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<sst xmlns="http://schemas.openxmlformats.org/spreadsheetml/2006/main" count="124" uniqueCount="57">
  <si>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24/05/2026 23:25:50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</si>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</sst>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49D-4096-9B15-6A3BBAC872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1.3</c:v>
                </c:pt>
                <c:pt idx="66">
                  <c:v>3</c:v>
                </c:pt>
                <c:pt idx="74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9D-4096-9B15-6A3BBAC872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67">
                  <c:v>5.0309999999999997</c:v>
                </c:pt>
                <c:pt idx="71">
                  <c:v>12.904999999999999</c:v>
                </c:pt>
                <c:pt idx="86">
                  <c:v>4.33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9D-4096-9B15-6A3BBAC872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16.545999999999999</c:v>
                </c:pt>
                <c:pt idx="5">
                  <c:v>16.992000000000001</c:v>
                </c:pt>
                <c:pt idx="6">
                  <c:v>16.794</c:v>
                </c:pt>
                <c:pt idx="7">
                  <c:v>14.151999999999999</c:v>
                </c:pt>
                <c:pt idx="16">
                  <c:v>11.814</c:v>
                </c:pt>
                <c:pt idx="17">
                  <c:v>13.868</c:v>
                </c:pt>
                <c:pt idx="18">
                  <c:v>15.975</c:v>
                </c:pt>
                <c:pt idx="19">
                  <c:v>20.981999999999999</c:v>
                </c:pt>
                <c:pt idx="20">
                  <c:v>27.192</c:v>
                </c:pt>
                <c:pt idx="21">
                  <c:v>30.902999999999999</c:v>
                </c:pt>
                <c:pt idx="22">
                  <c:v>30.818999999999999</c:v>
                </c:pt>
                <c:pt idx="23">
                  <c:v>36.945</c:v>
                </c:pt>
                <c:pt idx="24">
                  <c:v>9.6690000000000005</c:v>
                </c:pt>
                <c:pt idx="25">
                  <c:v>5.3630000000000004</c:v>
                </c:pt>
                <c:pt idx="26">
                  <c:v>0.55200000000000005</c:v>
                </c:pt>
                <c:pt idx="28">
                  <c:v>0.01</c:v>
                </c:pt>
                <c:pt idx="29">
                  <c:v>4.9290000000000003</c:v>
                </c:pt>
                <c:pt idx="30">
                  <c:v>10.210000000000001</c:v>
                </c:pt>
                <c:pt idx="31">
                  <c:v>15</c:v>
                </c:pt>
                <c:pt idx="32">
                  <c:v>40.432000000000002</c:v>
                </c:pt>
                <c:pt idx="33">
                  <c:v>36.959000000000003</c:v>
                </c:pt>
                <c:pt idx="34">
                  <c:v>31.236000000000001</c:v>
                </c:pt>
                <c:pt idx="35">
                  <c:v>14.113</c:v>
                </c:pt>
                <c:pt idx="36">
                  <c:v>15.34</c:v>
                </c:pt>
                <c:pt idx="37">
                  <c:v>27.277000000000001</c:v>
                </c:pt>
                <c:pt idx="50">
                  <c:v>6.2039999999999997</c:v>
                </c:pt>
                <c:pt idx="56">
                  <c:v>5.7270000000000003</c:v>
                </c:pt>
                <c:pt idx="57">
                  <c:v>6.34</c:v>
                </c:pt>
                <c:pt idx="58">
                  <c:v>6.0679999999999996</c:v>
                </c:pt>
                <c:pt idx="59">
                  <c:v>4.3630000000000004</c:v>
                </c:pt>
                <c:pt idx="60">
                  <c:v>31.55</c:v>
                </c:pt>
                <c:pt idx="65">
                  <c:v>52.899000000000001</c:v>
                </c:pt>
                <c:pt idx="66">
                  <c:v>54.414999999999999</c:v>
                </c:pt>
                <c:pt idx="67">
                  <c:v>1.6E-2</c:v>
                </c:pt>
                <c:pt idx="68">
                  <c:v>14.106</c:v>
                </c:pt>
                <c:pt idx="71">
                  <c:v>3.9E-2</c:v>
                </c:pt>
                <c:pt idx="72">
                  <c:v>6.2430000000000003</c:v>
                </c:pt>
                <c:pt idx="74">
                  <c:v>54.4</c:v>
                </c:pt>
                <c:pt idx="75">
                  <c:v>41.241</c:v>
                </c:pt>
                <c:pt idx="76">
                  <c:v>24.716000000000001</c:v>
                </c:pt>
                <c:pt idx="78">
                  <c:v>11.494999999999999</c:v>
                </c:pt>
                <c:pt idx="79">
                  <c:v>43.963000000000001</c:v>
                </c:pt>
                <c:pt idx="82">
                  <c:v>52.848999999999997</c:v>
                </c:pt>
                <c:pt idx="86">
                  <c:v>22.164000000000001</c:v>
                </c:pt>
                <c:pt idx="87">
                  <c:v>4.8730000000000002</c:v>
                </c:pt>
                <c:pt idx="90">
                  <c:v>6.1929999999999996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9D-4096-9B15-6A3BBAC872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49D-4096-9B15-6A3BBAC872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49D-4096-9B15-6A3BBAC872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49D-4096-9B15-6A3BBAC872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49D-4096-9B15-6A3BBAC872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49D-4096-9B15-6A3BBAC872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25.954999999999998</c:v>
                </c:pt>
                <c:pt idx="1">
                  <c:v>28.808</c:v>
                </c:pt>
                <c:pt idx="2">
                  <c:v>28.148</c:v>
                </c:pt>
                <c:pt idx="3">
                  <c:v>29.405999999999999</c:v>
                </c:pt>
                <c:pt idx="4">
                  <c:v>43</c:v>
                </c:pt>
                <c:pt idx="5">
                  <c:v>44</c:v>
                </c:pt>
                <c:pt idx="6">
                  <c:v>45</c:v>
                </c:pt>
                <c:pt idx="7">
                  <c:v>44</c:v>
                </c:pt>
                <c:pt idx="8">
                  <c:v>10.879</c:v>
                </c:pt>
                <c:pt idx="9">
                  <c:v>13.191000000000001</c:v>
                </c:pt>
                <c:pt idx="10">
                  <c:v>13.269</c:v>
                </c:pt>
                <c:pt idx="11">
                  <c:v>13.217000000000001</c:v>
                </c:pt>
                <c:pt idx="12">
                  <c:v>11.291</c:v>
                </c:pt>
                <c:pt idx="13">
                  <c:v>11.542999999999999</c:v>
                </c:pt>
                <c:pt idx="14">
                  <c:v>11.497</c:v>
                </c:pt>
                <c:pt idx="15">
                  <c:v>11.611000000000001</c:v>
                </c:pt>
                <c:pt idx="16">
                  <c:v>31.007000000000001</c:v>
                </c:pt>
                <c:pt idx="17">
                  <c:v>32.610999999999997</c:v>
                </c:pt>
                <c:pt idx="18">
                  <c:v>34.156999999999996</c:v>
                </c:pt>
                <c:pt idx="19">
                  <c:v>38.834000000000003</c:v>
                </c:pt>
                <c:pt idx="20">
                  <c:v>94.213999999999999</c:v>
                </c:pt>
                <c:pt idx="21">
                  <c:v>96.284999999999997</c:v>
                </c:pt>
                <c:pt idx="22">
                  <c:v>94.873999999999995</c:v>
                </c:pt>
                <c:pt idx="23">
                  <c:v>93.045000000000002</c:v>
                </c:pt>
                <c:pt idx="27">
                  <c:v>38.195</c:v>
                </c:pt>
                <c:pt idx="28">
                  <c:v>10.807</c:v>
                </c:pt>
                <c:pt idx="73">
                  <c:v>27.454999999999998</c:v>
                </c:pt>
                <c:pt idx="74">
                  <c:v>52.264000000000003</c:v>
                </c:pt>
                <c:pt idx="75">
                  <c:v>58.140999999999998</c:v>
                </c:pt>
                <c:pt idx="76">
                  <c:v>103</c:v>
                </c:pt>
                <c:pt idx="77">
                  <c:v>112.51400000000001</c:v>
                </c:pt>
                <c:pt idx="78">
                  <c:v>189.12</c:v>
                </c:pt>
                <c:pt idx="79">
                  <c:v>148.899</c:v>
                </c:pt>
                <c:pt idx="80">
                  <c:v>134.501</c:v>
                </c:pt>
                <c:pt idx="81">
                  <c:v>73.391000000000005</c:v>
                </c:pt>
                <c:pt idx="82">
                  <c:v>122.149</c:v>
                </c:pt>
                <c:pt idx="83">
                  <c:v>87.441000000000003</c:v>
                </c:pt>
                <c:pt idx="84">
                  <c:v>109.55500000000001</c:v>
                </c:pt>
                <c:pt idx="85">
                  <c:v>109.824</c:v>
                </c:pt>
                <c:pt idx="86">
                  <c:v>41.923000000000002</c:v>
                </c:pt>
                <c:pt idx="87">
                  <c:v>88.122</c:v>
                </c:pt>
                <c:pt idx="88">
                  <c:v>50.206000000000003</c:v>
                </c:pt>
                <c:pt idx="89">
                  <c:v>38.542000000000002</c:v>
                </c:pt>
                <c:pt idx="90">
                  <c:v>52.715000000000003</c:v>
                </c:pt>
                <c:pt idx="91">
                  <c:v>38.459000000000003</c:v>
                </c:pt>
                <c:pt idx="92">
                  <c:v>62.817999999999998</c:v>
                </c:pt>
                <c:pt idx="93">
                  <c:v>41.823999999999998</c:v>
                </c:pt>
                <c:pt idx="94">
                  <c:v>62.446000000000005</c:v>
                </c:pt>
                <c:pt idx="95">
                  <c:v>51.407000000000004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9D-4096-9B15-6A3BBAC8723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16.8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47</c:v>
                </c:pt>
                <c:pt idx="39">
                  <c:v>75.7</c:v>
                </c:pt>
                <c:pt idx="40">
                  <c:v>79.2</c:v>
                </c:pt>
                <c:pt idx="41">
                  <c:v>0</c:v>
                </c:pt>
                <c:pt idx="42">
                  <c:v>40.9</c:v>
                </c:pt>
                <c:pt idx="43">
                  <c:v>41.4</c:v>
                </c:pt>
                <c:pt idx="44">
                  <c:v>33.1</c:v>
                </c:pt>
                <c:pt idx="45">
                  <c:v>36.200000000000003</c:v>
                </c:pt>
                <c:pt idx="46">
                  <c:v>40.299999999999997</c:v>
                </c:pt>
                <c:pt idx="47">
                  <c:v>55.7</c:v>
                </c:pt>
                <c:pt idx="48">
                  <c:v>75.099999999999994</c:v>
                </c:pt>
                <c:pt idx="49">
                  <c:v>58.7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49.5</c:v>
                </c:pt>
                <c:pt idx="55">
                  <c:v>47.9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38.4</c:v>
                </c:pt>
                <c:pt idx="62">
                  <c:v>51</c:v>
                </c:pt>
                <c:pt idx="63">
                  <c:v>13.6</c:v>
                </c:pt>
                <c:pt idx="64">
                  <c:v>38.4</c:v>
                </c:pt>
                <c:pt idx="65">
                  <c:v>64.7</c:v>
                </c:pt>
                <c:pt idx="66">
                  <c:v>41</c:v>
                </c:pt>
                <c:pt idx="67">
                  <c:v>54.7</c:v>
                </c:pt>
                <c:pt idx="68">
                  <c:v>21.4</c:v>
                </c:pt>
                <c:pt idx="69">
                  <c:v>111.3</c:v>
                </c:pt>
                <c:pt idx="70">
                  <c:v>92</c:v>
                </c:pt>
                <c:pt idx="71">
                  <c:v>61.1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9D-4096-9B15-6A3BBAC8723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49D-4096-9B15-6A3BBAC8723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96.04</c:v>
                </c:pt>
                <c:pt idx="1">
                  <c:v>93.262</c:v>
                </c:pt>
                <c:pt idx="2">
                  <c:v>89.900999999999996</c:v>
                </c:pt>
                <c:pt idx="3">
                  <c:v>88.478999999999999</c:v>
                </c:pt>
                <c:pt idx="4">
                  <c:v>104.899</c:v>
                </c:pt>
                <c:pt idx="5">
                  <c:v>102.14400000000001</c:v>
                </c:pt>
                <c:pt idx="6">
                  <c:v>98.978999999999999</c:v>
                </c:pt>
                <c:pt idx="7">
                  <c:v>95.65</c:v>
                </c:pt>
                <c:pt idx="8">
                  <c:v>75.760000000000005</c:v>
                </c:pt>
                <c:pt idx="9">
                  <c:v>75.165999999999997</c:v>
                </c:pt>
                <c:pt idx="10">
                  <c:v>76.03</c:v>
                </c:pt>
                <c:pt idx="11">
                  <c:v>75.518000000000001</c:v>
                </c:pt>
                <c:pt idx="12">
                  <c:v>74.31</c:v>
                </c:pt>
                <c:pt idx="13">
                  <c:v>72.55</c:v>
                </c:pt>
                <c:pt idx="14">
                  <c:v>70.637</c:v>
                </c:pt>
                <c:pt idx="15">
                  <c:v>66.766000000000005</c:v>
                </c:pt>
                <c:pt idx="16">
                  <c:v>71.828999999999994</c:v>
                </c:pt>
                <c:pt idx="17">
                  <c:v>70.616</c:v>
                </c:pt>
                <c:pt idx="18">
                  <c:v>68.941999999999993</c:v>
                </c:pt>
                <c:pt idx="19">
                  <c:v>61.646999999999998</c:v>
                </c:pt>
                <c:pt idx="20">
                  <c:v>65.141000000000005</c:v>
                </c:pt>
                <c:pt idx="21">
                  <c:v>60.131</c:v>
                </c:pt>
                <c:pt idx="22">
                  <c:v>66.361000000000004</c:v>
                </c:pt>
                <c:pt idx="23">
                  <c:v>59.923000000000002</c:v>
                </c:pt>
                <c:pt idx="24">
                  <c:v>54.744</c:v>
                </c:pt>
                <c:pt idx="25">
                  <c:v>53.823999999999998</c:v>
                </c:pt>
                <c:pt idx="26">
                  <c:v>59.384</c:v>
                </c:pt>
                <c:pt idx="27">
                  <c:v>56.856999999999999</c:v>
                </c:pt>
                <c:pt idx="28">
                  <c:v>64.37</c:v>
                </c:pt>
                <c:pt idx="29">
                  <c:v>68.686000000000007</c:v>
                </c:pt>
                <c:pt idx="30">
                  <c:v>75.605999999999995</c:v>
                </c:pt>
                <c:pt idx="31">
                  <c:v>41.771000000000001</c:v>
                </c:pt>
                <c:pt idx="32">
                  <c:v>19.527000000000001</c:v>
                </c:pt>
                <c:pt idx="33">
                  <c:v>5.3319999999999999</c:v>
                </c:pt>
                <c:pt idx="34">
                  <c:v>5.202</c:v>
                </c:pt>
                <c:pt idx="35">
                  <c:v>162.77699999999999</c:v>
                </c:pt>
                <c:pt idx="36">
                  <c:v>101.54900000000001</c:v>
                </c:pt>
                <c:pt idx="37">
                  <c:v>172.80600000000001</c:v>
                </c:pt>
                <c:pt idx="39">
                  <c:v>5.8000000000000003E-2</c:v>
                </c:pt>
                <c:pt idx="41">
                  <c:v>73.394000000000005</c:v>
                </c:pt>
                <c:pt idx="48">
                  <c:v>1.6739999999999999</c:v>
                </c:pt>
                <c:pt idx="49">
                  <c:v>4.5529999999999999</c:v>
                </c:pt>
                <c:pt idx="50">
                  <c:v>176.56200000000001</c:v>
                </c:pt>
                <c:pt idx="51">
                  <c:v>90.188000000000002</c:v>
                </c:pt>
                <c:pt idx="52">
                  <c:v>69.832999999999998</c:v>
                </c:pt>
                <c:pt idx="53">
                  <c:v>32.722000000000001</c:v>
                </c:pt>
                <c:pt idx="54">
                  <c:v>2.4830000000000001</c:v>
                </c:pt>
                <c:pt idx="55">
                  <c:v>2.2919999999999998</c:v>
                </c:pt>
                <c:pt idx="56">
                  <c:v>164.57599999999999</c:v>
                </c:pt>
                <c:pt idx="57">
                  <c:v>163.13</c:v>
                </c:pt>
                <c:pt idx="58">
                  <c:v>158.67599999999999</c:v>
                </c:pt>
                <c:pt idx="59">
                  <c:v>85.396000000000001</c:v>
                </c:pt>
                <c:pt idx="60">
                  <c:v>50.55</c:v>
                </c:pt>
                <c:pt idx="63">
                  <c:v>3.7440000000000002</c:v>
                </c:pt>
                <c:pt idx="64">
                  <c:v>57.988999999999997</c:v>
                </c:pt>
                <c:pt idx="65">
                  <c:v>30.303999999999998</c:v>
                </c:pt>
                <c:pt idx="66">
                  <c:v>23.939</c:v>
                </c:pt>
                <c:pt idx="67">
                  <c:v>15.944000000000001</c:v>
                </c:pt>
                <c:pt idx="68">
                  <c:v>17.010000000000002</c:v>
                </c:pt>
                <c:pt idx="69">
                  <c:v>1.5569999999999999</c:v>
                </c:pt>
                <c:pt idx="70">
                  <c:v>22.366</c:v>
                </c:pt>
                <c:pt idx="71">
                  <c:v>27.983000000000001</c:v>
                </c:pt>
                <c:pt idx="72">
                  <c:v>49.636000000000003</c:v>
                </c:pt>
                <c:pt idx="73">
                  <c:v>32.11</c:v>
                </c:pt>
                <c:pt idx="74">
                  <c:v>56.231999999999999</c:v>
                </c:pt>
                <c:pt idx="75">
                  <c:v>38.99</c:v>
                </c:pt>
                <c:pt idx="76">
                  <c:v>32.380000000000003</c:v>
                </c:pt>
                <c:pt idx="77">
                  <c:v>27.228999999999999</c:v>
                </c:pt>
                <c:pt idx="78">
                  <c:v>24.478000000000002</c:v>
                </c:pt>
                <c:pt idx="79">
                  <c:v>33.131</c:v>
                </c:pt>
                <c:pt idx="80">
                  <c:v>20.05</c:v>
                </c:pt>
                <c:pt idx="81">
                  <c:v>18.45</c:v>
                </c:pt>
                <c:pt idx="82">
                  <c:v>17.291</c:v>
                </c:pt>
                <c:pt idx="83">
                  <c:v>16.2</c:v>
                </c:pt>
                <c:pt idx="84">
                  <c:v>15.46</c:v>
                </c:pt>
                <c:pt idx="85">
                  <c:v>15.19</c:v>
                </c:pt>
                <c:pt idx="86">
                  <c:v>24.446000000000002</c:v>
                </c:pt>
                <c:pt idx="87">
                  <c:v>15.2</c:v>
                </c:pt>
                <c:pt idx="88">
                  <c:v>14.88</c:v>
                </c:pt>
                <c:pt idx="89">
                  <c:v>15</c:v>
                </c:pt>
                <c:pt idx="90">
                  <c:v>13.13</c:v>
                </c:pt>
                <c:pt idx="91">
                  <c:v>11.5</c:v>
                </c:pt>
                <c:pt idx="92">
                  <c:v>10.35</c:v>
                </c:pt>
                <c:pt idx="93">
                  <c:v>10.14</c:v>
                </c:pt>
                <c:pt idx="94">
                  <c:v>11.8</c:v>
                </c:pt>
                <c:pt idx="95">
                  <c:v>13.21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49D-4096-9B15-6A3BBAC8723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49D-4096-9B15-6A3BBAC8723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49D-4096-9B15-6A3BBAC87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104.09</c:v>
                </c:pt>
                <c:pt idx="1">
                  <c:v>102.42</c:v>
                </c:pt>
                <c:pt idx="2">
                  <c:v>101.55</c:v>
                </c:pt>
                <c:pt idx="3">
                  <c:v>100.98</c:v>
                </c:pt>
                <c:pt idx="4">
                  <c:v>119.07</c:v>
                </c:pt>
                <c:pt idx="5">
                  <c:v>119.45</c:v>
                </c:pt>
                <c:pt idx="6">
                  <c:v>118.86</c:v>
                </c:pt>
                <c:pt idx="7">
                  <c:v>118.31</c:v>
                </c:pt>
                <c:pt idx="8">
                  <c:v>104.97</c:v>
                </c:pt>
                <c:pt idx="9">
                  <c:v>105.69</c:v>
                </c:pt>
                <c:pt idx="10">
                  <c:v>105.9</c:v>
                </c:pt>
                <c:pt idx="11">
                  <c:v>105.74</c:v>
                </c:pt>
                <c:pt idx="12">
                  <c:v>105.46</c:v>
                </c:pt>
                <c:pt idx="13">
                  <c:v>105.55</c:v>
                </c:pt>
                <c:pt idx="14">
                  <c:v>105.53</c:v>
                </c:pt>
                <c:pt idx="15">
                  <c:v>105.61</c:v>
                </c:pt>
                <c:pt idx="16">
                  <c:v>114.52</c:v>
                </c:pt>
                <c:pt idx="17">
                  <c:v>115.02</c:v>
                </c:pt>
                <c:pt idx="18">
                  <c:v>115.45</c:v>
                </c:pt>
                <c:pt idx="19">
                  <c:v>116.16</c:v>
                </c:pt>
                <c:pt idx="20">
                  <c:v>117.07</c:v>
                </c:pt>
                <c:pt idx="21">
                  <c:v>118.03</c:v>
                </c:pt>
                <c:pt idx="22">
                  <c:v>117.5</c:v>
                </c:pt>
                <c:pt idx="23">
                  <c:v>117.43</c:v>
                </c:pt>
                <c:pt idx="24">
                  <c:v>120.22</c:v>
                </c:pt>
                <c:pt idx="25">
                  <c:v>126.91</c:v>
                </c:pt>
                <c:pt idx="26">
                  <c:v>120.14</c:v>
                </c:pt>
                <c:pt idx="27">
                  <c:v>105.33</c:v>
                </c:pt>
                <c:pt idx="28">
                  <c:v>108.63</c:v>
                </c:pt>
                <c:pt idx="29">
                  <c:v>110.08</c:v>
                </c:pt>
                <c:pt idx="30">
                  <c:v>32.08</c:v>
                </c:pt>
                <c:pt idx="31">
                  <c:v>1.2</c:v>
                </c:pt>
                <c:pt idx="32">
                  <c:v>13.7</c:v>
                </c:pt>
                <c:pt idx="33">
                  <c:v>12.84</c:v>
                </c:pt>
                <c:pt idx="34">
                  <c:v>8.19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-1</c:v>
                </c:pt>
                <c:pt idx="39">
                  <c:v>-8.25</c:v>
                </c:pt>
                <c:pt idx="40">
                  <c:v>-3.01</c:v>
                </c:pt>
                <c:pt idx="41">
                  <c:v>0</c:v>
                </c:pt>
                <c:pt idx="42">
                  <c:v>-0.03</c:v>
                </c:pt>
                <c:pt idx="43">
                  <c:v>-7.0000000000000007E-2</c:v>
                </c:pt>
                <c:pt idx="44">
                  <c:v>-7.0000000000000007E-2</c:v>
                </c:pt>
                <c:pt idx="45">
                  <c:v>-0.09</c:v>
                </c:pt>
                <c:pt idx="46">
                  <c:v>-1.4</c:v>
                </c:pt>
                <c:pt idx="47">
                  <c:v>-2</c:v>
                </c:pt>
                <c:pt idx="48">
                  <c:v>-4.3</c:v>
                </c:pt>
                <c:pt idx="49">
                  <c:v>-4.6900000000000004</c:v>
                </c:pt>
                <c:pt idx="50">
                  <c:v>3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-2.63</c:v>
                </c:pt>
                <c:pt idx="55">
                  <c:v>-2.02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-2</c:v>
                </c:pt>
                <c:pt idx="62">
                  <c:v>-2.1</c:v>
                </c:pt>
                <c:pt idx="63">
                  <c:v>-1.25</c:v>
                </c:pt>
                <c:pt idx="64">
                  <c:v>-3</c:v>
                </c:pt>
                <c:pt idx="65">
                  <c:v>10.36</c:v>
                </c:pt>
                <c:pt idx="66">
                  <c:v>15.2</c:v>
                </c:pt>
                <c:pt idx="67">
                  <c:v>64.84</c:v>
                </c:pt>
                <c:pt idx="68">
                  <c:v>6.15</c:v>
                </c:pt>
                <c:pt idx="69">
                  <c:v>35.67</c:v>
                </c:pt>
                <c:pt idx="70">
                  <c:v>102.01</c:v>
                </c:pt>
                <c:pt idx="71">
                  <c:v>155.76</c:v>
                </c:pt>
                <c:pt idx="72">
                  <c:v>113.81</c:v>
                </c:pt>
                <c:pt idx="73">
                  <c:v>109.39</c:v>
                </c:pt>
                <c:pt idx="74">
                  <c:v>150.80000000000001</c:v>
                </c:pt>
                <c:pt idx="75">
                  <c:v>133.56</c:v>
                </c:pt>
                <c:pt idx="76">
                  <c:v>128.16999999999999</c:v>
                </c:pt>
                <c:pt idx="77">
                  <c:v>127.89</c:v>
                </c:pt>
                <c:pt idx="78">
                  <c:v>127</c:v>
                </c:pt>
                <c:pt idx="79">
                  <c:v>132.91</c:v>
                </c:pt>
                <c:pt idx="80">
                  <c:v>127.81</c:v>
                </c:pt>
                <c:pt idx="81">
                  <c:v>129.13</c:v>
                </c:pt>
                <c:pt idx="82">
                  <c:v>131.27000000000001</c:v>
                </c:pt>
                <c:pt idx="83">
                  <c:v>117.74</c:v>
                </c:pt>
                <c:pt idx="84">
                  <c:v>128.88999999999999</c:v>
                </c:pt>
                <c:pt idx="85">
                  <c:v>124.47</c:v>
                </c:pt>
                <c:pt idx="86">
                  <c:v>138.71</c:v>
                </c:pt>
                <c:pt idx="87">
                  <c:v>132</c:v>
                </c:pt>
                <c:pt idx="88">
                  <c:v>172.51</c:v>
                </c:pt>
                <c:pt idx="89">
                  <c:v>159.54</c:v>
                </c:pt>
                <c:pt idx="90">
                  <c:v>150.97999999999999</c:v>
                </c:pt>
                <c:pt idx="91">
                  <c:v>141.54</c:v>
                </c:pt>
                <c:pt idx="92">
                  <c:v>151.21</c:v>
                </c:pt>
                <c:pt idx="93">
                  <c:v>142.81</c:v>
                </c:pt>
                <c:pt idx="94">
                  <c:v>142.80000000000001</c:v>
                </c:pt>
                <c:pt idx="95">
                  <c:v>131.57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49D-4096-9B15-6A3BBAC87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F84-4323-B76C-D3570B544A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2.9</c:v>
                </c:pt>
                <c:pt idx="15">
                  <c:v>2.9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4.5</c:v>
                </c:pt>
                <c:pt idx="92">
                  <c:v>4.4000000000000004</c:v>
                </c:pt>
                <c:pt idx="93">
                  <c:v>4.5</c:v>
                </c:pt>
                <c:pt idx="94">
                  <c:v>4.5</c:v>
                </c:pt>
                <c:pt idx="95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84-4323-B76C-D3570B544A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5.7880000000000003</c:v>
                </c:pt>
                <c:pt idx="1">
                  <c:v>7.0250000000000004</c:v>
                </c:pt>
                <c:pt idx="2">
                  <c:v>5.5940000000000003</c:v>
                </c:pt>
                <c:pt idx="3">
                  <c:v>4.1239999999999997</c:v>
                </c:pt>
                <c:pt idx="4">
                  <c:v>4.056</c:v>
                </c:pt>
                <c:pt idx="5">
                  <c:v>4.2850000000000001</c:v>
                </c:pt>
                <c:pt idx="6">
                  <c:v>4.407</c:v>
                </c:pt>
                <c:pt idx="7">
                  <c:v>4.2039999999999997</c:v>
                </c:pt>
                <c:pt idx="8">
                  <c:v>8.2840000000000007</c:v>
                </c:pt>
                <c:pt idx="9">
                  <c:v>4.4530000000000003</c:v>
                </c:pt>
                <c:pt idx="10">
                  <c:v>7.3479999999999999</c:v>
                </c:pt>
                <c:pt idx="11">
                  <c:v>6.7990000000000004</c:v>
                </c:pt>
                <c:pt idx="12">
                  <c:v>8.2309999999999999</c:v>
                </c:pt>
                <c:pt idx="13">
                  <c:v>4.2839999999999998</c:v>
                </c:pt>
                <c:pt idx="14">
                  <c:v>4.407</c:v>
                </c:pt>
                <c:pt idx="15">
                  <c:v>4.37</c:v>
                </c:pt>
                <c:pt idx="16">
                  <c:v>4.5090000000000003</c:v>
                </c:pt>
                <c:pt idx="17">
                  <c:v>4.806</c:v>
                </c:pt>
                <c:pt idx="18">
                  <c:v>4.67</c:v>
                </c:pt>
                <c:pt idx="19">
                  <c:v>4.6589999999999998</c:v>
                </c:pt>
                <c:pt idx="20">
                  <c:v>4.5919999999999996</c:v>
                </c:pt>
                <c:pt idx="21">
                  <c:v>4.7619999999999996</c:v>
                </c:pt>
                <c:pt idx="22">
                  <c:v>4.8319999999999999</c:v>
                </c:pt>
                <c:pt idx="23">
                  <c:v>5.0949999999999998</c:v>
                </c:pt>
                <c:pt idx="24">
                  <c:v>5.1239999999999997</c:v>
                </c:pt>
                <c:pt idx="25">
                  <c:v>5.0940000000000003</c:v>
                </c:pt>
                <c:pt idx="26">
                  <c:v>5.1529999999999996</c:v>
                </c:pt>
                <c:pt idx="27">
                  <c:v>12.287000000000001</c:v>
                </c:pt>
                <c:pt idx="28">
                  <c:v>12.614000000000001</c:v>
                </c:pt>
                <c:pt idx="29">
                  <c:v>5.47</c:v>
                </c:pt>
                <c:pt idx="30">
                  <c:v>5.1580000000000004</c:v>
                </c:pt>
                <c:pt idx="31">
                  <c:v>5.3120000000000003</c:v>
                </c:pt>
                <c:pt idx="32">
                  <c:v>5.3609999999999998</c:v>
                </c:pt>
                <c:pt idx="33">
                  <c:v>5.3559999999999999</c:v>
                </c:pt>
                <c:pt idx="34">
                  <c:v>5.3049999999999997</c:v>
                </c:pt>
                <c:pt idx="35">
                  <c:v>5.2789999999999999</c:v>
                </c:pt>
                <c:pt idx="36">
                  <c:v>5.3419999999999996</c:v>
                </c:pt>
                <c:pt idx="37">
                  <c:v>5.1020000000000003</c:v>
                </c:pt>
                <c:pt idx="38">
                  <c:v>5.1559999999999997</c:v>
                </c:pt>
                <c:pt idx="39">
                  <c:v>13.526</c:v>
                </c:pt>
                <c:pt idx="40">
                  <c:v>13.131</c:v>
                </c:pt>
                <c:pt idx="41">
                  <c:v>5.056</c:v>
                </c:pt>
                <c:pt idx="42">
                  <c:v>5.0640000000000001</c:v>
                </c:pt>
                <c:pt idx="43">
                  <c:v>5.1379999999999999</c:v>
                </c:pt>
                <c:pt idx="44">
                  <c:v>4.968</c:v>
                </c:pt>
                <c:pt idx="45">
                  <c:v>5.0449999999999999</c:v>
                </c:pt>
                <c:pt idx="46">
                  <c:v>5.0019999999999998</c:v>
                </c:pt>
                <c:pt idx="47">
                  <c:v>4.8490000000000002</c:v>
                </c:pt>
                <c:pt idx="48">
                  <c:v>14.903</c:v>
                </c:pt>
                <c:pt idx="49">
                  <c:v>4.9029999999999996</c:v>
                </c:pt>
                <c:pt idx="50">
                  <c:v>4.9349999999999996</c:v>
                </c:pt>
                <c:pt idx="51">
                  <c:v>4.9800000000000004</c:v>
                </c:pt>
                <c:pt idx="52">
                  <c:v>4.7590000000000003</c:v>
                </c:pt>
                <c:pt idx="53">
                  <c:v>4.7960000000000003</c:v>
                </c:pt>
                <c:pt idx="54">
                  <c:v>4.7590000000000003</c:v>
                </c:pt>
                <c:pt idx="55">
                  <c:v>4.6280000000000001</c:v>
                </c:pt>
                <c:pt idx="56">
                  <c:v>4.5030000000000001</c:v>
                </c:pt>
                <c:pt idx="57">
                  <c:v>4.3890000000000002</c:v>
                </c:pt>
                <c:pt idx="58">
                  <c:v>4.4160000000000004</c:v>
                </c:pt>
                <c:pt idx="59">
                  <c:v>4.4459999999999997</c:v>
                </c:pt>
                <c:pt idx="60">
                  <c:v>4.5830000000000002</c:v>
                </c:pt>
                <c:pt idx="61">
                  <c:v>4.53</c:v>
                </c:pt>
                <c:pt idx="62">
                  <c:v>4.5039999999999996</c:v>
                </c:pt>
                <c:pt idx="63">
                  <c:v>4.3970000000000002</c:v>
                </c:pt>
                <c:pt idx="64">
                  <c:v>30.164999999999999</c:v>
                </c:pt>
                <c:pt idx="65">
                  <c:v>23.957000000000001</c:v>
                </c:pt>
                <c:pt idx="66">
                  <c:v>4.4740000000000002</c:v>
                </c:pt>
                <c:pt idx="67">
                  <c:v>30.158999999999999</c:v>
                </c:pt>
                <c:pt idx="68">
                  <c:v>35.332999999999998</c:v>
                </c:pt>
                <c:pt idx="69">
                  <c:v>42.378</c:v>
                </c:pt>
                <c:pt idx="70">
                  <c:v>47.713999999999999</c:v>
                </c:pt>
                <c:pt idx="71">
                  <c:v>28.289000000000001</c:v>
                </c:pt>
                <c:pt idx="72">
                  <c:v>20.076000000000001</c:v>
                </c:pt>
                <c:pt idx="73">
                  <c:v>20.085999999999999</c:v>
                </c:pt>
                <c:pt idx="74">
                  <c:v>5.1689999999999996</c:v>
                </c:pt>
                <c:pt idx="75">
                  <c:v>15.737</c:v>
                </c:pt>
                <c:pt idx="76">
                  <c:v>0.41199999999999998</c:v>
                </c:pt>
                <c:pt idx="77">
                  <c:v>0.42</c:v>
                </c:pt>
                <c:pt idx="78">
                  <c:v>0.43</c:v>
                </c:pt>
                <c:pt idx="79">
                  <c:v>0.436</c:v>
                </c:pt>
                <c:pt idx="80">
                  <c:v>0.443</c:v>
                </c:pt>
                <c:pt idx="81">
                  <c:v>5.4669999999999996</c:v>
                </c:pt>
                <c:pt idx="82">
                  <c:v>5.4870000000000001</c:v>
                </c:pt>
                <c:pt idx="83">
                  <c:v>0.45500000000000002</c:v>
                </c:pt>
                <c:pt idx="84">
                  <c:v>5.4269999999999996</c:v>
                </c:pt>
                <c:pt idx="85">
                  <c:v>0.46200000000000002</c:v>
                </c:pt>
                <c:pt idx="86">
                  <c:v>0.45900000000000002</c:v>
                </c:pt>
                <c:pt idx="87">
                  <c:v>5.3609999999999998</c:v>
                </c:pt>
                <c:pt idx="88">
                  <c:v>5.34</c:v>
                </c:pt>
                <c:pt idx="89">
                  <c:v>5.266</c:v>
                </c:pt>
                <c:pt idx="90">
                  <c:v>5.43</c:v>
                </c:pt>
                <c:pt idx="91">
                  <c:v>5.4219999999999997</c:v>
                </c:pt>
                <c:pt idx="92">
                  <c:v>10.539</c:v>
                </c:pt>
                <c:pt idx="93">
                  <c:v>5.2489999999999997</c:v>
                </c:pt>
                <c:pt idx="94">
                  <c:v>5.4160000000000004</c:v>
                </c:pt>
                <c:pt idx="95">
                  <c:v>5.35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84-4323-B76C-D3570B544A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5.6630000000000003</c:v>
                </c:pt>
                <c:pt idx="1">
                  <c:v>6.8029999999999999</c:v>
                </c:pt>
                <c:pt idx="2">
                  <c:v>3.145</c:v>
                </c:pt>
                <c:pt idx="3">
                  <c:v>3.1459999999999999</c:v>
                </c:pt>
                <c:pt idx="4">
                  <c:v>3.177</c:v>
                </c:pt>
                <c:pt idx="5">
                  <c:v>3.1389999999999998</c:v>
                </c:pt>
                <c:pt idx="6">
                  <c:v>3.1419999999999999</c:v>
                </c:pt>
                <c:pt idx="7">
                  <c:v>3.1139999999999999</c:v>
                </c:pt>
                <c:pt idx="8">
                  <c:v>8.17</c:v>
                </c:pt>
                <c:pt idx="9">
                  <c:v>6.2430000000000003</c:v>
                </c:pt>
                <c:pt idx="10">
                  <c:v>7.9690000000000003</c:v>
                </c:pt>
                <c:pt idx="11">
                  <c:v>6.3710000000000004</c:v>
                </c:pt>
                <c:pt idx="12">
                  <c:v>7.976</c:v>
                </c:pt>
                <c:pt idx="13">
                  <c:v>5.6989999999999998</c:v>
                </c:pt>
                <c:pt idx="14">
                  <c:v>5.3239999999999998</c:v>
                </c:pt>
                <c:pt idx="15">
                  <c:v>4.5410000000000004</c:v>
                </c:pt>
                <c:pt idx="16">
                  <c:v>3.0110000000000001</c:v>
                </c:pt>
                <c:pt idx="17">
                  <c:v>3.0089999999999999</c:v>
                </c:pt>
                <c:pt idx="18">
                  <c:v>3.1640000000000001</c:v>
                </c:pt>
                <c:pt idx="19">
                  <c:v>3.2240000000000002</c:v>
                </c:pt>
                <c:pt idx="20">
                  <c:v>3.355</c:v>
                </c:pt>
                <c:pt idx="21">
                  <c:v>3.4359999999999999</c:v>
                </c:pt>
                <c:pt idx="22">
                  <c:v>3.4620000000000002</c:v>
                </c:pt>
                <c:pt idx="23">
                  <c:v>3.4580000000000002</c:v>
                </c:pt>
                <c:pt idx="24">
                  <c:v>4.4710000000000001</c:v>
                </c:pt>
                <c:pt idx="25">
                  <c:v>4.6509999999999998</c:v>
                </c:pt>
                <c:pt idx="26">
                  <c:v>4.9180000000000001</c:v>
                </c:pt>
                <c:pt idx="27">
                  <c:v>10.775</c:v>
                </c:pt>
                <c:pt idx="28">
                  <c:v>13.084</c:v>
                </c:pt>
                <c:pt idx="29">
                  <c:v>4.6950000000000003</c:v>
                </c:pt>
                <c:pt idx="30">
                  <c:v>5.0149999999999997</c:v>
                </c:pt>
                <c:pt idx="31">
                  <c:v>5.1529999999999996</c:v>
                </c:pt>
                <c:pt idx="32">
                  <c:v>5.1980000000000004</c:v>
                </c:pt>
                <c:pt idx="33">
                  <c:v>5.5650000000000004</c:v>
                </c:pt>
                <c:pt idx="34">
                  <c:v>5.4249999999999998</c:v>
                </c:pt>
                <c:pt idx="35">
                  <c:v>5.5039999999999996</c:v>
                </c:pt>
                <c:pt idx="36">
                  <c:v>5.6589999999999998</c:v>
                </c:pt>
                <c:pt idx="37">
                  <c:v>5.766</c:v>
                </c:pt>
                <c:pt idx="38">
                  <c:v>7.2690000000000001</c:v>
                </c:pt>
                <c:pt idx="39">
                  <c:v>18.722000000000001</c:v>
                </c:pt>
                <c:pt idx="40">
                  <c:v>19.847999999999999</c:v>
                </c:pt>
                <c:pt idx="41">
                  <c:v>8.4689999999999994</c:v>
                </c:pt>
                <c:pt idx="42">
                  <c:v>8.3339999999999996</c:v>
                </c:pt>
                <c:pt idx="43">
                  <c:v>8.3659999999999997</c:v>
                </c:pt>
                <c:pt idx="44">
                  <c:v>6.9539999999999997</c:v>
                </c:pt>
                <c:pt idx="45">
                  <c:v>6.9859999999999998</c:v>
                </c:pt>
                <c:pt idx="46">
                  <c:v>8.8989999999999991</c:v>
                </c:pt>
                <c:pt idx="47">
                  <c:v>8.9060000000000006</c:v>
                </c:pt>
                <c:pt idx="48">
                  <c:v>14.39</c:v>
                </c:pt>
                <c:pt idx="49">
                  <c:v>7.1340000000000003</c:v>
                </c:pt>
                <c:pt idx="50">
                  <c:v>5.83</c:v>
                </c:pt>
                <c:pt idx="51">
                  <c:v>5.8419999999999996</c:v>
                </c:pt>
                <c:pt idx="52">
                  <c:v>5.6719999999999997</c:v>
                </c:pt>
                <c:pt idx="53">
                  <c:v>7.7789999999999999</c:v>
                </c:pt>
                <c:pt idx="54">
                  <c:v>9.7840000000000007</c:v>
                </c:pt>
                <c:pt idx="55">
                  <c:v>9.609</c:v>
                </c:pt>
                <c:pt idx="56">
                  <c:v>7.0650000000000004</c:v>
                </c:pt>
                <c:pt idx="57">
                  <c:v>7.032</c:v>
                </c:pt>
                <c:pt idx="58">
                  <c:v>6.9390000000000001</c:v>
                </c:pt>
                <c:pt idx="59">
                  <c:v>6.8449999999999998</c:v>
                </c:pt>
                <c:pt idx="60">
                  <c:v>5.7560000000000002</c:v>
                </c:pt>
                <c:pt idx="61">
                  <c:v>7.9329999999999998</c:v>
                </c:pt>
                <c:pt idx="62">
                  <c:v>4.8559999999999999</c:v>
                </c:pt>
                <c:pt idx="63">
                  <c:v>4.82</c:v>
                </c:pt>
                <c:pt idx="64">
                  <c:v>1.4999999999999999E-2</c:v>
                </c:pt>
                <c:pt idx="65">
                  <c:v>4.8120000000000003</c:v>
                </c:pt>
                <c:pt idx="66">
                  <c:v>4.7850000000000001</c:v>
                </c:pt>
                <c:pt idx="67">
                  <c:v>1.4999999999999999E-2</c:v>
                </c:pt>
                <c:pt idx="68">
                  <c:v>4.8630000000000004</c:v>
                </c:pt>
                <c:pt idx="69">
                  <c:v>11.601000000000001</c:v>
                </c:pt>
                <c:pt idx="70">
                  <c:v>25.387</c:v>
                </c:pt>
                <c:pt idx="71">
                  <c:v>62.49</c:v>
                </c:pt>
                <c:pt idx="72">
                  <c:v>4.7679999999999998</c:v>
                </c:pt>
                <c:pt idx="73">
                  <c:v>8.7460000000000004</c:v>
                </c:pt>
                <c:pt idx="74">
                  <c:v>4.8090000000000002</c:v>
                </c:pt>
                <c:pt idx="75">
                  <c:v>4.8689999999999998</c:v>
                </c:pt>
                <c:pt idx="76">
                  <c:v>1.4999999999999999E-2</c:v>
                </c:pt>
                <c:pt idx="77">
                  <c:v>1.4999999999999999E-2</c:v>
                </c:pt>
                <c:pt idx="78">
                  <c:v>1.4999999999999999E-2</c:v>
                </c:pt>
                <c:pt idx="79">
                  <c:v>1.4999999999999999E-2</c:v>
                </c:pt>
                <c:pt idx="80">
                  <c:v>1.4999999999999999E-2</c:v>
                </c:pt>
                <c:pt idx="81">
                  <c:v>5.2</c:v>
                </c:pt>
                <c:pt idx="82">
                  <c:v>5.109</c:v>
                </c:pt>
                <c:pt idx="83">
                  <c:v>1.4999999999999999E-2</c:v>
                </c:pt>
                <c:pt idx="84">
                  <c:v>4.8360000000000003</c:v>
                </c:pt>
                <c:pt idx="85">
                  <c:v>1.4999999999999999E-2</c:v>
                </c:pt>
                <c:pt idx="86">
                  <c:v>1.4999999999999999E-2</c:v>
                </c:pt>
                <c:pt idx="87">
                  <c:v>3.883</c:v>
                </c:pt>
                <c:pt idx="88">
                  <c:v>20.562000000000001</c:v>
                </c:pt>
                <c:pt idx="89">
                  <c:v>4.1120000000000001</c:v>
                </c:pt>
                <c:pt idx="90">
                  <c:v>7.4969999999999999</c:v>
                </c:pt>
                <c:pt idx="91">
                  <c:v>16.172999999999998</c:v>
                </c:pt>
                <c:pt idx="92">
                  <c:v>10.086</c:v>
                </c:pt>
                <c:pt idx="93">
                  <c:v>10.707000000000001</c:v>
                </c:pt>
                <c:pt idx="94">
                  <c:v>3.577</c:v>
                </c:pt>
                <c:pt idx="95">
                  <c:v>10.515000000000001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84-4323-B76C-D3570B544A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F84-4323-B76C-D3570B544A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84-4323-B76C-D3570B544A1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F84-4323-B76C-D3570B544A1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F84-4323-B76C-D3570B544A1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F84-4323-B76C-D3570B544A1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F84-4323-B76C-D3570B544A1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F84-4323-B76C-D3570B544A1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24.4</c:v>
                </c:pt>
                <c:pt idx="4">
                  <c:v>101.1</c:v>
                </c:pt>
                <c:pt idx="5">
                  <c:v>101.6</c:v>
                </c:pt>
                <c:pt idx="6">
                  <c:v>132.1</c:v>
                </c:pt>
                <c:pt idx="7">
                  <c:v>107.4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24.3</c:v>
                </c:pt>
                <c:pt idx="13">
                  <c:v>0</c:v>
                </c:pt>
                <c:pt idx="14">
                  <c:v>27.4</c:v>
                </c:pt>
                <c:pt idx="15">
                  <c:v>24.6</c:v>
                </c:pt>
                <c:pt idx="16">
                  <c:v>89.6</c:v>
                </c:pt>
                <c:pt idx="17">
                  <c:v>91.5</c:v>
                </c:pt>
                <c:pt idx="18">
                  <c:v>93.2</c:v>
                </c:pt>
                <c:pt idx="19">
                  <c:v>95.3</c:v>
                </c:pt>
                <c:pt idx="20">
                  <c:v>160.1</c:v>
                </c:pt>
                <c:pt idx="21">
                  <c:v>160.80000000000001</c:v>
                </c:pt>
                <c:pt idx="22">
                  <c:v>165.6</c:v>
                </c:pt>
                <c:pt idx="23">
                  <c:v>163.30000000000001</c:v>
                </c:pt>
                <c:pt idx="24">
                  <c:v>23.9</c:v>
                </c:pt>
                <c:pt idx="25">
                  <c:v>23.8</c:v>
                </c:pt>
                <c:pt idx="26">
                  <c:v>17.600000000000001</c:v>
                </c:pt>
                <c:pt idx="27">
                  <c:v>23.5</c:v>
                </c:pt>
                <c:pt idx="28">
                  <c:v>0</c:v>
                </c:pt>
                <c:pt idx="29">
                  <c:v>13.3</c:v>
                </c:pt>
                <c:pt idx="30">
                  <c:v>13.6</c:v>
                </c:pt>
                <c:pt idx="31">
                  <c:v>21.4</c:v>
                </c:pt>
                <c:pt idx="32">
                  <c:v>9.5</c:v>
                </c:pt>
                <c:pt idx="33">
                  <c:v>1.9</c:v>
                </c:pt>
                <c:pt idx="34">
                  <c:v>0</c:v>
                </c:pt>
                <c:pt idx="35">
                  <c:v>95.4</c:v>
                </c:pt>
                <c:pt idx="36">
                  <c:v>55</c:v>
                </c:pt>
                <c:pt idx="37">
                  <c:v>187.2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181.2</c:v>
                </c:pt>
                <c:pt idx="51">
                  <c:v>68.900000000000006</c:v>
                </c:pt>
                <c:pt idx="52">
                  <c:v>42.4</c:v>
                </c:pt>
                <c:pt idx="53">
                  <c:v>3.7</c:v>
                </c:pt>
                <c:pt idx="54">
                  <c:v>0</c:v>
                </c:pt>
                <c:pt idx="55">
                  <c:v>0</c:v>
                </c:pt>
                <c:pt idx="56">
                  <c:v>158.30000000000001</c:v>
                </c:pt>
                <c:pt idx="57">
                  <c:v>157.80000000000001</c:v>
                </c:pt>
                <c:pt idx="58">
                  <c:v>153.19999999999999</c:v>
                </c:pt>
                <c:pt idx="59">
                  <c:v>78.2</c:v>
                </c:pt>
                <c:pt idx="60">
                  <c:v>71.8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21.3</c:v>
                </c:pt>
                <c:pt idx="73">
                  <c:v>7.3</c:v>
                </c:pt>
                <c:pt idx="74">
                  <c:v>154.30000000000001</c:v>
                </c:pt>
                <c:pt idx="75">
                  <c:v>107</c:v>
                </c:pt>
                <c:pt idx="76">
                  <c:v>148.5</c:v>
                </c:pt>
                <c:pt idx="77">
                  <c:v>118.7</c:v>
                </c:pt>
                <c:pt idx="78">
                  <c:v>181.9</c:v>
                </c:pt>
                <c:pt idx="79">
                  <c:v>181.9</c:v>
                </c:pt>
                <c:pt idx="80">
                  <c:v>97.8</c:v>
                </c:pt>
                <c:pt idx="81">
                  <c:v>61.5</c:v>
                </c:pt>
                <c:pt idx="82">
                  <c:v>166.7</c:v>
                </c:pt>
                <c:pt idx="83">
                  <c:v>73.7</c:v>
                </c:pt>
                <c:pt idx="84">
                  <c:v>88.2</c:v>
                </c:pt>
                <c:pt idx="85">
                  <c:v>61.6</c:v>
                </c:pt>
                <c:pt idx="86">
                  <c:v>55.3</c:v>
                </c:pt>
                <c:pt idx="87">
                  <c:v>77.8</c:v>
                </c:pt>
                <c:pt idx="88">
                  <c:v>17.5</c:v>
                </c:pt>
                <c:pt idx="89">
                  <c:v>18.100000000000001</c:v>
                </c:pt>
                <c:pt idx="90">
                  <c:v>37.5</c:v>
                </c:pt>
                <c:pt idx="91">
                  <c:v>6.4</c:v>
                </c:pt>
                <c:pt idx="92">
                  <c:v>9.5</c:v>
                </c:pt>
                <c:pt idx="93">
                  <c:v>14.2</c:v>
                </c:pt>
                <c:pt idx="94">
                  <c:v>44.2</c:v>
                </c:pt>
                <c:pt idx="95">
                  <c:v>27.4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84-4323-B76C-D3570B544A1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109.444</c:v>
                </c:pt>
                <c:pt idx="1">
                  <c:v>107.142</c:v>
                </c:pt>
                <c:pt idx="2">
                  <c:v>108.21</c:v>
                </c:pt>
                <c:pt idx="3">
                  <c:v>85.114999999999995</c:v>
                </c:pt>
                <c:pt idx="4">
                  <c:v>56.112000000000002</c:v>
                </c:pt>
                <c:pt idx="5">
                  <c:v>54.112000000000002</c:v>
                </c:pt>
                <c:pt idx="6">
                  <c:v>21.123999999999999</c:v>
                </c:pt>
                <c:pt idx="7">
                  <c:v>39.084000000000003</c:v>
                </c:pt>
                <c:pt idx="8">
                  <c:v>67.185000000000002</c:v>
                </c:pt>
                <c:pt idx="9">
                  <c:v>74.661000000000001</c:v>
                </c:pt>
                <c:pt idx="10">
                  <c:v>70.981999999999999</c:v>
                </c:pt>
                <c:pt idx="11">
                  <c:v>72.564999999999998</c:v>
                </c:pt>
                <c:pt idx="12">
                  <c:v>42.094000000000001</c:v>
                </c:pt>
                <c:pt idx="13">
                  <c:v>71.11</c:v>
                </c:pt>
                <c:pt idx="14">
                  <c:v>42.103000000000002</c:v>
                </c:pt>
                <c:pt idx="15">
                  <c:v>41.966000000000001</c:v>
                </c:pt>
                <c:pt idx="16">
                  <c:v>17.53</c:v>
                </c:pt>
                <c:pt idx="17">
                  <c:v>17.78</c:v>
                </c:pt>
                <c:pt idx="18">
                  <c:v>18.04</c:v>
                </c:pt>
                <c:pt idx="19">
                  <c:v>18.28</c:v>
                </c:pt>
                <c:pt idx="20">
                  <c:v>18.5</c:v>
                </c:pt>
                <c:pt idx="21">
                  <c:v>18.321000000000002</c:v>
                </c:pt>
                <c:pt idx="22">
                  <c:v>18.16</c:v>
                </c:pt>
                <c:pt idx="23">
                  <c:v>18.059999999999999</c:v>
                </c:pt>
                <c:pt idx="24">
                  <c:v>30.87</c:v>
                </c:pt>
                <c:pt idx="25">
                  <c:v>25.61</c:v>
                </c:pt>
                <c:pt idx="26">
                  <c:v>32.222000000000001</c:v>
                </c:pt>
                <c:pt idx="27">
                  <c:v>48.48</c:v>
                </c:pt>
                <c:pt idx="28">
                  <c:v>66.271000000000001</c:v>
                </c:pt>
                <c:pt idx="29">
                  <c:v>50.14</c:v>
                </c:pt>
                <c:pt idx="30">
                  <c:v>61.997999999999998</c:v>
                </c:pt>
                <c:pt idx="31">
                  <c:v>24.878</c:v>
                </c:pt>
                <c:pt idx="32">
                  <c:v>41.2</c:v>
                </c:pt>
                <c:pt idx="33">
                  <c:v>29.484000000000002</c:v>
                </c:pt>
                <c:pt idx="34">
                  <c:v>25.728000000000002</c:v>
                </c:pt>
                <c:pt idx="35">
                  <c:v>70.706999999999994</c:v>
                </c:pt>
                <c:pt idx="36">
                  <c:v>50.886000000000003</c:v>
                </c:pt>
                <c:pt idx="37">
                  <c:v>2.0150000000000001</c:v>
                </c:pt>
                <c:pt idx="38">
                  <c:v>34.610999999999997</c:v>
                </c:pt>
                <c:pt idx="39">
                  <c:v>43.481000000000002</c:v>
                </c:pt>
                <c:pt idx="40">
                  <c:v>46.174999999999997</c:v>
                </c:pt>
                <c:pt idx="41">
                  <c:v>34.869</c:v>
                </c:pt>
                <c:pt idx="42">
                  <c:v>27.497</c:v>
                </c:pt>
                <c:pt idx="43">
                  <c:v>27.887</c:v>
                </c:pt>
                <c:pt idx="44">
                  <c:v>31.222999999999999</c:v>
                </c:pt>
                <c:pt idx="45">
                  <c:v>34.183</c:v>
                </c:pt>
                <c:pt idx="46">
                  <c:v>36.369</c:v>
                </c:pt>
                <c:pt idx="47">
                  <c:v>51.93</c:v>
                </c:pt>
                <c:pt idx="48">
                  <c:v>57.457999999999998</c:v>
                </c:pt>
                <c:pt idx="49">
                  <c:v>61.171999999999997</c:v>
                </c:pt>
                <c:pt idx="50">
                  <c:v>0.80100000000000005</c:v>
                </c:pt>
                <c:pt idx="51">
                  <c:v>20.420999999999999</c:v>
                </c:pt>
                <c:pt idx="52">
                  <c:v>27.036999999999999</c:v>
                </c:pt>
                <c:pt idx="53">
                  <c:v>26.439</c:v>
                </c:pt>
                <c:pt idx="54">
                  <c:v>47.439</c:v>
                </c:pt>
                <c:pt idx="55">
                  <c:v>45.975999999999999</c:v>
                </c:pt>
                <c:pt idx="56">
                  <c:v>0.435</c:v>
                </c:pt>
                <c:pt idx="57">
                  <c:v>0.249</c:v>
                </c:pt>
                <c:pt idx="58">
                  <c:v>0.189</c:v>
                </c:pt>
                <c:pt idx="59">
                  <c:v>0.27400000000000002</c:v>
                </c:pt>
                <c:pt idx="61">
                  <c:v>25.984000000000002</c:v>
                </c:pt>
                <c:pt idx="62">
                  <c:v>41.636000000000003</c:v>
                </c:pt>
                <c:pt idx="63">
                  <c:v>8.1620000000000008</c:v>
                </c:pt>
                <c:pt idx="64">
                  <c:v>66.225999999999999</c:v>
                </c:pt>
                <c:pt idx="65">
                  <c:v>119.17400000000001</c:v>
                </c:pt>
                <c:pt idx="66">
                  <c:v>113.098</c:v>
                </c:pt>
                <c:pt idx="67">
                  <c:v>45.555</c:v>
                </c:pt>
                <c:pt idx="68">
                  <c:v>12.33</c:v>
                </c:pt>
                <c:pt idx="69">
                  <c:v>58.871000000000002</c:v>
                </c:pt>
                <c:pt idx="70">
                  <c:v>41.232999999999997</c:v>
                </c:pt>
                <c:pt idx="71">
                  <c:v>11.222</c:v>
                </c:pt>
                <c:pt idx="72">
                  <c:v>9.7560000000000002</c:v>
                </c:pt>
                <c:pt idx="73">
                  <c:v>23.408999999999999</c:v>
                </c:pt>
                <c:pt idx="75">
                  <c:v>10.81</c:v>
                </c:pt>
                <c:pt idx="76">
                  <c:v>11.147</c:v>
                </c:pt>
                <c:pt idx="77">
                  <c:v>20.576000000000001</c:v>
                </c:pt>
                <c:pt idx="78">
                  <c:v>42.7</c:v>
                </c:pt>
                <c:pt idx="79">
                  <c:v>43.639000000000003</c:v>
                </c:pt>
                <c:pt idx="80">
                  <c:v>56.295000000000002</c:v>
                </c:pt>
                <c:pt idx="81">
                  <c:v>19.646999999999998</c:v>
                </c:pt>
                <c:pt idx="82">
                  <c:v>14.978</c:v>
                </c:pt>
                <c:pt idx="83">
                  <c:v>29.445</c:v>
                </c:pt>
                <c:pt idx="84">
                  <c:v>26.565000000000001</c:v>
                </c:pt>
                <c:pt idx="85">
                  <c:v>62.970999999999997</c:v>
                </c:pt>
                <c:pt idx="86">
                  <c:v>37.097999999999999</c:v>
                </c:pt>
                <c:pt idx="87">
                  <c:v>21.170999999999999</c:v>
                </c:pt>
                <c:pt idx="88">
                  <c:v>17.222999999999999</c:v>
                </c:pt>
                <c:pt idx="89">
                  <c:v>21.562000000000001</c:v>
                </c:pt>
                <c:pt idx="90">
                  <c:v>17.111000000000001</c:v>
                </c:pt>
                <c:pt idx="91">
                  <c:v>17.507999999999999</c:v>
                </c:pt>
                <c:pt idx="92">
                  <c:v>38.677999999999997</c:v>
                </c:pt>
                <c:pt idx="93">
                  <c:v>17.350000000000001</c:v>
                </c:pt>
                <c:pt idx="94">
                  <c:v>16.582999999999998</c:v>
                </c:pt>
                <c:pt idx="95">
                  <c:v>16.896000000000001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F84-4323-B76C-D3570B544A1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F84-4323-B76C-D3570B544A1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F84-4323-B76C-D3570B544A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104.09</c:v>
                </c:pt>
                <c:pt idx="1">
                  <c:v>102.42</c:v>
                </c:pt>
                <c:pt idx="2">
                  <c:v>101.55</c:v>
                </c:pt>
                <c:pt idx="3">
                  <c:v>100.98</c:v>
                </c:pt>
                <c:pt idx="4">
                  <c:v>119.07</c:v>
                </c:pt>
                <c:pt idx="5">
                  <c:v>119.45</c:v>
                </c:pt>
                <c:pt idx="6">
                  <c:v>118.86</c:v>
                </c:pt>
                <c:pt idx="7">
                  <c:v>118.31</c:v>
                </c:pt>
                <c:pt idx="8">
                  <c:v>104.97</c:v>
                </c:pt>
                <c:pt idx="9">
                  <c:v>105.69</c:v>
                </c:pt>
                <c:pt idx="10">
                  <c:v>105.9</c:v>
                </c:pt>
                <c:pt idx="11">
                  <c:v>105.74</c:v>
                </c:pt>
                <c:pt idx="12">
                  <c:v>105.46</c:v>
                </c:pt>
                <c:pt idx="13">
                  <c:v>105.55</c:v>
                </c:pt>
                <c:pt idx="14">
                  <c:v>105.53</c:v>
                </c:pt>
                <c:pt idx="15">
                  <c:v>105.61</c:v>
                </c:pt>
                <c:pt idx="16">
                  <c:v>114.52</c:v>
                </c:pt>
                <c:pt idx="17">
                  <c:v>115.02</c:v>
                </c:pt>
                <c:pt idx="18">
                  <c:v>115.45</c:v>
                </c:pt>
                <c:pt idx="19">
                  <c:v>116.16</c:v>
                </c:pt>
                <c:pt idx="20">
                  <c:v>117.07</c:v>
                </c:pt>
                <c:pt idx="21">
                  <c:v>118.03</c:v>
                </c:pt>
                <c:pt idx="22">
                  <c:v>117.5</c:v>
                </c:pt>
                <c:pt idx="23">
                  <c:v>117.43</c:v>
                </c:pt>
                <c:pt idx="24">
                  <c:v>120.22</c:v>
                </c:pt>
                <c:pt idx="25">
                  <c:v>126.91</c:v>
                </c:pt>
                <c:pt idx="26">
                  <c:v>120.14</c:v>
                </c:pt>
                <c:pt idx="27">
                  <c:v>105.33</c:v>
                </c:pt>
                <c:pt idx="28">
                  <c:v>108.63</c:v>
                </c:pt>
                <c:pt idx="29">
                  <c:v>110.08</c:v>
                </c:pt>
                <c:pt idx="30">
                  <c:v>32.08</c:v>
                </c:pt>
                <c:pt idx="31">
                  <c:v>1.2</c:v>
                </c:pt>
                <c:pt idx="32">
                  <c:v>13.7</c:v>
                </c:pt>
                <c:pt idx="33">
                  <c:v>12.84</c:v>
                </c:pt>
                <c:pt idx="34">
                  <c:v>8.19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-1</c:v>
                </c:pt>
                <c:pt idx="39">
                  <c:v>-8.25</c:v>
                </c:pt>
                <c:pt idx="40">
                  <c:v>-3.01</c:v>
                </c:pt>
                <c:pt idx="41">
                  <c:v>0</c:v>
                </c:pt>
                <c:pt idx="42">
                  <c:v>-0.03</c:v>
                </c:pt>
                <c:pt idx="43">
                  <c:v>-7.0000000000000007E-2</c:v>
                </c:pt>
                <c:pt idx="44">
                  <c:v>-7.0000000000000007E-2</c:v>
                </c:pt>
                <c:pt idx="45">
                  <c:v>-0.09</c:v>
                </c:pt>
                <c:pt idx="46">
                  <c:v>-1.4</c:v>
                </c:pt>
                <c:pt idx="47">
                  <c:v>-2</c:v>
                </c:pt>
                <c:pt idx="48">
                  <c:v>-4.3</c:v>
                </c:pt>
                <c:pt idx="49">
                  <c:v>-4.6900000000000004</c:v>
                </c:pt>
                <c:pt idx="50">
                  <c:v>3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-2.63</c:v>
                </c:pt>
                <c:pt idx="55">
                  <c:v>-2.02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-2</c:v>
                </c:pt>
                <c:pt idx="62">
                  <c:v>-2.1</c:v>
                </c:pt>
                <c:pt idx="63">
                  <c:v>-1.25</c:v>
                </c:pt>
                <c:pt idx="64">
                  <c:v>-3</c:v>
                </c:pt>
                <c:pt idx="65">
                  <c:v>10.36</c:v>
                </c:pt>
                <c:pt idx="66">
                  <c:v>15.2</c:v>
                </c:pt>
                <c:pt idx="67">
                  <c:v>64.84</c:v>
                </c:pt>
                <c:pt idx="68">
                  <c:v>6.15</c:v>
                </c:pt>
                <c:pt idx="69">
                  <c:v>35.67</c:v>
                </c:pt>
                <c:pt idx="70">
                  <c:v>102.01</c:v>
                </c:pt>
                <c:pt idx="71">
                  <c:v>155.76</c:v>
                </c:pt>
                <c:pt idx="72">
                  <c:v>113.81</c:v>
                </c:pt>
                <c:pt idx="73">
                  <c:v>109.39</c:v>
                </c:pt>
                <c:pt idx="74">
                  <c:v>150.80000000000001</c:v>
                </c:pt>
                <c:pt idx="75">
                  <c:v>133.56</c:v>
                </c:pt>
                <c:pt idx="76">
                  <c:v>128.16999999999999</c:v>
                </c:pt>
                <c:pt idx="77">
                  <c:v>127.89</c:v>
                </c:pt>
                <c:pt idx="78">
                  <c:v>127</c:v>
                </c:pt>
                <c:pt idx="79">
                  <c:v>132.91</c:v>
                </c:pt>
                <c:pt idx="80">
                  <c:v>127.81</c:v>
                </c:pt>
                <c:pt idx="81">
                  <c:v>129.13</c:v>
                </c:pt>
                <c:pt idx="82">
                  <c:v>131.27000000000001</c:v>
                </c:pt>
                <c:pt idx="83">
                  <c:v>117.74</c:v>
                </c:pt>
                <c:pt idx="84">
                  <c:v>128.88999999999999</c:v>
                </c:pt>
                <c:pt idx="85">
                  <c:v>124.47</c:v>
                </c:pt>
                <c:pt idx="86">
                  <c:v>138.71</c:v>
                </c:pt>
                <c:pt idx="87">
                  <c:v>132</c:v>
                </c:pt>
                <c:pt idx="88">
                  <c:v>172.51</c:v>
                </c:pt>
                <c:pt idx="89">
                  <c:v>159.54</c:v>
                </c:pt>
                <c:pt idx="90">
                  <c:v>150.97999999999999</c:v>
                </c:pt>
                <c:pt idx="91">
                  <c:v>141.54</c:v>
                </c:pt>
                <c:pt idx="92">
                  <c:v>151.21</c:v>
                </c:pt>
                <c:pt idx="93">
                  <c:v>142.81</c:v>
                </c:pt>
                <c:pt idx="94">
                  <c:v>142.80000000000001</c:v>
                </c:pt>
                <c:pt idx="95">
                  <c:v>131.57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F84-4323-B76C-D3570B544A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121.995</v>
      </c>
      <c r="C5" s="25">
        <v>122.07</v>
      </c>
      <c r="D5" s="25">
        <v>118.04900000000001</v>
      </c>
      <c r="E5" s="25">
        <v>117.88500000000001</v>
      </c>
      <c r="F5" s="25">
        <v>164.44499999999999</v>
      </c>
      <c r="G5" s="25">
        <v>163.136</v>
      </c>
      <c r="H5" s="25">
        <v>160.773</v>
      </c>
      <c r="I5" s="25">
        <v>153.80199999999999</v>
      </c>
      <c r="J5" s="25">
        <v>86.638999999999996</v>
      </c>
      <c r="K5" s="25">
        <v>88.356999999999999</v>
      </c>
      <c r="L5" s="25">
        <v>89.299000000000007</v>
      </c>
      <c r="M5" s="25">
        <v>88.734999999999999</v>
      </c>
      <c r="N5" s="25">
        <v>85.600999999999999</v>
      </c>
      <c r="O5" s="25">
        <v>84.093000000000004</v>
      </c>
      <c r="P5" s="25">
        <v>82.134</v>
      </c>
      <c r="Q5" s="25">
        <v>78.376999999999995</v>
      </c>
      <c r="R5" s="25">
        <v>114.65</v>
      </c>
      <c r="S5" s="25">
        <v>117.095</v>
      </c>
      <c r="T5" s="25">
        <v>119.074</v>
      </c>
      <c r="U5" s="25">
        <v>121.46299999999999</v>
      </c>
      <c r="V5" s="25">
        <v>186.547</v>
      </c>
      <c r="W5" s="25">
        <v>187.31899999999999</v>
      </c>
      <c r="X5" s="25">
        <v>192.054</v>
      </c>
      <c r="Y5" s="25">
        <v>189.91300000000001</v>
      </c>
      <c r="Z5" s="25">
        <v>64.412999999999997</v>
      </c>
      <c r="AA5" s="25">
        <v>59.186999999999998</v>
      </c>
      <c r="AB5" s="25">
        <v>59.936</v>
      </c>
      <c r="AC5" s="25">
        <v>95.052000000000007</v>
      </c>
      <c r="AD5" s="25">
        <v>91.986999999999995</v>
      </c>
      <c r="AE5" s="25">
        <v>73.614999999999995</v>
      </c>
      <c r="AF5" s="25">
        <v>85.816000000000003</v>
      </c>
      <c r="AG5" s="25">
        <v>56.771000000000001</v>
      </c>
      <c r="AH5" s="25">
        <v>61.259</v>
      </c>
      <c r="AI5" s="25">
        <v>42.290999999999997</v>
      </c>
      <c r="AJ5" s="25">
        <v>36.438000000000002</v>
      </c>
      <c r="AK5" s="25">
        <v>176.89</v>
      </c>
      <c r="AL5" s="25">
        <v>116.889</v>
      </c>
      <c r="AM5" s="25">
        <v>200.083</v>
      </c>
      <c r="AN5" s="25">
        <v>47</v>
      </c>
      <c r="AO5" s="25">
        <v>75.757999999999996</v>
      </c>
      <c r="AP5" s="25">
        <v>79.2</v>
      </c>
      <c r="AQ5" s="25">
        <v>73.394000000000005</v>
      </c>
      <c r="AR5" s="25">
        <v>40.9</v>
      </c>
      <c r="AS5" s="25">
        <v>41.4</v>
      </c>
      <c r="AT5" s="25">
        <v>43.1</v>
      </c>
      <c r="AU5" s="25">
        <v>46.2</v>
      </c>
      <c r="AV5" s="25">
        <v>50.3</v>
      </c>
      <c r="AW5" s="25">
        <v>65.7</v>
      </c>
      <c r="AX5" s="25">
        <v>86.774000000000001</v>
      </c>
      <c r="AY5" s="25">
        <v>73.253</v>
      </c>
      <c r="AZ5" s="25">
        <v>192.76599999999999</v>
      </c>
      <c r="BA5" s="25">
        <v>100.188</v>
      </c>
      <c r="BB5" s="25">
        <v>79.832999999999998</v>
      </c>
      <c r="BC5" s="25">
        <v>42.722000000000001</v>
      </c>
      <c r="BD5" s="25">
        <v>61.982999999999997</v>
      </c>
      <c r="BE5" s="25">
        <v>60.192</v>
      </c>
      <c r="BF5" s="25">
        <v>170.303</v>
      </c>
      <c r="BG5" s="25">
        <v>169.47</v>
      </c>
      <c r="BH5" s="25">
        <v>164.744</v>
      </c>
      <c r="BI5" s="25">
        <v>89.759</v>
      </c>
      <c r="BJ5" s="25">
        <v>82.1</v>
      </c>
      <c r="BK5" s="25">
        <v>38.4</v>
      </c>
      <c r="BL5" s="25">
        <v>51</v>
      </c>
      <c r="BM5" s="25">
        <v>17.344000000000001</v>
      </c>
      <c r="BN5" s="25">
        <v>96.388999999999996</v>
      </c>
      <c r="BO5" s="25">
        <v>147.90299999999999</v>
      </c>
      <c r="BP5" s="25">
        <v>122.354</v>
      </c>
      <c r="BQ5" s="25">
        <v>75.691000000000003</v>
      </c>
      <c r="BR5" s="25">
        <v>52.515999999999998</v>
      </c>
      <c r="BS5" s="25">
        <v>112.857</v>
      </c>
      <c r="BT5" s="25">
        <v>114.366</v>
      </c>
      <c r="BU5" s="25">
        <v>102.027</v>
      </c>
      <c r="BV5" s="25">
        <v>55.878999999999998</v>
      </c>
      <c r="BW5" s="25">
        <v>59.564999999999998</v>
      </c>
      <c r="BX5" s="25">
        <v>164.29599999999999</v>
      </c>
      <c r="BY5" s="25">
        <v>138.37200000000001</v>
      </c>
      <c r="BZ5" s="25">
        <v>160.096</v>
      </c>
      <c r="CA5" s="25">
        <v>139.74299999999999</v>
      </c>
      <c r="CB5" s="25">
        <v>225.09299999999999</v>
      </c>
      <c r="CC5" s="25">
        <v>225.99299999999999</v>
      </c>
      <c r="CD5" s="25">
        <v>154.55099999999999</v>
      </c>
      <c r="CE5" s="25">
        <v>91.840999999999994</v>
      </c>
      <c r="CF5" s="25">
        <v>192.28899999999999</v>
      </c>
      <c r="CG5" s="25">
        <v>103.64100000000001</v>
      </c>
      <c r="CH5" s="25">
        <v>125.015</v>
      </c>
      <c r="CI5" s="25">
        <v>125.014</v>
      </c>
      <c r="CJ5" s="25">
        <v>92.863</v>
      </c>
      <c r="CK5" s="25">
        <v>108.19499999999999</v>
      </c>
      <c r="CL5" s="25">
        <v>65.085999999999999</v>
      </c>
      <c r="CM5" s="25">
        <v>53.542000000000002</v>
      </c>
      <c r="CN5" s="25">
        <v>72.037999999999997</v>
      </c>
      <c r="CO5" s="25">
        <v>49.959000000000003</v>
      </c>
      <c r="CP5" s="25">
        <v>73.168000000000006</v>
      </c>
      <c r="CQ5" s="25">
        <v>51.963999999999999</v>
      </c>
      <c r="CR5" s="25">
        <v>74.245999999999995</v>
      </c>
      <c r="CS5" s="25">
        <v>64.617000000000004</v>
      </c>
      <c r="CT5" s="26"/>
      <c r="CU5" s="26"/>
      <c r="CV5" s="26"/>
      <c r="CW5" s="27"/>
      <c r="CX5" s="28">
        <f t="array" ref="CX5">SUMPRODUCT(B5:CW5*0.25)</f>
        <v>2447.2709999999988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104.09</v>
      </c>
      <c r="C8" s="37">
        <v>102.42</v>
      </c>
      <c r="D8" s="37">
        <v>101.55</v>
      </c>
      <c r="E8" s="37">
        <v>100.98</v>
      </c>
      <c r="F8" s="37">
        <v>119.07</v>
      </c>
      <c r="G8" s="37">
        <v>119.45</v>
      </c>
      <c r="H8" s="37">
        <v>118.86</v>
      </c>
      <c r="I8" s="37">
        <v>118.31</v>
      </c>
      <c r="J8" s="37">
        <v>104.97</v>
      </c>
      <c r="K8" s="37">
        <v>105.69</v>
      </c>
      <c r="L8" s="37">
        <v>105.9</v>
      </c>
      <c r="M8" s="37">
        <v>105.74</v>
      </c>
      <c r="N8" s="37">
        <v>105.46</v>
      </c>
      <c r="O8" s="37">
        <v>105.55</v>
      </c>
      <c r="P8" s="37">
        <v>105.53</v>
      </c>
      <c r="Q8" s="37">
        <v>105.61</v>
      </c>
      <c r="R8" s="37">
        <v>114.52</v>
      </c>
      <c r="S8" s="37">
        <v>115.02</v>
      </c>
      <c r="T8" s="37">
        <v>115.45</v>
      </c>
      <c r="U8" s="37">
        <v>116.16</v>
      </c>
      <c r="V8" s="37">
        <v>117.07</v>
      </c>
      <c r="W8" s="37">
        <v>118.03</v>
      </c>
      <c r="X8" s="37">
        <v>117.5</v>
      </c>
      <c r="Y8" s="37">
        <v>117.43</v>
      </c>
      <c r="Z8" s="37">
        <v>120.22</v>
      </c>
      <c r="AA8" s="37">
        <v>126.91</v>
      </c>
      <c r="AB8" s="37">
        <v>120.14</v>
      </c>
      <c r="AC8" s="37">
        <v>105.33</v>
      </c>
      <c r="AD8" s="37">
        <v>108.63</v>
      </c>
      <c r="AE8" s="37">
        <v>110.08</v>
      </c>
      <c r="AF8" s="37">
        <v>32.08</v>
      </c>
      <c r="AG8" s="37">
        <v>1.2</v>
      </c>
      <c r="AH8" s="37">
        <v>13.7</v>
      </c>
      <c r="AI8" s="37">
        <v>12.84</v>
      </c>
      <c r="AJ8" s="37">
        <v>8.19</v>
      </c>
      <c r="AK8" s="37">
        <v>3</v>
      </c>
      <c r="AL8" s="37">
        <v>3</v>
      </c>
      <c r="AM8" s="37">
        <v>3</v>
      </c>
      <c r="AN8" s="37">
        <v>-1</v>
      </c>
      <c r="AO8" s="37">
        <v>-8.25</v>
      </c>
      <c r="AP8" s="37">
        <v>-3.01</v>
      </c>
      <c r="AQ8" s="37">
        <v>0</v>
      </c>
      <c r="AR8" s="37">
        <v>-0.03</v>
      </c>
      <c r="AS8" s="37">
        <v>-7.0000000000000007E-2</v>
      </c>
      <c r="AT8" s="37">
        <v>-7.0000000000000007E-2</v>
      </c>
      <c r="AU8" s="37">
        <v>-0.09</v>
      </c>
      <c r="AV8" s="37">
        <v>-1.4</v>
      </c>
      <c r="AW8" s="37">
        <v>-2</v>
      </c>
      <c r="AX8" s="37">
        <v>-4.3</v>
      </c>
      <c r="AY8" s="37">
        <v>-4.6900000000000004</v>
      </c>
      <c r="AZ8" s="37">
        <v>3</v>
      </c>
      <c r="BA8" s="37">
        <v>0</v>
      </c>
      <c r="BB8" s="37">
        <v>0</v>
      </c>
      <c r="BC8" s="37">
        <v>0</v>
      </c>
      <c r="BD8" s="37">
        <v>-2.63</v>
      </c>
      <c r="BE8" s="37">
        <v>-2.02</v>
      </c>
      <c r="BF8" s="37">
        <v>3</v>
      </c>
      <c r="BG8" s="37">
        <v>3</v>
      </c>
      <c r="BH8" s="37">
        <v>3</v>
      </c>
      <c r="BI8" s="37">
        <v>3</v>
      </c>
      <c r="BJ8" s="37">
        <v>3</v>
      </c>
      <c r="BK8" s="37">
        <v>-2</v>
      </c>
      <c r="BL8" s="37">
        <v>-2.1</v>
      </c>
      <c r="BM8" s="37">
        <v>-1.25</v>
      </c>
      <c r="BN8" s="37">
        <v>-3</v>
      </c>
      <c r="BO8" s="37">
        <v>10.36</v>
      </c>
      <c r="BP8" s="37">
        <v>15.2</v>
      </c>
      <c r="BQ8" s="37">
        <v>64.84</v>
      </c>
      <c r="BR8" s="37">
        <v>6.15</v>
      </c>
      <c r="BS8" s="37">
        <v>35.67</v>
      </c>
      <c r="BT8" s="37">
        <v>102.01</v>
      </c>
      <c r="BU8" s="37">
        <v>155.76</v>
      </c>
      <c r="BV8" s="37">
        <v>113.81</v>
      </c>
      <c r="BW8" s="37">
        <v>109.39</v>
      </c>
      <c r="BX8" s="37">
        <v>150.80000000000001</v>
      </c>
      <c r="BY8" s="37">
        <v>133.56</v>
      </c>
      <c r="BZ8" s="37">
        <v>128.16999999999999</v>
      </c>
      <c r="CA8" s="37">
        <v>127.89</v>
      </c>
      <c r="CB8" s="37">
        <v>127</v>
      </c>
      <c r="CC8" s="37">
        <v>132.91</v>
      </c>
      <c r="CD8" s="37">
        <v>127.81</v>
      </c>
      <c r="CE8" s="37">
        <v>129.13</v>
      </c>
      <c r="CF8" s="37">
        <v>131.27000000000001</v>
      </c>
      <c r="CG8" s="37">
        <v>117.74</v>
      </c>
      <c r="CH8" s="37">
        <v>128.88999999999999</v>
      </c>
      <c r="CI8" s="37">
        <v>124.47</v>
      </c>
      <c r="CJ8" s="37">
        <v>138.71</v>
      </c>
      <c r="CK8" s="37">
        <v>132</v>
      </c>
      <c r="CL8" s="37">
        <v>172.51</v>
      </c>
      <c r="CM8" s="37">
        <v>159.54</v>
      </c>
      <c r="CN8" s="37">
        <v>150.97999999999999</v>
      </c>
      <c r="CO8" s="37">
        <v>141.54</v>
      </c>
      <c r="CP8" s="37">
        <v>151.21</v>
      </c>
      <c r="CQ8" s="37">
        <v>142.81</v>
      </c>
      <c r="CR8" s="37">
        <v>142.80000000000001</v>
      </c>
      <c r="CS8" s="37">
        <v>131.57</v>
      </c>
      <c r="CT8" s="38"/>
      <c r="CU8" s="38"/>
      <c r="CV8" s="38"/>
      <c r="CW8" s="39"/>
      <c r="CX8" s="40">
        <f>IF(SUM(B8:CW8)&lt;&gt;0,AVERAGEIF(B8:CW8,"&lt;&gt;"""),"")</f>
        <v>73.388229166666676</v>
      </c>
    </row>
    <row r="9" spans="1:102" ht="24.95" customHeight="1" thickBot="1" x14ac:dyDescent="0.25">
      <c r="A9" s="41" t="s">
        <v>6</v>
      </c>
      <c r="B9" s="42">
        <v>102.26</v>
      </c>
      <c r="C9" s="43">
        <v>102.26</v>
      </c>
      <c r="D9" s="43">
        <v>102.26</v>
      </c>
      <c r="E9" s="43">
        <v>102.26</v>
      </c>
      <c r="F9" s="43">
        <v>118.9225</v>
      </c>
      <c r="G9" s="43">
        <v>118.9225</v>
      </c>
      <c r="H9" s="43">
        <v>118.9225</v>
      </c>
      <c r="I9" s="43">
        <v>118.9225</v>
      </c>
      <c r="J9" s="43">
        <v>105.575</v>
      </c>
      <c r="K9" s="43">
        <v>105.575</v>
      </c>
      <c r="L9" s="43">
        <v>105.575</v>
      </c>
      <c r="M9" s="43">
        <v>105.575</v>
      </c>
      <c r="N9" s="43">
        <v>105.53749999999999</v>
      </c>
      <c r="O9" s="43">
        <v>105.53749999999999</v>
      </c>
      <c r="P9" s="43">
        <v>105.53749999999999</v>
      </c>
      <c r="Q9" s="43">
        <v>105.53749999999999</v>
      </c>
      <c r="R9" s="43">
        <v>115.28749999999999</v>
      </c>
      <c r="S9" s="43">
        <v>115.28749999999999</v>
      </c>
      <c r="T9" s="43">
        <v>115.28749999999999</v>
      </c>
      <c r="U9" s="43">
        <v>115.28749999999999</v>
      </c>
      <c r="V9" s="43">
        <v>117.50749999999999</v>
      </c>
      <c r="W9" s="43">
        <v>117.50749999999999</v>
      </c>
      <c r="X9" s="43">
        <v>117.50749999999999</v>
      </c>
      <c r="Y9" s="43">
        <v>117.50749999999999</v>
      </c>
      <c r="Z9" s="43">
        <v>118.15</v>
      </c>
      <c r="AA9" s="43">
        <v>118.15</v>
      </c>
      <c r="AB9" s="43">
        <v>118.15</v>
      </c>
      <c r="AC9" s="43">
        <v>118.15</v>
      </c>
      <c r="AD9" s="43">
        <v>62.997500000000002</v>
      </c>
      <c r="AE9" s="43">
        <v>62.997500000000002</v>
      </c>
      <c r="AF9" s="43">
        <v>62.997500000000002</v>
      </c>
      <c r="AG9" s="43">
        <v>62.997500000000002</v>
      </c>
      <c r="AH9" s="43">
        <v>9.4324999999999992</v>
      </c>
      <c r="AI9" s="43">
        <v>9.4324999999999992</v>
      </c>
      <c r="AJ9" s="43">
        <v>9.4324999999999992</v>
      </c>
      <c r="AK9" s="43">
        <v>9.4324999999999992</v>
      </c>
      <c r="AL9" s="43">
        <v>-0.8125</v>
      </c>
      <c r="AM9" s="43">
        <v>-0.8125</v>
      </c>
      <c r="AN9" s="43">
        <v>-0.8125</v>
      </c>
      <c r="AO9" s="43">
        <v>-0.8125</v>
      </c>
      <c r="AP9" s="43">
        <v>-0.77749999999999997</v>
      </c>
      <c r="AQ9" s="43">
        <v>-0.77749999999999997</v>
      </c>
      <c r="AR9" s="43">
        <v>-0.77749999999999997</v>
      </c>
      <c r="AS9" s="43">
        <v>-0.77749999999999997</v>
      </c>
      <c r="AT9" s="43">
        <v>-0.89</v>
      </c>
      <c r="AU9" s="43">
        <v>-0.89</v>
      </c>
      <c r="AV9" s="43">
        <v>-0.89</v>
      </c>
      <c r="AW9" s="43">
        <v>-0.89</v>
      </c>
      <c r="AX9" s="43">
        <v>-1.4975000000000001</v>
      </c>
      <c r="AY9" s="43">
        <v>-1.4975000000000001</v>
      </c>
      <c r="AZ9" s="43">
        <v>-1.4975000000000001</v>
      </c>
      <c r="BA9" s="43">
        <v>-1.4975000000000001</v>
      </c>
      <c r="BB9" s="43">
        <v>-1.1625000000000001</v>
      </c>
      <c r="BC9" s="43">
        <v>-1.1625000000000001</v>
      </c>
      <c r="BD9" s="43">
        <v>-1.1625000000000001</v>
      </c>
      <c r="BE9" s="43">
        <v>-1.1625000000000001</v>
      </c>
      <c r="BF9" s="43">
        <v>3</v>
      </c>
      <c r="BG9" s="43">
        <v>3</v>
      </c>
      <c r="BH9" s="43">
        <v>3</v>
      </c>
      <c r="BI9" s="43">
        <v>3</v>
      </c>
      <c r="BJ9" s="43">
        <v>-0.58750000000000002</v>
      </c>
      <c r="BK9" s="43">
        <v>-0.58750000000000002</v>
      </c>
      <c r="BL9" s="43">
        <v>-0.58750000000000002</v>
      </c>
      <c r="BM9" s="43">
        <v>-0.58750000000000002</v>
      </c>
      <c r="BN9" s="43">
        <v>21.85</v>
      </c>
      <c r="BO9" s="43">
        <v>21.85</v>
      </c>
      <c r="BP9" s="43">
        <v>21.85</v>
      </c>
      <c r="BQ9" s="43">
        <v>21.85</v>
      </c>
      <c r="BR9" s="43">
        <v>74.897499999999994</v>
      </c>
      <c r="BS9" s="43">
        <v>74.897499999999994</v>
      </c>
      <c r="BT9" s="43">
        <v>74.897499999999994</v>
      </c>
      <c r="BU9" s="43">
        <v>74.897499999999994</v>
      </c>
      <c r="BV9" s="43">
        <v>126.89</v>
      </c>
      <c r="BW9" s="43">
        <v>126.89</v>
      </c>
      <c r="BX9" s="43">
        <v>126.89</v>
      </c>
      <c r="BY9" s="43">
        <v>126.89</v>
      </c>
      <c r="BZ9" s="43">
        <v>128.99250000000001</v>
      </c>
      <c r="CA9" s="43">
        <v>128.99250000000001</v>
      </c>
      <c r="CB9" s="43">
        <v>128.99250000000001</v>
      </c>
      <c r="CC9" s="43">
        <v>128.99250000000001</v>
      </c>
      <c r="CD9" s="43">
        <v>126.4875</v>
      </c>
      <c r="CE9" s="43">
        <v>126.4875</v>
      </c>
      <c r="CF9" s="43">
        <v>126.4875</v>
      </c>
      <c r="CG9" s="43">
        <v>126.4875</v>
      </c>
      <c r="CH9" s="43">
        <v>131.01750000000001</v>
      </c>
      <c r="CI9" s="43">
        <v>131.01750000000001</v>
      </c>
      <c r="CJ9" s="43">
        <v>131.01750000000001</v>
      </c>
      <c r="CK9" s="43">
        <v>131.01750000000001</v>
      </c>
      <c r="CL9" s="43">
        <v>156.14250000000001</v>
      </c>
      <c r="CM9" s="43">
        <v>156.14250000000001</v>
      </c>
      <c r="CN9" s="43">
        <v>156.14250000000001</v>
      </c>
      <c r="CO9" s="43">
        <v>156.14250000000001</v>
      </c>
      <c r="CP9" s="43">
        <v>142.0975</v>
      </c>
      <c r="CQ9" s="43">
        <v>142.0975</v>
      </c>
      <c r="CR9" s="43">
        <v>142.0975</v>
      </c>
      <c r="CS9" s="43">
        <v>142.0975</v>
      </c>
      <c r="CT9" s="44"/>
      <c r="CU9" s="44"/>
      <c r="CV9" s="44"/>
      <c r="CW9" s="45"/>
      <c r="CX9" s="46">
        <f>IF(SUM(B9:CW9)&lt;&gt;0,AVERAGEIF(B9:CW9,"&lt;&gt;"""),"")</f>
        <v>73.388229166666676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25.954999999999998</v>
      </c>
      <c r="C13" s="65">
        <v>28.808</v>
      </c>
      <c r="D13" s="65">
        <v>28.148</v>
      </c>
      <c r="E13" s="65">
        <v>29.405999999999999</v>
      </c>
      <c r="F13" s="65">
        <v>43</v>
      </c>
      <c r="G13" s="65">
        <v>44</v>
      </c>
      <c r="H13" s="65">
        <v>45</v>
      </c>
      <c r="I13" s="65">
        <v>44</v>
      </c>
      <c r="J13" s="65">
        <v>10.879</v>
      </c>
      <c r="K13" s="65">
        <v>13.191000000000001</v>
      </c>
      <c r="L13" s="65">
        <v>13.269</v>
      </c>
      <c r="M13" s="65">
        <v>13.217000000000001</v>
      </c>
      <c r="N13" s="65">
        <v>11.291</v>
      </c>
      <c r="O13" s="65">
        <v>11.542999999999999</v>
      </c>
      <c r="P13" s="65">
        <v>11.497</v>
      </c>
      <c r="Q13" s="65">
        <v>11.611000000000001</v>
      </c>
      <c r="R13" s="65">
        <v>31.007000000000001</v>
      </c>
      <c r="S13" s="65">
        <v>32.610999999999997</v>
      </c>
      <c r="T13" s="65">
        <v>34.156999999999996</v>
      </c>
      <c r="U13" s="65">
        <v>38.834000000000003</v>
      </c>
      <c r="V13" s="65">
        <v>94.213999999999999</v>
      </c>
      <c r="W13" s="65">
        <v>96.284999999999997</v>
      </c>
      <c r="X13" s="65">
        <v>94.873999999999995</v>
      </c>
      <c r="Y13" s="65">
        <v>93.045000000000002</v>
      </c>
      <c r="Z13" s="65"/>
      <c r="AA13" s="65"/>
      <c r="AB13" s="65"/>
      <c r="AC13" s="65">
        <v>38.195</v>
      </c>
      <c r="AD13" s="65">
        <v>10.807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27.454999999999998</v>
      </c>
      <c r="BX13" s="65">
        <v>52.264000000000003</v>
      </c>
      <c r="BY13" s="65">
        <v>58.140999999999998</v>
      </c>
      <c r="BZ13" s="65">
        <v>103</v>
      </c>
      <c r="CA13" s="65">
        <v>112.51400000000001</v>
      </c>
      <c r="CB13" s="65">
        <v>189.12</v>
      </c>
      <c r="CC13" s="65">
        <v>148.899</v>
      </c>
      <c r="CD13" s="65">
        <v>134.501</v>
      </c>
      <c r="CE13" s="65">
        <v>73.391000000000005</v>
      </c>
      <c r="CF13" s="65">
        <v>122.149</v>
      </c>
      <c r="CG13" s="65">
        <v>87.441000000000003</v>
      </c>
      <c r="CH13" s="65">
        <v>109.55500000000001</v>
      </c>
      <c r="CI13" s="65">
        <v>109.824</v>
      </c>
      <c r="CJ13" s="65">
        <v>41.923000000000002</v>
      </c>
      <c r="CK13" s="65">
        <v>88.122</v>
      </c>
      <c r="CL13" s="65">
        <v>50.206000000000003</v>
      </c>
      <c r="CM13" s="65">
        <v>38.542000000000002</v>
      </c>
      <c r="CN13" s="65">
        <v>52.715000000000003</v>
      </c>
      <c r="CO13" s="65">
        <v>38.459000000000003</v>
      </c>
      <c r="CP13" s="65">
        <v>62.817999999999998</v>
      </c>
      <c r="CQ13" s="65">
        <v>41.823999999999998</v>
      </c>
      <c r="CR13" s="65">
        <v>62.446000000000005</v>
      </c>
      <c r="CS13" s="65">
        <v>51.407000000000004</v>
      </c>
      <c r="CT13" s="66"/>
      <c r="CU13" s="66"/>
      <c r="CV13" s="66"/>
      <c r="CW13" s="67"/>
      <c r="CX13" s="68">
        <f t="array" ref="CX13">SUMPRODUCT(B13:CW13*0.25)</f>
        <v>701.39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96.04</v>
      </c>
      <c r="C15" s="71">
        <v>93.262</v>
      </c>
      <c r="D15" s="71">
        <v>89.900999999999996</v>
      </c>
      <c r="E15" s="71">
        <v>88.478999999999999</v>
      </c>
      <c r="F15" s="71">
        <v>104.899</v>
      </c>
      <c r="G15" s="71">
        <v>102.14400000000001</v>
      </c>
      <c r="H15" s="71">
        <v>98.978999999999999</v>
      </c>
      <c r="I15" s="71">
        <v>95.65</v>
      </c>
      <c r="J15" s="71">
        <v>75.760000000000005</v>
      </c>
      <c r="K15" s="71">
        <v>75.165999999999997</v>
      </c>
      <c r="L15" s="71">
        <v>76.03</v>
      </c>
      <c r="M15" s="71">
        <v>75.518000000000001</v>
      </c>
      <c r="N15" s="71">
        <v>74.31</v>
      </c>
      <c r="O15" s="71">
        <v>72.55</v>
      </c>
      <c r="P15" s="71">
        <v>70.637</v>
      </c>
      <c r="Q15" s="71">
        <v>66.766000000000005</v>
      </c>
      <c r="R15" s="71">
        <v>71.828999999999994</v>
      </c>
      <c r="S15" s="71">
        <v>70.616</v>
      </c>
      <c r="T15" s="71">
        <v>68.941999999999993</v>
      </c>
      <c r="U15" s="71">
        <v>61.646999999999998</v>
      </c>
      <c r="V15" s="71">
        <v>65.141000000000005</v>
      </c>
      <c r="W15" s="71">
        <v>60.131</v>
      </c>
      <c r="X15" s="71">
        <v>66.361000000000004</v>
      </c>
      <c r="Y15" s="71">
        <v>59.923000000000002</v>
      </c>
      <c r="Z15" s="71">
        <v>54.744</v>
      </c>
      <c r="AA15" s="71">
        <v>53.823999999999998</v>
      </c>
      <c r="AB15" s="71">
        <v>59.384</v>
      </c>
      <c r="AC15" s="71">
        <v>56.856999999999999</v>
      </c>
      <c r="AD15" s="71">
        <v>64.37</v>
      </c>
      <c r="AE15" s="71">
        <v>68.686000000000007</v>
      </c>
      <c r="AF15" s="71">
        <v>75.605999999999995</v>
      </c>
      <c r="AG15" s="71">
        <v>41.771000000000001</v>
      </c>
      <c r="AH15" s="71">
        <v>19.527000000000001</v>
      </c>
      <c r="AI15" s="71">
        <v>5.3319999999999999</v>
      </c>
      <c r="AJ15" s="71">
        <v>5.202</v>
      </c>
      <c r="AK15" s="71">
        <v>162.77699999999999</v>
      </c>
      <c r="AL15" s="71">
        <v>101.54900000000001</v>
      </c>
      <c r="AM15" s="71">
        <v>172.80600000000001</v>
      </c>
      <c r="AN15" s="71"/>
      <c r="AO15" s="71">
        <v>5.8000000000000003E-2</v>
      </c>
      <c r="AP15" s="71"/>
      <c r="AQ15" s="71">
        <v>73.394000000000005</v>
      </c>
      <c r="AR15" s="71"/>
      <c r="AS15" s="71"/>
      <c r="AT15" s="71"/>
      <c r="AU15" s="71"/>
      <c r="AV15" s="71"/>
      <c r="AW15" s="71"/>
      <c r="AX15" s="71">
        <v>1.6739999999999999</v>
      </c>
      <c r="AY15" s="71">
        <v>4.5529999999999999</v>
      </c>
      <c r="AZ15" s="71">
        <v>176.56200000000001</v>
      </c>
      <c r="BA15" s="71">
        <v>90.188000000000002</v>
      </c>
      <c r="BB15" s="71">
        <v>69.832999999999998</v>
      </c>
      <c r="BC15" s="71">
        <v>32.722000000000001</v>
      </c>
      <c r="BD15" s="71">
        <v>2.4830000000000001</v>
      </c>
      <c r="BE15" s="71">
        <v>2.2919999999999998</v>
      </c>
      <c r="BF15" s="71">
        <v>164.57599999999999</v>
      </c>
      <c r="BG15" s="71">
        <v>163.13</v>
      </c>
      <c r="BH15" s="71">
        <v>158.67599999999999</v>
      </c>
      <c r="BI15" s="71">
        <v>85.396000000000001</v>
      </c>
      <c r="BJ15" s="71">
        <v>50.55</v>
      </c>
      <c r="BK15" s="71"/>
      <c r="BL15" s="71"/>
      <c r="BM15" s="71">
        <v>3.7440000000000002</v>
      </c>
      <c r="BN15" s="71">
        <v>57.988999999999997</v>
      </c>
      <c r="BO15" s="71">
        <v>30.303999999999998</v>
      </c>
      <c r="BP15" s="71">
        <v>23.939</v>
      </c>
      <c r="BQ15" s="71">
        <v>15.944000000000001</v>
      </c>
      <c r="BR15" s="71">
        <v>17.010000000000002</v>
      </c>
      <c r="BS15" s="71">
        <v>1.5569999999999999</v>
      </c>
      <c r="BT15" s="71">
        <v>22.366</v>
      </c>
      <c r="BU15" s="71">
        <v>27.983000000000001</v>
      </c>
      <c r="BV15" s="71">
        <v>49.636000000000003</v>
      </c>
      <c r="BW15" s="71">
        <v>32.11</v>
      </c>
      <c r="BX15" s="71">
        <v>56.231999999999999</v>
      </c>
      <c r="BY15" s="71">
        <v>38.99</v>
      </c>
      <c r="BZ15" s="71">
        <v>32.380000000000003</v>
      </c>
      <c r="CA15" s="71">
        <v>27.228999999999999</v>
      </c>
      <c r="CB15" s="71">
        <v>24.478000000000002</v>
      </c>
      <c r="CC15" s="71">
        <v>33.131</v>
      </c>
      <c r="CD15" s="71">
        <v>20.05</v>
      </c>
      <c r="CE15" s="71">
        <v>18.45</v>
      </c>
      <c r="CF15" s="71">
        <v>17.291</v>
      </c>
      <c r="CG15" s="71">
        <v>16.2</v>
      </c>
      <c r="CH15" s="71">
        <v>15.46</v>
      </c>
      <c r="CI15" s="71">
        <v>15.19</v>
      </c>
      <c r="CJ15" s="71">
        <v>24.446000000000002</v>
      </c>
      <c r="CK15" s="71">
        <v>15.2</v>
      </c>
      <c r="CL15" s="71">
        <v>14.88</v>
      </c>
      <c r="CM15" s="71">
        <v>15</v>
      </c>
      <c r="CN15" s="71">
        <v>13.13</v>
      </c>
      <c r="CO15" s="71">
        <v>11.5</v>
      </c>
      <c r="CP15" s="71">
        <v>10.35</v>
      </c>
      <c r="CQ15" s="71">
        <v>10.14</v>
      </c>
      <c r="CR15" s="71">
        <v>11.8</v>
      </c>
      <c r="CS15" s="71">
        <v>13.21</v>
      </c>
      <c r="CT15" s="72"/>
      <c r="CU15" s="72"/>
      <c r="CV15" s="72"/>
      <c r="CW15" s="73"/>
      <c r="CX15" s="74">
        <f t="array" ref="CX15">SUMPRODUCT(B15:CW15*0.25)</f>
        <v>1159.1305000000004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121.995</v>
      </c>
      <c r="C18" s="77">
        <f t="shared" ref="C18:BN18" si="0">SUM(C11:C17)</f>
        <v>122.07</v>
      </c>
      <c r="D18" s="77">
        <f t="shared" si="0"/>
        <v>118.04899999999999</v>
      </c>
      <c r="E18" s="77">
        <f t="shared" si="0"/>
        <v>117.88499999999999</v>
      </c>
      <c r="F18" s="77">
        <f t="shared" si="0"/>
        <v>147.899</v>
      </c>
      <c r="G18" s="77">
        <f t="shared" si="0"/>
        <v>146.14400000000001</v>
      </c>
      <c r="H18" s="77">
        <f t="shared" si="0"/>
        <v>143.97899999999998</v>
      </c>
      <c r="I18" s="77">
        <f t="shared" si="0"/>
        <v>139.65</v>
      </c>
      <c r="J18" s="77">
        <f t="shared" si="0"/>
        <v>86.63900000000001</v>
      </c>
      <c r="K18" s="77">
        <f t="shared" si="0"/>
        <v>88.356999999999999</v>
      </c>
      <c r="L18" s="77">
        <f t="shared" si="0"/>
        <v>89.299000000000007</v>
      </c>
      <c r="M18" s="77">
        <f t="shared" si="0"/>
        <v>88.734999999999999</v>
      </c>
      <c r="N18" s="77">
        <f t="shared" si="0"/>
        <v>85.600999999999999</v>
      </c>
      <c r="O18" s="77">
        <f t="shared" si="0"/>
        <v>84.092999999999989</v>
      </c>
      <c r="P18" s="77">
        <f t="shared" si="0"/>
        <v>82.134</v>
      </c>
      <c r="Q18" s="77">
        <f t="shared" si="0"/>
        <v>78.37700000000001</v>
      </c>
      <c r="R18" s="77">
        <f t="shared" si="0"/>
        <v>102.836</v>
      </c>
      <c r="S18" s="77">
        <f t="shared" si="0"/>
        <v>103.227</v>
      </c>
      <c r="T18" s="77">
        <f t="shared" si="0"/>
        <v>103.09899999999999</v>
      </c>
      <c r="U18" s="77">
        <f t="shared" si="0"/>
        <v>100.48099999999999</v>
      </c>
      <c r="V18" s="77">
        <f t="shared" si="0"/>
        <v>159.35500000000002</v>
      </c>
      <c r="W18" s="77">
        <f t="shared" si="0"/>
        <v>156.416</v>
      </c>
      <c r="X18" s="77">
        <f t="shared" si="0"/>
        <v>161.23500000000001</v>
      </c>
      <c r="Y18" s="77">
        <f t="shared" si="0"/>
        <v>152.96800000000002</v>
      </c>
      <c r="Z18" s="77">
        <f t="shared" si="0"/>
        <v>54.744</v>
      </c>
      <c r="AA18" s="77">
        <f t="shared" si="0"/>
        <v>53.823999999999998</v>
      </c>
      <c r="AB18" s="77">
        <f t="shared" si="0"/>
        <v>59.384</v>
      </c>
      <c r="AC18" s="77">
        <f t="shared" si="0"/>
        <v>95.051999999999992</v>
      </c>
      <c r="AD18" s="77">
        <f t="shared" si="0"/>
        <v>75.177000000000007</v>
      </c>
      <c r="AE18" s="77">
        <f t="shared" si="0"/>
        <v>68.686000000000007</v>
      </c>
      <c r="AF18" s="77">
        <f t="shared" si="0"/>
        <v>75.605999999999995</v>
      </c>
      <c r="AG18" s="77">
        <f t="shared" si="0"/>
        <v>41.771000000000001</v>
      </c>
      <c r="AH18" s="77">
        <f t="shared" si="0"/>
        <v>19.527000000000001</v>
      </c>
      <c r="AI18" s="77">
        <f t="shared" si="0"/>
        <v>5.3319999999999999</v>
      </c>
      <c r="AJ18" s="77">
        <f t="shared" si="0"/>
        <v>5.202</v>
      </c>
      <c r="AK18" s="77">
        <f t="shared" si="0"/>
        <v>162.77699999999999</v>
      </c>
      <c r="AL18" s="77">
        <f t="shared" si="0"/>
        <v>101.54900000000001</v>
      </c>
      <c r="AM18" s="77">
        <f t="shared" si="0"/>
        <v>172.80600000000001</v>
      </c>
      <c r="AN18" s="77">
        <f t="shared" si="0"/>
        <v>0</v>
      </c>
      <c r="AO18" s="77">
        <f t="shared" si="0"/>
        <v>5.8000000000000003E-2</v>
      </c>
      <c r="AP18" s="77">
        <f t="shared" si="0"/>
        <v>0</v>
      </c>
      <c r="AQ18" s="77">
        <f t="shared" si="0"/>
        <v>73.394000000000005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1.6739999999999999</v>
      </c>
      <c r="AY18" s="77">
        <f t="shared" si="0"/>
        <v>4.5529999999999999</v>
      </c>
      <c r="AZ18" s="77">
        <f t="shared" si="0"/>
        <v>176.56200000000001</v>
      </c>
      <c r="BA18" s="77">
        <f t="shared" si="0"/>
        <v>90.188000000000002</v>
      </c>
      <c r="BB18" s="77">
        <f t="shared" si="0"/>
        <v>69.832999999999998</v>
      </c>
      <c r="BC18" s="77">
        <f t="shared" si="0"/>
        <v>32.722000000000001</v>
      </c>
      <c r="BD18" s="77">
        <f t="shared" si="0"/>
        <v>2.4830000000000001</v>
      </c>
      <c r="BE18" s="77">
        <f t="shared" si="0"/>
        <v>2.2919999999999998</v>
      </c>
      <c r="BF18" s="77">
        <f t="shared" si="0"/>
        <v>164.57599999999999</v>
      </c>
      <c r="BG18" s="77">
        <f t="shared" si="0"/>
        <v>163.13</v>
      </c>
      <c r="BH18" s="77">
        <f t="shared" si="0"/>
        <v>158.67599999999999</v>
      </c>
      <c r="BI18" s="77">
        <f t="shared" si="0"/>
        <v>85.396000000000001</v>
      </c>
      <c r="BJ18" s="77">
        <f t="shared" si="0"/>
        <v>50.55</v>
      </c>
      <c r="BK18" s="77">
        <f t="shared" si="0"/>
        <v>0</v>
      </c>
      <c r="BL18" s="77">
        <f t="shared" si="0"/>
        <v>0</v>
      </c>
      <c r="BM18" s="77">
        <f t="shared" si="0"/>
        <v>3.7440000000000002</v>
      </c>
      <c r="BN18" s="77">
        <f t="shared" si="0"/>
        <v>57.988999999999997</v>
      </c>
      <c r="BO18" s="77">
        <f t="shared" ref="BO18:CW18" si="1">SUM(BO11:BO17)</f>
        <v>30.303999999999998</v>
      </c>
      <c r="BP18" s="77">
        <f t="shared" si="1"/>
        <v>23.939</v>
      </c>
      <c r="BQ18" s="77">
        <f t="shared" si="1"/>
        <v>15.944000000000001</v>
      </c>
      <c r="BR18" s="77">
        <f t="shared" si="1"/>
        <v>17.010000000000002</v>
      </c>
      <c r="BS18" s="77">
        <f t="shared" si="1"/>
        <v>1.5569999999999999</v>
      </c>
      <c r="BT18" s="77">
        <f t="shared" si="1"/>
        <v>22.366</v>
      </c>
      <c r="BU18" s="77">
        <f t="shared" si="1"/>
        <v>27.983000000000001</v>
      </c>
      <c r="BV18" s="77">
        <f t="shared" si="1"/>
        <v>49.636000000000003</v>
      </c>
      <c r="BW18" s="77">
        <f t="shared" si="1"/>
        <v>59.564999999999998</v>
      </c>
      <c r="BX18" s="77">
        <f t="shared" si="1"/>
        <v>108.49600000000001</v>
      </c>
      <c r="BY18" s="77">
        <f t="shared" si="1"/>
        <v>97.131</v>
      </c>
      <c r="BZ18" s="77">
        <f t="shared" si="1"/>
        <v>135.38</v>
      </c>
      <c r="CA18" s="77">
        <f t="shared" si="1"/>
        <v>139.74299999999999</v>
      </c>
      <c r="CB18" s="77">
        <f t="shared" si="1"/>
        <v>213.59800000000001</v>
      </c>
      <c r="CC18" s="77">
        <f t="shared" si="1"/>
        <v>182.03</v>
      </c>
      <c r="CD18" s="77">
        <f t="shared" si="1"/>
        <v>154.55100000000002</v>
      </c>
      <c r="CE18" s="77">
        <f t="shared" si="1"/>
        <v>91.841000000000008</v>
      </c>
      <c r="CF18" s="77">
        <f t="shared" si="1"/>
        <v>139.44</v>
      </c>
      <c r="CG18" s="77">
        <f t="shared" si="1"/>
        <v>103.64100000000001</v>
      </c>
      <c r="CH18" s="77">
        <f t="shared" si="1"/>
        <v>125.01500000000001</v>
      </c>
      <c r="CI18" s="77">
        <f t="shared" si="1"/>
        <v>125.014</v>
      </c>
      <c r="CJ18" s="77">
        <f t="shared" si="1"/>
        <v>66.369</v>
      </c>
      <c r="CK18" s="77">
        <f t="shared" si="1"/>
        <v>103.322</v>
      </c>
      <c r="CL18" s="77">
        <f t="shared" si="1"/>
        <v>65.085999999999999</v>
      </c>
      <c r="CM18" s="77">
        <f t="shared" si="1"/>
        <v>53.542000000000002</v>
      </c>
      <c r="CN18" s="77">
        <f t="shared" si="1"/>
        <v>65.844999999999999</v>
      </c>
      <c r="CO18" s="77">
        <f t="shared" si="1"/>
        <v>49.959000000000003</v>
      </c>
      <c r="CP18" s="77">
        <f t="shared" si="1"/>
        <v>73.167999999999992</v>
      </c>
      <c r="CQ18" s="77">
        <f t="shared" si="1"/>
        <v>51.963999999999999</v>
      </c>
      <c r="CR18" s="77">
        <f t="shared" si="1"/>
        <v>74.246000000000009</v>
      </c>
      <c r="CS18" s="77">
        <f t="shared" si="1"/>
        <v>64.617000000000004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1860.5205000000005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>
        <v>1.3</v>
      </c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>
        <v>3</v>
      </c>
      <c r="BQ21" s="88"/>
      <c r="BR21" s="88"/>
      <c r="BS21" s="88"/>
      <c r="BT21" s="88"/>
      <c r="BU21" s="88"/>
      <c r="BV21" s="88"/>
      <c r="BW21" s="88"/>
      <c r="BX21" s="88">
        <v>1.4</v>
      </c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1.4249999999999998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10</v>
      </c>
      <c r="AU22" s="94">
        <v>10</v>
      </c>
      <c r="AV22" s="94">
        <v>10</v>
      </c>
      <c r="AW22" s="94">
        <v>10</v>
      </c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5.0309999999999997</v>
      </c>
      <c r="BR22" s="94"/>
      <c r="BS22" s="94"/>
      <c r="BT22" s="94"/>
      <c r="BU22" s="94">
        <v>12.904999999999999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>
        <v>4.33</v>
      </c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35.566500000000005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16.545999999999999</v>
      </c>
      <c r="G23" s="99">
        <v>16.992000000000001</v>
      </c>
      <c r="H23" s="99">
        <v>16.794</v>
      </c>
      <c r="I23" s="99">
        <v>14.151999999999999</v>
      </c>
      <c r="J23" s="99"/>
      <c r="K23" s="99"/>
      <c r="L23" s="99"/>
      <c r="M23" s="99"/>
      <c r="N23" s="99"/>
      <c r="O23" s="99"/>
      <c r="P23" s="99"/>
      <c r="Q23" s="99"/>
      <c r="R23" s="99">
        <v>11.814</v>
      </c>
      <c r="S23" s="99">
        <v>13.868</v>
      </c>
      <c r="T23" s="99">
        <v>15.975</v>
      </c>
      <c r="U23" s="99">
        <v>20.981999999999999</v>
      </c>
      <c r="V23" s="99">
        <v>27.192</v>
      </c>
      <c r="W23" s="99">
        <v>30.902999999999999</v>
      </c>
      <c r="X23" s="99">
        <v>30.818999999999999</v>
      </c>
      <c r="Y23" s="99">
        <v>36.945</v>
      </c>
      <c r="Z23" s="99">
        <v>9.6690000000000005</v>
      </c>
      <c r="AA23" s="99">
        <v>5.3630000000000004</v>
      </c>
      <c r="AB23" s="99">
        <v>0.55200000000000005</v>
      </c>
      <c r="AC23" s="99"/>
      <c r="AD23" s="99">
        <v>0.01</v>
      </c>
      <c r="AE23" s="99">
        <v>4.9290000000000003</v>
      </c>
      <c r="AF23" s="99">
        <v>10.210000000000001</v>
      </c>
      <c r="AG23" s="99">
        <v>15</v>
      </c>
      <c r="AH23" s="99">
        <v>40.432000000000002</v>
      </c>
      <c r="AI23" s="99">
        <v>36.959000000000003</v>
      </c>
      <c r="AJ23" s="99">
        <v>31.236000000000001</v>
      </c>
      <c r="AK23" s="99">
        <v>14.113</v>
      </c>
      <c r="AL23" s="99">
        <v>15.34</v>
      </c>
      <c r="AM23" s="99">
        <v>27.277000000000001</v>
      </c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6.2039999999999997</v>
      </c>
      <c r="BA23" s="99"/>
      <c r="BB23" s="99"/>
      <c r="BC23" s="99"/>
      <c r="BD23" s="99"/>
      <c r="BE23" s="99"/>
      <c r="BF23" s="99">
        <v>5.7270000000000003</v>
      </c>
      <c r="BG23" s="99">
        <v>6.34</v>
      </c>
      <c r="BH23" s="99">
        <v>6.0679999999999996</v>
      </c>
      <c r="BI23" s="99">
        <v>4.3630000000000004</v>
      </c>
      <c r="BJ23" s="99">
        <v>31.55</v>
      </c>
      <c r="BK23" s="99"/>
      <c r="BL23" s="99"/>
      <c r="BM23" s="99"/>
      <c r="BN23" s="99"/>
      <c r="BO23" s="99">
        <v>52.899000000000001</v>
      </c>
      <c r="BP23" s="99">
        <v>54.414999999999999</v>
      </c>
      <c r="BQ23" s="99">
        <v>1.6E-2</v>
      </c>
      <c r="BR23" s="99">
        <v>14.106</v>
      </c>
      <c r="BS23" s="99"/>
      <c r="BT23" s="99"/>
      <c r="BU23" s="99">
        <v>3.9E-2</v>
      </c>
      <c r="BV23" s="99">
        <v>6.2430000000000003</v>
      </c>
      <c r="BW23" s="99"/>
      <c r="BX23" s="99">
        <v>54.4</v>
      </c>
      <c r="BY23" s="99">
        <v>41.241</v>
      </c>
      <c r="BZ23" s="99">
        <v>24.716000000000001</v>
      </c>
      <c r="CA23" s="99"/>
      <c r="CB23" s="99">
        <v>11.494999999999999</v>
      </c>
      <c r="CC23" s="99">
        <v>43.963000000000001</v>
      </c>
      <c r="CD23" s="99"/>
      <c r="CE23" s="99"/>
      <c r="CF23" s="99">
        <v>52.848999999999997</v>
      </c>
      <c r="CG23" s="99"/>
      <c r="CH23" s="99"/>
      <c r="CI23" s="99"/>
      <c r="CJ23" s="99">
        <v>22.164000000000001</v>
      </c>
      <c r="CK23" s="99">
        <v>4.8730000000000002</v>
      </c>
      <c r="CL23" s="99"/>
      <c r="CM23" s="99"/>
      <c r="CN23" s="99">
        <v>6.1929999999999996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228.48399999999995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16.545999999999999</v>
      </c>
      <c r="G28" s="107">
        <f t="shared" si="2"/>
        <v>16.992000000000001</v>
      </c>
      <c r="H28" s="107">
        <f t="shared" si="2"/>
        <v>16.794</v>
      </c>
      <c r="I28" s="107">
        <f t="shared" si="2"/>
        <v>14.151999999999999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11.814</v>
      </c>
      <c r="S28" s="107">
        <f t="shared" si="3"/>
        <v>13.868</v>
      </c>
      <c r="T28" s="107">
        <f t="shared" si="3"/>
        <v>15.975</v>
      </c>
      <c r="U28" s="107">
        <f t="shared" si="3"/>
        <v>20.981999999999999</v>
      </c>
      <c r="V28" s="107">
        <f t="shared" si="3"/>
        <v>27.192</v>
      </c>
      <c r="W28" s="107">
        <f t="shared" si="3"/>
        <v>30.902999999999999</v>
      </c>
      <c r="X28" s="107">
        <f t="shared" si="3"/>
        <v>30.818999999999999</v>
      </c>
      <c r="Y28" s="107">
        <f t="shared" si="3"/>
        <v>36.945</v>
      </c>
      <c r="Z28" s="107">
        <f t="shared" si="3"/>
        <v>9.6690000000000005</v>
      </c>
      <c r="AA28" s="107">
        <f t="shared" si="3"/>
        <v>5.3630000000000004</v>
      </c>
      <c r="AB28" s="107">
        <f t="shared" si="3"/>
        <v>0.55200000000000005</v>
      </c>
      <c r="AC28" s="107">
        <f t="shared" si="3"/>
        <v>0</v>
      </c>
      <c r="AD28" s="107">
        <f t="shared" si="3"/>
        <v>0.01</v>
      </c>
      <c r="AE28" s="107">
        <f t="shared" si="3"/>
        <v>4.9290000000000003</v>
      </c>
      <c r="AF28" s="107">
        <f t="shared" si="3"/>
        <v>10.210000000000001</v>
      </c>
      <c r="AG28" s="107">
        <f t="shared" si="3"/>
        <v>15</v>
      </c>
      <c r="AH28" s="107">
        <f t="shared" si="3"/>
        <v>41.731999999999999</v>
      </c>
      <c r="AI28" s="107">
        <f t="shared" si="3"/>
        <v>36.959000000000003</v>
      </c>
      <c r="AJ28" s="107">
        <f t="shared" si="3"/>
        <v>31.236000000000001</v>
      </c>
      <c r="AK28" s="107">
        <f t="shared" si="3"/>
        <v>14.113</v>
      </c>
      <c r="AL28" s="107">
        <f t="shared" si="3"/>
        <v>15.34</v>
      </c>
      <c r="AM28" s="107">
        <f t="shared" si="3"/>
        <v>27.277000000000001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10</v>
      </c>
      <c r="AU28" s="107">
        <f t="shared" si="3"/>
        <v>10</v>
      </c>
      <c r="AV28" s="107">
        <f t="shared" si="3"/>
        <v>10</v>
      </c>
      <c r="AW28" s="107">
        <f t="shared" si="3"/>
        <v>10</v>
      </c>
      <c r="AX28" s="107">
        <f t="shared" si="3"/>
        <v>10</v>
      </c>
      <c r="AY28" s="107">
        <f t="shared" si="3"/>
        <v>10</v>
      </c>
      <c r="AZ28" s="107">
        <f t="shared" si="3"/>
        <v>16.204000000000001</v>
      </c>
      <c r="BA28" s="107">
        <f t="shared" si="3"/>
        <v>10</v>
      </c>
      <c r="BB28" s="107">
        <f t="shared" si="3"/>
        <v>10</v>
      </c>
      <c r="BC28" s="107">
        <f t="shared" si="3"/>
        <v>10</v>
      </c>
      <c r="BD28" s="107">
        <f t="shared" si="3"/>
        <v>10</v>
      </c>
      <c r="BE28" s="107">
        <f t="shared" si="3"/>
        <v>10</v>
      </c>
      <c r="BF28" s="107">
        <f t="shared" si="3"/>
        <v>5.7270000000000003</v>
      </c>
      <c r="BG28" s="107">
        <f t="shared" si="3"/>
        <v>6.34</v>
      </c>
      <c r="BH28" s="107">
        <f t="shared" si="3"/>
        <v>6.0679999999999996</v>
      </c>
      <c r="BI28" s="107">
        <f t="shared" si="3"/>
        <v>4.3630000000000004</v>
      </c>
      <c r="BJ28" s="107">
        <f t="shared" si="3"/>
        <v>31.55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52.899000000000001</v>
      </c>
      <c r="BP28" s="107">
        <f t="shared" si="3"/>
        <v>57.414999999999999</v>
      </c>
      <c r="BQ28" s="107">
        <f t="shared" si="3"/>
        <v>5.0469999999999997</v>
      </c>
      <c r="BR28" s="107">
        <f t="shared" si="3"/>
        <v>14.106</v>
      </c>
      <c r="BS28" s="107">
        <f t="shared" si="3"/>
        <v>0</v>
      </c>
      <c r="BT28" s="107">
        <f t="shared" si="3"/>
        <v>0</v>
      </c>
      <c r="BU28" s="107">
        <f t="shared" si="3"/>
        <v>12.943999999999999</v>
      </c>
      <c r="BV28" s="107">
        <f t="shared" si="3"/>
        <v>6.2430000000000003</v>
      </c>
      <c r="BW28" s="107">
        <f t="shared" si="3"/>
        <v>0</v>
      </c>
      <c r="BX28" s="107">
        <f t="shared" si="3"/>
        <v>55.8</v>
      </c>
      <c r="BY28" s="107">
        <f t="shared" si="3"/>
        <v>41.241</v>
      </c>
      <c r="BZ28" s="107">
        <f t="shared" si="3"/>
        <v>24.716000000000001</v>
      </c>
      <c r="CA28" s="107">
        <f t="shared" si="3"/>
        <v>0</v>
      </c>
      <c r="CB28" s="107">
        <f t="shared" si="3"/>
        <v>11.494999999999999</v>
      </c>
      <c r="CC28" s="107">
        <f t="shared" si="3"/>
        <v>43.963000000000001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52.848999999999997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26.494</v>
      </c>
      <c r="CK28" s="107">
        <f t="shared" si="4"/>
        <v>4.8730000000000002</v>
      </c>
      <c r="CL28" s="107">
        <f t="shared" si="4"/>
        <v>0</v>
      </c>
      <c r="CM28" s="107">
        <f t="shared" si="4"/>
        <v>0</v>
      </c>
      <c r="CN28" s="107">
        <f t="shared" si="4"/>
        <v>6.1929999999999996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265.47549999999995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121.995</v>
      </c>
      <c r="C32" s="94">
        <v>122.07</v>
      </c>
      <c r="D32" s="94">
        <v>118.04900000000001</v>
      </c>
      <c r="E32" s="94">
        <v>117.88500000000001</v>
      </c>
      <c r="F32" s="94">
        <v>164.44499999999999</v>
      </c>
      <c r="G32" s="94">
        <v>163.136</v>
      </c>
      <c r="H32" s="94">
        <v>160.773</v>
      </c>
      <c r="I32" s="94">
        <v>153.80199999999999</v>
      </c>
      <c r="J32" s="94">
        <v>86.638999999999996</v>
      </c>
      <c r="K32" s="94">
        <v>88.356999999999999</v>
      </c>
      <c r="L32" s="94">
        <v>89.299000000000007</v>
      </c>
      <c r="M32" s="94">
        <v>88.734999999999999</v>
      </c>
      <c r="N32" s="94">
        <v>85.600999999999999</v>
      </c>
      <c r="O32" s="94">
        <v>84.093000000000004</v>
      </c>
      <c r="P32" s="94">
        <v>82.134</v>
      </c>
      <c r="Q32" s="94">
        <v>78.376999999999995</v>
      </c>
      <c r="R32" s="94">
        <v>114.65</v>
      </c>
      <c r="S32" s="94">
        <v>117.095</v>
      </c>
      <c r="T32" s="94">
        <v>119.074</v>
      </c>
      <c r="U32" s="94">
        <v>121.46299999999999</v>
      </c>
      <c r="V32" s="94">
        <v>186.547</v>
      </c>
      <c r="W32" s="94">
        <v>187.31899999999999</v>
      </c>
      <c r="X32" s="94">
        <v>192.054</v>
      </c>
      <c r="Y32" s="94">
        <v>189.91300000000001</v>
      </c>
      <c r="Z32" s="94">
        <v>64.412999999999997</v>
      </c>
      <c r="AA32" s="94">
        <v>59.186999999999998</v>
      </c>
      <c r="AB32" s="94">
        <v>59.936</v>
      </c>
      <c r="AC32" s="94">
        <v>95.052000000000007</v>
      </c>
      <c r="AD32" s="94">
        <v>75.186999999999998</v>
      </c>
      <c r="AE32" s="94">
        <v>73.614999999999995</v>
      </c>
      <c r="AF32" s="94">
        <v>85.816000000000003</v>
      </c>
      <c r="AG32" s="94">
        <v>56.771000000000001</v>
      </c>
      <c r="AH32" s="94">
        <v>61.259</v>
      </c>
      <c r="AI32" s="94">
        <v>42.290999999999997</v>
      </c>
      <c r="AJ32" s="94">
        <v>36.438000000000002</v>
      </c>
      <c r="AK32" s="94">
        <v>176.89</v>
      </c>
      <c r="AL32" s="94">
        <v>116.889</v>
      </c>
      <c r="AM32" s="94">
        <v>200.083</v>
      </c>
      <c r="AN32" s="94"/>
      <c r="AO32" s="94">
        <v>5.8000000000000003E-2</v>
      </c>
      <c r="AP32" s="94"/>
      <c r="AQ32" s="94">
        <v>73.394000000000005</v>
      </c>
      <c r="AR32" s="94"/>
      <c r="AS32" s="94"/>
      <c r="AT32" s="94">
        <v>10</v>
      </c>
      <c r="AU32" s="94">
        <v>10</v>
      </c>
      <c r="AV32" s="94">
        <v>10</v>
      </c>
      <c r="AW32" s="94">
        <v>10</v>
      </c>
      <c r="AX32" s="94">
        <v>11.673999999999999</v>
      </c>
      <c r="AY32" s="94">
        <v>14.553000000000001</v>
      </c>
      <c r="AZ32" s="94">
        <v>192.76599999999999</v>
      </c>
      <c r="BA32" s="94">
        <v>100.188</v>
      </c>
      <c r="BB32" s="94">
        <v>79.832999999999998</v>
      </c>
      <c r="BC32" s="94">
        <v>42.722000000000001</v>
      </c>
      <c r="BD32" s="94">
        <v>12.483000000000001</v>
      </c>
      <c r="BE32" s="94">
        <v>12.292</v>
      </c>
      <c r="BF32" s="94">
        <v>170.303</v>
      </c>
      <c r="BG32" s="94">
        <v>169.47</v>
      </c>
      <c r="BH32" s="94">
        <v>164.744</v>
      </c>
      <c r="BI32" s="94">
        <v>89.759</v>
      </c>
      <c r="BJ32" s="94">
        <v>82.1</v>
      </c>
      <c r="BK32" s="94"/>
      <c r="BL32" s="94"/>
      <c r="BM32" s="94">
        <v>3.7440000000000002</v>
      </c>
      <c r="BN32" s="94">
        <v>57.988999999999997</v>
      </c>
      <c r="BO32" s="94">
        <v>83.203000000000003</v>
      </c>
      <c r="BP32" s="94">
        <v>81.353999999999999</v>
      </c>
      <c r="BQ32" s="94">
        <v>20.991</v>
      </c>
      <c r="BR32" s="94">
        <v>31.116</v>
      </c>
      <c r="BS32" s="94">
        <v>1.5569999999999999</v>
      </c>
      <c r="BT32" s="94">
        <v>22.366</v>
      </c>
      <c r="BU32" s="94">
        <v>40.927</v>
      </c>
      <c r="BV32" s="94">
        <v>55.878999999999998</v>
      </c>
      <c r="BW32" s="94">
        <v>59.564999999999998</v>
      </c>
      <c r="BX32" s="94">
        <v>164.29599999999999</v>
      </c>
      <c r="BY32" s="94">
        <v>138.37200000000001</v>
      </c>
      <c r="BZ32" s="94">
        <v>160.096</v>
      </c>
      <c r="CA32" s="94">
        <v>139.74299999999999</v>
      </c>
      <c r="CB32" s="94">
        <v>225.09299999999999</v>
      </c>
      <c r="CC32" s="94">
        <v>225.99299999999999</v>
      </c>
      <c r="CD32" s="94">
        <v>154.55099999999999</v>
      </c>
      <c r="CE32" s="94">
        <v>91.840999999999994</v>
      </c>
      <c r="CF32" s="94">
        <v>192.28899999999999</v>
      </c>
      <c r="CG32" s="94">
        <v>103.64100000000001</v>
      </c>
      <c r="CH32" s="94">
        <v>125.015</v>
      </c>
      <c r="CI32" s="94">
        <v>125.014</v>
      </c>
      <c r="CJ32" s="94">
        <v>92.863</v>
      </c>
      <c r="CK32" s="94">
        <v>108.19499999999999</v>
      </c>
      <c r="CL32" s="94">
        <v>65.085999999999999</v>
      </c>
      <c r="CM32" s="94">
        <v>53.542000000000002</v>
      </c>
      <c r="CN32" s="94">
        <v>72.037999999999997</v>
      </c>
      <c r="CO32" s="94">
        <v>49.959000000000003</v>
      </c>
      <c r="CP32" s="94">
        <v>73.168000000000006</v>
      </c>
      <c r="CQ32" s="94">
        <v>51.963999999999999</v>
      </c>
      <c r="CR32" s="94">
        <v>74.245999999999995</v>
      </c>
      <c r="CS32" s="94">
        <v>64.617000000000004</v>
      </c>
      <c r="CT32" s="95"/>
      <c r="CU32" s="95"/>
      <c r="CV32" s="95"/>
      <c r="CW32" s="96"/>
      <c r="CX32" s="97">
        <f t="array" ref="CX32">SUMPRODUCT(B32:CW32*0.25)</f>
        <v>2125.9960000000001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121.995</v>
      </c>
      <c r="C34" s="77">
        <f t="shared" ref="C34:BN34" si="5">SUM(C31:C33)</f>
        <v>122.07</v>
      </c>
      <c r="D34" s="77">
        <f t="shared" si="5"/>
        <v>118.04900000000001</v>
      </c>
      <c r="E34" s="77">
        <f t="shared" si="5"/>
        <v>117.88500000000001</v>
      </c>
      <c r="F34" s="77">
        <f t="shared" si="5"/>
        <v>164.44499999999999</v>
      </c>
      <c r="G34" s="77">
        <f t="shared" si="5"/>
        <v>163.136</v>
      </c>
      <c r="H34" s="77">
        <f t="shared" si="5"/>
        <v>160.773</v>
      </c>
      <c r="I34" s="77">
        <f t="shared" si="5"/>
        <v>153.80199999999999</v>
      </c>
      <c r="J34" s="77">
        <f t="shared" si="5"/>
        <v>86.638999999999996</v>
      </c>
      <c r="K34" s="77">
        <f t="shared" si="5"/>
        <v>88.356999999999999</v>
      </c>
      <c r="L34" s="77">
        <f t="shared" si="5"/>
        <v>89.299000000000007</v>
      </c>
      <c r="M34" s="77">
        <f t="shared" si="5"/>
        <v>88.734999999999999</v>
      </c>
      <c r="N34" s="77">
        <f t="shared" si="5"/>
        <v>85.600999999999999</v>
      </c>
      <c r="O34" s="77">
        <f t="shared" si="5"/>
        <v>84.093000000000004</v>
      </c>
      <c r="P34" s="77">
        <f t="shared" si="5"/>
        <v>82.134</v>
      </c>
      <c r="Q34" s="77">
        <f t="shared" si="5"/>
        <v>78.376999999999995</v>
      </c>
      <c r="R34" s="77">
        <f t="shared" si="5"/>
        <v>114.65</v>
      </c>
      <c r="S34" s="77">
        <f t="shared" si="5"/>
        <v>117.095</v>
      </c>
      <c r="T34" s="77">
        <f t="shared" si="5"/>
        <v>119.074</v>
      </c>
      <c r="U34" s="77">
        <f t="shared" si="5"/>
        <v>121.46299999999999</v>
      </c>
      <c r="V34" s="77">
        <f t="shared" si="5"/>
        <v>186.547</v>
      </c>
      <c r="W34" s="77">
        <f t="shared" si="5"/>
        <v>187.31899999999999</v>
      </c>
      <c r="X34" s="77">
        <f t="shared" si="5"/>
        <v>192.054</v>
      </c>
      <c r="Y34" s="77">
        <f t="shared" si="5"/>
        <v>189.91300000000001</v>
      </c>
      <c r="Z34" s="77">
        <f t="shared" si="5"/>
        <v>64.412999999999997</v>
      </c>
      <c r="AA34" s="77">
        <f t="shared" si="5"/>
        <v>59.186999999999998</v>
      </c>
      <c r="AB34" s="77">
        <f t="shared" si="5"/>
        <v>59.936</v>
      </c>
      <c r="AC34" s="77">
        <f t="shared" si="5"/>
        <v>95.052000000000007</v>
      </c>
      <c r="AD34" s="77">
        <f t="shared" si="5"/>
        <v>75.186999999999998</v>
      </c>
      <c r="AE34" s="77">
        <f t="shared" si="5"/>
        <v>73.614999999999995</v>
      </c>
      <c r="AF34" s="77">
        <f t="shared" si="5"/>
        <v>85.816000000000003</v>
      </c>
      <c r="AG34" s="77">
        <f t="shared" si="5"/>
        <v>56.771000000000001</v>
      </c>
      <c r="AH34" s="77">
        <f t="shared" si="5"/>
        <v>61.259</v>
      </c>
      <c r="AI34" s="77">
        <f t="shared" si="5"/>
        <v>42.290999999999997</v>
      </c>
      <c r="AJ34" s="77">
        <f t="shared" si="5"/>
        <v>36.438000000000002</v>
      </c>
      <c r="AK34" s="77">
        <f t="shared" si="5"/>
        <v>176.89</v>
      </c>
      <c r="AL34" s="77">
        <f t="shared" si="5"/>
        <v>116.889</v>
      </c>
      <c r="AM34" s="77">
        <f t="shared" si="5"/>
        <v>200.083</v>
      </c>
      <c r="AN34" s="77">
        <f t="shared" si="5"/>
        <v>0</v>
      </c>
      <c r="AO34" s="77">
        <f t="shared" si="5"/>
        <v>5.8000000000000003E-2</v>
      </c>
      <c r="AP34" s="77">
        <f t="shared" si="5"/>
        <v>0</v>
      </c>
      <c r="AQ34" s="77">
        <f t="shared" si="5"/>
        <v>73.394000000000005</v>
      </c>
      <c r="AR34" s="77">
        <f t="shared" si="5"/>
        <v>0</v>
      </c>
      <c r="AS34" s="77">
        <f t="shared" si="5"/>
        <v>0</v>
      </c>
      <c r="AT34" s="77">
        <f t="shared" si="5"/>
        <v>10</v>
      </c>
      <c r="AU34" s="77">
        <f t="shared" si="5"/>
        <v>10</v>
      </c>
      <c r="AV34" s="77">
        <f t="shared" si="5"/>
        <v>10</v>
      </c>
      <c r="AW34" s="77">
        <f t="shared" si="5"/>
        <v>10</v>
      </c>
      <c r="AX34" s="77">
        <f t="shared" si="5"/>
        <v>11.673999999999999</v>
      </c>
      <c r="AY34" s="77">
        <f t="shared" si="5"/>
        <v>14.553000000000001</v>
      </c>
      <c r="AZ34" s="77">
        <f t="shared" si="5"/>
        <v>192.76599999999999</v>
      </c>
      <c r="BA34" s="77">
        <f t="shared" si="5"/>
        <v>100.188</v>
      </c>
      <c r="BB34" s="77">
        <f t="shared" si="5"/>
        <v>79.832999999999998</v>
      </c>
      <c r="BC34" s="77">
        <f t="shared" si="5"/>
        <v>42.722000000000001</v>
      </c>
      <c r="BD34" s="77">
        <f t="shared" si="5"/>
        <v>12.483000000000001</v>
      </c>
      <c r="BE34" s="77">
        <f t="shared" si="5"/>
        <v>12.292</v>
      </c>
      <c r="BF34" s="77">
        <f t="shared" si="5"/>
        <v>170.303</v>
      </c>
      <c r="BG34" s="77">
        <f t="shared" si="5"/>
        <v>169.47</v>
      </c>
      <c r="BH34" s="77">
        <f t="shared" si="5"/>
        <v>164.744</v>
      </c>
      <c r="BI34" s="77">
        <f t="shared" si="5"/>
        <v>89.759</v>
      </c>
      <c r="BJ34" s="77">
        <f t="shared" si="5"/>
        <v>82.1</v>
      </c>
      <c r="BK34" s="77">
        <f t="shared" si="5"/>
        <v>0</v>
      </c>
      <c r="BL34" s="77">
        <f t="shared" si="5"/>
        <v>0</v>
      </c>
      <c r="BM34" s="77">
        <f t="shared" si="5"/>
        <v>3.7440000000000002</v>
      </c>
      <c r="BN34" s="77">
        <f t="shared" si="5"/>
        <v>57.988999999999997</v>
      </c>
      <c r="BO34" s="77">
        <f t="shared" ref="BO34:CW34" si="6">SUM(BO31:BO33)</f>
        <v>83.203000000000003</v>
      </c>
      <c r="BP34" s="77">
        <f t="shared" si="6"/>
        <v>81.353999999999999</v>
      </c>
      <c r="BQ34" s="77">
        <f t="shared" si="6"/>
        <v>20.991</v>
      </c>
      <c r="BR34" s="77">
        <f t="shared" si="6"/>
        <v>31.116</v>
      </c>
      <c r="BS34" s="77">
        <f t="shared" si="6"/>
        <v>1.5569999999999999</v>
      </c>
      <c r="BT34" s="77">
        <f t="shared" si="6"/>
        <v>22.366</v>
      </c>
      <c r="BU34" s="77">
        <f t="shared" si="6"/>
        <v>40.927</v>
      </c>
      <c r="BV34" s="77">
        <f t="shared" si="6"/>
        <v>55.878999999999998</v>
      </c>
      <c r="BW34" s="77">
        <f t="shared" si="6"/>
        <v>59.564999999999998</v>
      </c>
      <c r="BX34" s="77">
        <f t="shared" si="6"/>
        <v>164.29599999999999</v>
      </c>
      <c r="BY34" s="77">
        <f t="shared" si="6"/>
        <v>138.37200000000001</v>
      </c>
      <c r="BZ34" s="77">
        <f t="shared" si="6"/>
        <v>160.096</v>
      </c>
      <c r="CA34" s="77">
        <f t="shared" si="6"/>
        <v>139.74299999999999</v>
      </c>
      <c r="CB34" s="77">
        <f t="shared" si="6"/>
        <v>225.09299999999999</v>
      </c>
      <c r="CC34" s="77">
        <f t="shared" si="6"/>
        <v>225.99299999999999</v>
      </c>
      <c r="CD34" s="77">
        <f t="shared" si="6"/>
        <v>154.55099999999999</v>
      </c>
      <c r="CE34" s="77">
        <f t="shared" si="6"/>
        <v>91.840999999999994</v>
      </c>
      <c r="CF34" s="77">
        <f t="shared" si="6"/>
        <v>192.28899999999999</v>
      </c>
      <c r="CG34" s="77">
        <f t="shared" si="6"/>
        <v>103.64100000000001</v>
      </c>
      <c r="CH34" s="77">
        <f t="shared" si="6"/>
        <v>125.015</v>
      </c>
      <c r="CI34" s="77">
        <f t="shared" si="6"/>
        <v>125.014</v>
      </c>
      <c r="CJ34" s="77">
        <f t="shared" si="6"/>
        <v>92.863</v>
      </c>
      <c r="CK34" s="77">
        <f t="shared" si="6"/>
        <v>108.19499999999999</v>
      </c>
      <c r="CL34" s="77">
        <f t="shared" si="6"/>
        <v>65.085999999999999</v>
      </c>
      <c r="CM34" s="77">
        <f t="shared" si="6"/>
        <v>53.542000000000002</v>
      </c>
      <c r="CN34" s="77">
        <f t="shared" si="6"/>
        <v>72.037999999999997</v>
      </c>
      <c r="CO34" s="77">
        <f t="shared" si="6"/>
        <v>49.959000000000003</v>
      </c>
      <c r="CP34" s="77">
        <f t="shared" si="6"/>
        <v>73.168000000000006</v>
      </c>
      <c r="CQ34" s="77">
        <f t="shared" si="6"/>
        <v>51.963999999999999</v>
      </c>
      <c r="CR34" s="77">
        <f t="shared" si="6"/>
        <v>74.245999999999995</v>
      </c>
      <c r="CS34" s="77">
        <f t="shared" si="6"/>
        <v>64.617000000000004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2125.9960000000001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16.8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>
        <v>47</v>
      </c>
      <c r="AO39" s="120">
        <v>75.7</v>
      </c>
      <c r="AP39" s="120">
        <v>79.2</v>
      </c>
      <c r="AQ39" s="120"/>
      <c r="AR39" s="120">
        <v>40.9</v>
      </c>
      <c r="AS39" s="120">
        <v>41.4</v>
      </c>
      <c r="AT39" s="120">
        <v>33.1</v>
      </c>
      <c r="AU39" s="120">
        <v>36.200000000000003</v>
      </c>
      <c r="AV39" s="120">
        <v>40.299999999999997</v>
      </c>
      <c r="AW39" s="120">
        <v>55.7</v>
      </c>
      <c r="AX39" s="120">
        <v>75.099999999999994</v>
      </c>
      <c r="AY39" s="120">
        <v>58.7</v>
      </c>
      <c r="AZ39" s="120"/>
      <c r="BA39" s="120"/>
      <c r="BB39" s="120"/>
      <c r="BC39" s="120"/>
      <c r="BD39" s="120">
        <v>49.5</v>
      </c>
      <c r="BE39" s="120">
        <v>47.9</v>
      </c>
      <c r="BF39" s="120"/>
      <c r="BG39" s="120"/>
      <c r="BH39" s="120"/>
      <c r="BI39" s="120"/>
      <c r="BJ39" s="120"/>
      <c r="BK39" s="120">
        <v>38.4</v>
      </c>
      <c r="BL39" s="120">
        <v>51</v>
      </c>
      <c r="BM39" s="120">
        <v>13.6</v>
      </c>
      <c r="BN39" s="120">
        <v>38.4</v>
      </c>
      <c r="BO39" s="120">
        <v>64.7</v>
      </c>
      <c r="BP39" s="120">
        <v>41</v>
      </c>
      <c r="BQ39" s="120">
        <v>54.7</v>
      </c>
      <c r="BR39" s="120">
        <v>21.4</v>
      </c>
      <c r="BS39" s="120">
        <v>111.3</v>
      </c>
      <c r="BT39" s="120">
        <v>92</v>
      </c>
      <c r="BU39" s="120">
        <v>61.1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321.27499999999998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16.8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47</v>
      </c>
      <c r="AO42" s="107">
        <f t="shared" si="7"/>
        <v>75.7</v>
      </c>
      <c r="AP42" s="107">
        <f t="shared" si="7"/>
        <v>79.2</v>
      </c>
      <c r="AQ42" s="107">
        <f t="shared" si="7"/>
        <v>0</v>
      </c>
      <c r="AR42" s="107">
        <f t="shared" si="7"/>
        <v>40.9</v>
      </c>
      <c r="AS42" s="107">
        <f t="shared" si="7"/>
        <v>41.4</v>
      </c>
      <c r="AT42" s="107">
        <f t="shared" si="7"/>
        <v>33.1</v>
      </c>
      <c r="AU42" s="107">
        <f t="shared" si="7"/>
        <v>36.200000000000003</v>
      </c>
      <c r="AV42" s="107">
        <f t="shared" si="7"/>
        <v>40.299999999999997</v>
      </c>
      <c r="AW42" s="107">
        <f t="shared" si="7"/>
        <v>55.7</v>
      </c>
      <c r="AX42" s="107">
        <f t="shared" si="7"/>
        <v>75.099999999999994</v>
      </c>
      <c r="AY42" s="107">
        <f t="shared" si="7"/>
        <v>58.7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49.5</v>
      </c>
      <c r="BE42" s="107">
        <f t="shared" si="7"/>
        <v>47.9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38.4</v>
      </c>
      <c r="BL42" s="107">
        <f t="shared" si="7"/>
        <v>51</v>
      </c>
      <c r="BM42" s="107">
        <f t="shared" si="7"/>
        <v>13.6</v>
      </c>
      <c r="BN42" s="107">
        <f t="shared" si="7"/>
        <v>38.4</v>
      </c>
      <c r="BO42" s="107">
        <f t="shared" ref="BO42:CW42" si="8">SUM(BO37:BO41)</f>
        <v>64.7</v>
      </c>
      <c r="BP42" s="107">
        <f t="shared" si="8"/>
        <v>41</v>
      </c>
      <c r="BQ42" s="107">
        <f t="shared" si="8"/>
        <v>54.7</v>
      </c>
      <c r="BR42" s="107">
        <f t="shared" si="8"/>
        <v>21.4</v>
      </c>
      <c r="BS42" s="107">
        <f t="shared" si="8"/>
        <v>111.3</v>
      </c>
      <c r="BT42" s="107">
        <f t="shared" si="8"/>
        <v>92</v>
      </c>
      <c r="BU42" s="107">
        <f t="shared" si="8"/>
        <v>61.1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321.27499999999998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16.8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>
        <v>47</v>
      </c>
      <c r="AO47" s="120">
        <v>75.7</v>
      </c>
      <c r="AP47" s="120">
        <v>79.2</v>
      </c>
      <c r="AQ47" s="120"/>
      <c r="AR47" s="120">
        <v>40.9</v>
      </c>
      <c r="AS47" s="120">
        <v>41.4</v>
      </c>
      <c r="AT47" s="120">
        <v>33.1</v>
      </c>
      <c r="AU47" s="120">
        <v>36.200000000000003</v>
      </c>
      <c r="AV47" s="120">
        <v>40.299999999999997</v>
      </c>
      <c r="AW47" s="120">
        <v>55.7</v>
      </c>
      <c r="AX47" s="120">
        <v>75.099999999999994</v>
      </c>
      <c r="AY47" s="120">
        <v>58.7</v>
      </c>
      <c r="AZ47" s="120"/>
      <c r="BA47" s="120"/>
      <c r="BB47" s="120"/>
      <c r="BC47" s="120"/>
      <c r="BD47" s="120">
        <v>49.5</v>
      </c>
      <c r="BE47" s="120">
        <v>47.9</v>
      </c>
      <c r="BF47" s="120"/>
      <c r="BG47" s="120"/>
      <c r="BH47" s="120"/>
      <c r="BI47" s="120"/>
      <c r="BJ47" s="120"/>
      <c r="BK47" s="120">
        <v>38.4</v>
      </c>
      <c r="BL47" s="120">
        <v>51</v>
      </c>
      <c r="BM47" s="120">
        <v>13.6</v>
      </c>
      <c r="BN47" s="120">
        <v>38.4</v>
      </c>
      <c r="BO47" s="120">
        <v>64.7</v>
      </c>
      <c r="BP47" s="120">
        <v>41</v>
      </c>
      <c r="BQ47" s="120">
        <v>54.7</v>
      </c>
      <c r="BR47" s="120">
        <v>21.4</v>
      </c>
      <c r="BS47" s="120">
        <v>111.3</v>
      </c>
      <c r="BT47" s="120">
        <v>92</v>
      </c>
      <c r="BU47" s="120">
        <v>61.1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321.27499999999998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16.8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47</v>
      </c>
      <c r="AO51" s="107">
        <f t="shared" si="9"/>
        <v>75.7</v>
      </c>
      <c r="AP51" s="107">
        <f t="shared" si="9"/>
        <v>79.2</v>
      </c>
      <c r="AQ51" s="107">
        <f t="shared" si="9"/>
        <v>0</v>
      </c>
      <c r="AR51" s="107">
        <f t="shared" si="9"/>
        <v>40.9</v>
      </c>
      <c r="AS51" s="107">
        <f t="shared" si="9"/>
        <v>41.4</v>
      </c>
      <c r="AT51" s="107">
        <f t="shared" si="9"/>
        <v>33.1</v>
      </c>
      <c r="AU51" s="107">
        <f t="shared" si="9"/>
        <v>36.200000000000003</v>
      </c>
      <c r="AV51" s="107">
        <f t="shared" si="9"/>
        <v>40.299999999999997</v>
      </c>
      <c r="AW51" s="107">
        <f t="shared" si="9"/>
        <v>55.7</v>
      </c>
      <c r="AX51" s="107">
        <f t="shared" si="9"/>
        <v>75.099999999999994</v>
      </c>
      <c r="AY51" s="107">
        <f t="shared" si="9"/>
        <v>58.7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49.5</v>
      </c>
      <c r="BE51" s="107">
        <f t="shared" si="9"/>
        <v>47.9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38.4</v>
      </c>
      <c r="BL51" s="107">
        <f t="shared" si="9"/>
        <v>51</v>
      </c>
      <c r="BM51" s="107">
        <f t="shared" si="9"/>
        <v>13.6</v>
      </c>
      <c r="BN51" s="107">
        <f t="shared" si="9"/>
        <v>38.4</v>
      </c>
      <c r="BO51" s="107">
        <f t="shared" ref="BO51:CW51" si="10">SUM(BO45:BO50)</f>
        <v>64.7</v>
      </c>
      <c r="BP51" s="107">
        <f t="shared" si="10"/>
        <v>41</v>
      </c>
      <c r="BQ51" s="107">
        <f t="shared" si="10"/>
        <v>54.7</v>
      </c>
      <c r="BR51" s="107">
        <f t="shared" si="10"/>
        <v>21.4</v>
      </c>
      <c r="BS51" s="107">
        <f t="shared" si="10"/>
        <v>111.3</v>
      </c>
      <c r="BT51" s="107">
        <f t="shared" si="10"/>
        <v>92</v>
      </c>
      <c r="BU51" s="107">
        <f t="shared" si="10"/>
        <v>61.1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321.27499999999998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121.995</v>
      </c>
      <c r="C54" s="107">
        <f t="shared" ref="C54:BN54" si="13">C18+C28+C42</f>
        <v>122.07</v>
      </c>
      <c r="D54" s="107">
        <f t="shared" si="13"/>
        <v>118.04899999999999</v>
      </c>
      <c r="E54" s="107">
        <f t="shared" si="13"/>
        <v>117.88499999999999</v>
      </c>
      <c r="F54" s="107">
        <f t="shared" si="13"/>
        <v>164.44499999999999</v>
      </c>
      <c r="G54" s="107">
        <f t="shared" si="13"/>
        <v>163.136</v>
      </c>
      <c r="H54" s="107">
        <f t="shared" si="13"/>
        <v>160.773</v>
      </c>
      <c r="I54" s="107">
        <f t="shared" si="13"/>
        <v>153.80199999999999</v>
      </c>
      <c r="J54" s="107">
        <f t="shared" si="13"/>
        <v>86.63900000000001</v>
      </c>
      <c r="K54" s="107">
        <f t="shared" si="13"/>
        <v>88.356999999999999</v>
      </c>
      <c r="L54" s="107">
        <f t="shared" si="13"/>
        <v>89.299000000000007</v>
      </c>
      <c r="M54" s="107">
        <f t="shared" si="13"/>
        <v>88.734999999999999</v>
      </c>
      <c r="N54" s="107">
        <f t="shared" si="13"/>
        <v>85.600999999999999</v>
      </c>
      <c r="O54" s="107">
        <f t="shared" si="13"/>
        <v>84.092999999999989</v>
      </c>
      <c r="P54" s="107">
        <f t="shared" si="13"/>
        <v>82.134</v>
      </c>
      <c r="Q54" s="107">
        <f t="shared" si="13"/>
        <v>78.37700000000001</v>
      </c>
      <c r="R54" s="107">
        <f t="shared" si="13"/>
        <v>114.65</v>
      </c>
      <c r="S54" s="107">
        <f t="shared" si="13"/>
        <v>117.095</v>
      </c>
      <c r="T54" s="107">
        <f t="shared" si="13"/>
        <v>119.07399999999998</v>
      </c>
      <c r="U54" s="107">
        <f t="shared" si="13"/>
        <v>121.46299999999999</v>
      </c>
      <c r="V54" s="107">
        <f t="shared" si="13"/>
        <v>186.54700000000003</v>
      </c>
      <c r="W54" s="107">
        <f t="shared" si="13"/>
        <v>187.31899999999999</v>
      </c>
      <c r="X54" s="107">
        <f t="shared" si="13"/>
        <v>192.054</v>
      </c>
      <c r="Y54" s="107">
        <f t="shared" si="13"/>
        <v>189.91300000000001</v>
      </c>
      <c r="Z54" s="107">
        <f t="shared" si="13"/>
        <v>64.412999999999997</v>
      </c>
      <c r="AA54" s="107">
        <f t="shared" si="13"/>
        <v>59.186999999999998</v>
      </c>
      <c r="AB54" s="107">
        <f t="shared" si="13"/>
        <v>59.936</v>
      </c>
      <c r="AC54" s="107">
        <f t="shared" si="13"/>
        <v>95.051999999999992</v>
      </c>
      <c r="AD54" s="107">
        <f t="shared" si="13"/>
        <v>91.987000000000009</v>
      </c>
      <c r="AE54" s="107">
        <f t="shared" si="13"/>
        <v>73.615000000000009</v>
      </c>
      <c r="AF54" s="107">
        <f t="shared" si="13"/>
        <v>85.816000000000003</v>
      </c>
      <c r="AG54" s="107">
        <f t="shared" si="13"/>
        <v>56.771000000000001</v>
      </c>
      <c r="AH54" s="107">
        <f t="shared" si="13"/>
        <v>61.259</v>
      </c>
      <c r="AI54" s="107">
        <f t="shared" si="13"/>
        <v>42.291000000000004</v>
      </c>
      <c r="AJ54" s="107">
        <f t="shared" si="13"/>
        <v>36.438000000000002</v>
      </c>
      <c r="AK54" s="107">
        <f t="shared" si="13"/>
        <v>176.89</v>
      </c>
      <c r="AL54" s="107">
        <f t="shared" si="13"/>
        <v>116.88900000000001</v>
      </c>
      <c r="AM54" s="107">
        <f t="shared" si="13"/>
        <v>200.08300000000003</v>
      </c>
      <c r="AN54" s="107">
        <f t="shared" si="13"/>
        <v>47</v>
      </c>
      <c r="AO54" s="107">
        <f t="shared" si="13"/>
        <v>75.75800000000001</v>
      </c>
      <c r="AP54" s="107">
        <f t="shared" si="13"/>
        <v>79.2</v>
      </c>
      <c r="AQ54" s="107">
        <f t="shared" si="13"/>
        <v>73.394000000000005</v>
      </c>
      <c r="AR54" s="107">
        <f t="shared" si="13"/>
        <v>40.9</v>
      </c>
      <c r="AS54" s="107">
        <f t="shared" si="13"/>
        <v>41.4</v>
      </c>
      <c r="AT54" s="107">
        <f t="shared" si="13"/>
        <v>43.1</v>
      </c>
      <c r="AU54" s="107">
        <f t="shared" si="13"/>
        <v>46.2</v>
      </c>
      <c r="AV54" s="107">
        <f t="shared" si="13"/>
        <v>50.3</v>
      </c>
      <c r="AW54" s="107">
        <f t="shared" si="13"/>
        <v>65.7</v>
      </c>
      <c r="AX54" s="107">
        <f t="shared" si="13"/>
        <v>86.774000000000001</v>
      </c>
      <c r="AY54" s="107">
        <f t="shared" si="13"/>
        <v>73.253</v>
      </c>
      <c r="AZ54" s="107">
        <f t="shared" si="13"/>
        <v>192.76600000000002</v>
      </c>
      <c r="BA54" s="107">
        <f t="shared" si="13"/>
        <v>100.188</v>
      </c>
      <c r="BB54" s="107">
        <f t="shared" si="13"/>
        <v>79.832999999999998</v>
      </c>
      <c r="BC54" s="107">
        <f t="shared" si="13"/>
        <v>42.722000000000001</v>
      </c>
      <c r="BD54" s="107">
        <f t="shared" si="13"/>
        <v>61.983000000000004</v>
      </c>
      <c r="BE54" s="107">
        <f t="shared" si="13"/>
        <v>60.192</v>
      </c>
      <c r="BF54" s="107">
        <f t="shared" si="13"/>
        <v>170.303</v>
      </c>
      <c r="BG54" s="107">
        <f t="shared" si="13"/>
        <v>169.47</v>
      </c>
      <c r="BH54" s="107">
        <f t="shared" si="13"/>
        <v>164.744</v>
      </c>
      <c r="BI54" s="107">
        <f t="shared" si="13"/>
        <v>89.759</v>
      </c>
      <c r="BJ54" s="107">
        <f t="shared" si="13"/>
        <v>82.1</v>
      </c>
      <c r="BK54" s="107">
        <f t="shared" si="13"/>
        <v>38.4</v>
      </c>
      <c r="BL54" s="107">
        <f t="shared" si="13"/>
        <v>51</v>
      </c>
      <c r="BM54" s="107">
        <f t="shared" si="13"/>
        <v>17.344000000000001</v>
      </c>
      <c r="BN54" s="107">
        <f t="shared" si="13"/>
        <v>96.388999999999996</v>
      </c>
      <c r="BO54" s="107">
        <f t="shared" ref="BO54:CX54" si="14">BO18+BO28+BO42</f>
        <v>147.90300000000002</v>
      </c>
      <c r="BP54" s="107">
        <f t="shared" si="14"/>
        <v>122.354</v>
      </c>
      <c r="BQ54" s="107">
        <f t="shared" si="14"/>
        <v>75.691000000000003</v>
      </c>
      <c r="BR54" s="107">
        <f t="shared" si="14"/>
        <v>52.515999999999998</v>
      </c>
      <c r="BS54" s="107">
        <f t="shared" si="14"/>
        <v>112.857</v>
      </c>
      <c r="BT54" s="107">
        <f t="shared" si="14"/>
        <v>114.366</v>
      </c>
      <c r="BU54" s="107">
        <f t="shared" si="14"/>
        <v>102.027</v>
      </c>
      <c r="BV54" s="107">
        <f t="shared" si="14"/>
        <v>55.879000000000005</v>
      </c>
      <c r="BW54" s="107">
        <f t="shared" si="14"/>
        <v>59.564999999999998</v>
      </c>
      <c r="BX54" s="107">
        <f t="shared" si="14"/>
        <v>164.29599999999999</v>
      </c>
      <c r="BY54" s="107">
        <f t="shared" si="14"/>
        <v>138.37200000000001</v>
      </c>
      <c r="BZ54" s="107">
        <f t="shared" si="14"/>
        <v>160.096</v>
      </c>
      <c r="CA54" s="107">
        <f t="shared" si="14"/>
        <v>139.74299999999999</v>
      </c>
      <c r="CB54" s="107">
        <f t="shared" si="14"/>
        <v>225.09300000000002</v>
      </c>
      <c r="CC54" s="107">
        <f t="shared" si="14"/>
        <v>225.99299999999999</v>
      </c>
      <c r="CD54" s="107">
        <f t="shared" si="14"/>
        <v>154.55100000000002</v>
      </c>
      <c r="CE54" s="107">
        <f t="shared" si="14"/>
        <v>91.841000000000008</v>
      </c>
      <c r="CF54" s="107">
        <f t="shared" si="14"/>
        <v>192.28899999999999</v>
      </c>
      <c r="CG54" s="107">
        <f t="shared" si="14"/>
        <v>103.64100000000001</v>
      </c>
      <c r="CH54" s="107">
        <f t="shared" si="14"/>
        <v>125.01500000000001</v>
      </c>
      <c r="CI54" s="107">
        <f t="shared" si="14"/>
        <v>125.014</v>
      </c>
      <c r="CJ54" s="107">
        <f t="shared" si="14"/>
        <v>92.863</v>
      </c>
      <c r="CK54" s="107">
        <f t="shared" si="14"/>
        <v>108.19500000000001</v>
      </c>
      <c r="CL54" s="107">
        <f t="shared" si="14"/>
        <v>65.085999999999999</v>
      </c>
      <c r="CM54" s="107">
        <f t="shared" si="14"/>
        <v>53.542000000000002</v>
      </c>
      <c r="CN54" s="107">
        <f t="shared" si="14"/>
        <v>72.037999999999997</v>
      </c>
      <c r="CO54" s="107">
        <f t="shared" si="14"/>
        <v>49.959000000000003</v>
      </c>
      <c r="CP54" s="107">
        <f t="shared" si="14"/>
        <v>73.167999999999992</v>
      </c>
      <c r="CQ54" s="107">
        <f t="shared" si="14"/>
        <v>51.963999999999999</v>
      </c>
      <c r="CR54" s="107">
        <f t="shared" si="14"/>
        <v>74.246000000000009</v>
      </c>
      <c r="CS54" s="107">
        <f t="shared" si="14"/>
        <v>64.617000000000004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2447.2710000000006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121.995</v>
      </c>
      <c r="C5" s="25">
        <v>122.07</v>
      </c>
      <c r="D5" s="25">
        <v>118.04900000000001</v>
      </c>
      <c r="E5" s="25">
        <v>117.88500000000001</v>
      </c>
      <c r="F5" s="25">
        <v>164.44499999999999</v>
      </c>
      <c r="G5" s="25">
        <v>163.136</v>
      </c>
      <c r="H5" s="25">
        <v>160.773</v>
      </c>
      <c r="I5" s="25">
        <v>153.80199999999999</v>
      </c>
      <c r="J5" s="25">
        <v>86.638999999999996</v>
      </c>
      <c r="K5" s="25">
        <v>88.356999999999999</v>
      </c>
      <c r="L5" s="25">
        <v>89.299000000000007</v>
      </c>
      <c r="M5" s="25">
        <v>88.734999999999999</v>
      </c>
      <c r="N5" s="25">
        <v>85.600999999999999</v>
      </c>
      <c r="O5" s="25">
        <v>84.093000000000004</v>
      </c>
      <c r="P5" s="25">
        <v>82.134</v>
      </c>
      <c r="Q5" s="25">
        <v>78.376999999999995</v>
      </c>
      <c r="R5" s="25">
        <v>114.65</v>
      </c>
      <c r="S5" s="25">
        <v>117.095</v>
      </c>
      <c r="T5" s="25">
        <v>119.074</v>
      </c>
      <c r="U5" s="25">
        <v>121.46299999999999</v>
      </c>
      <c r="V5" s="25">
        <v>186.547</v>
      </c>
      <c r="W5" s="25">
        <v>187.31899999999999</v>
      </c>
      <c r="X5" s="25">
        <v>192.054</v>
      </c>
      <c r="Y5" s="25">
        <v>189.91300000000001</v>
      </c>
      <c r="Z5" s="25">
        <v>64.364999999999995</v>
      </c>
      <c r="AA5" s="25">
        <v>59.155000000000001</v>
      </c>
      <c r="AB5" s="25">
        <v>59.893000000000001</v>
      </c>
      <c r="AC5" s="25">
        <v>95.042000000000002</v>
      </c>
      <c r="AD5" s="25">
        <v>91.968999999999994</v>
      </c>
      <c r="AE5" s="25">
        <v>73.605000000000004</v>
      </c>
      <c r="AF5" s="25">
        <v>85.771000000000001</v>
      </c>
      <c r="AG5" s="25">
        <v>56.743000000000002</v>
      </c>
      <c r="AH5" s="25">
        <v>61.259</v>
      </c>
      <c r="AI5" s="25">
        <v>42.305</v>
      </c>
      <c r="AJ5" s="25">
        <v>36.457999999999998</v>
      </c>
      <c r="AK5" s="25">
        <v>176.89</v>
      </c>
      <c r="AL5" s="25">
        <v>116.887</v>
      </c>
      <c r="AM5" s="25">
        <v>200.083</v>
      </c>
      <c r="AN5" s="25">
        <v>47.036000000000001</v>
      </c>
      <c r="AO5" s="25">
        <v>75.728999999999999</v>
      </c>
      <c r="AP5" s="25">
        <v>79.153999999999996</v>
      </c>
      <c r="AQ5" s="25">
        <v>73.394000000000005</v>
      </c>
      <c r="AR5" s="25">
        <v>40.895000000000003</v>
      </c>
      <c r="AS5" s="25">
        <v>41.390999999999998</v>
      </c>
      <c r="AT5" s="25">
        <v>43.145000000000003</v>
      </c>
      <c r="AU5" s="25">
        <v>46.213999999999999</v>
      </c>
      <c r="AV5" s="25">
        <v>50.27</v>
      </c>
      <c r="AW5" s="25">
        <v>65.685000000000002</v>
      </c>
      <c r="AX5" s="25">
        <v>86.751000000000005</v>
      </c>
      <c r="AY5" s="25">
        <v>73.209000000000003</v>
      </c>
      <c r="AZ5" s="25">
        <v>192.76599999999999</v>
      </c>
      <c r="BA5" s="25">
        <v>100.143</v>
      </c>
      <c r="BB5" s="25">
        <v>79.867999999999995</v>
      </c>
      <c r="BC5" s="25">
        <v>42.713999999999999</v>
      </c>
      <c r="BD5" s="25">
        <v>61.981999999999999</v>
      </c>
      <c r="BE5" s="25">
        <v>60.213000000000001</v>
      </c>
      <c r="BF5" s="25">
        <v>170.303</v>
      </c>
      <c r="BG5" s="25">
        <v>169.47</v>
      </c>
      <c r="BH5" s="25">
        <v>164.744</v>
      </c>
      <c r="BI5" s="25">
        <v>89.765000000000001</v>
      </c>
      <c r="BJ5" s="25">
        <v>82.138999999999996</v>
      </c>
      <c r="BK5" s="25">
        <v>38.447000000000003</v>
      </c>
      <c r="BL5" s="25">
        <v>50.996000000000002</v>
      </c>
      <c r="BM5" s="25">
        <v>17.379000000000001</v>
      </c>
      <c r="BN5" s="25">
        <v>96.406000000000006</v>
      </c>
      <c r="BO5" s="25">
        <v>147.94300000000001</v>
      </c>
      <c r="BP5" s="25">
        <v>122.357</v>
      </c>
      <c r="BQ5" s="25">
        <v>75.728999999999999</v>
      </c>
      <c r="BR5" s="25">
        <v>52.526000000000003</v>
      </c>
      <c r="BS5" s="25">
        <v>112.85</v>
      </c>
      <c r="BT5" s="25">
        <v>114.334</v>
      </c>
      <c r="BU5" s="25">
        <v>102.001</v>
      </c>
      <c r="BV5" s="25">
        <v>55.9</v>
      </c>
      <c r="BW5" s="25">
        <v>59.540999999999997</v>
      </c>
      <c r="BX5" s="25">
        <v>164.27799999999999</v>
      </c>
      <c r="BY5" s="25">
        <v>138.416</v>
      </c>
      <c r="BZ5" s="25">
        <v>160.07400000000001</v>
      </c>
      <c r="CA5" s="25">
        <v>139.71100000000001</v>
      </c>
      <c r="CB5" s="25">
        <v>225.04499999999999</v>
      </c>
      <c r="CC5" s="25">
        <v>225.99</v>
      </c>
      <c r="CD5" s="25">
        <v>154.553</v>
      </c>
      <c r="CE5" s="25">
        <v>91.813999999999993</v>
      </c>
      <c r="CF5" s="25">
        <v>192.274</v>
      </c>
      <c r="CG5" s="25">
        <v>103.61499999999999</v>
      </c>
      <c r="CH5" s="25">
        <v>125.02800000000001</v>
      </c>
      <c r="CI5" s="25">
        <v>125.048</v>
      </c>
      <c r="CJ5" s="25">
        <v>92.872</v>
      </c>
      <c r="CK5" s="25">
        <v>108.215</v>
      </c>
      <c r="CL5" s="25">
        <v>65.125</v>
      </c>
      <c r="CM5" s="25">
        <v>53.54</v>
      </c>
      <c r="CN5" s="25">
        <v>72.037999999999997</v>
      </c>
      <c r="CO5" s="25">
        <v>50.003</v>
      </c>
      <c r="CP5" s="25">
        <v>73.203000000000003</v>
      </c>
      <c r="CQ5" s="25">
        <v>52.006</v>
      </c>
      <c r="CR5" s="25">
        <v>74.275999999999996</v>
      </c>
      <c r="CS5" s="25">
        <v>64.661000000000001</v>
      </c>
      <c r="CT5" s="26"/>
      <c r="CU5" s="26"/>
      <c r="CV5" s="26"/>
      <c r="CW5" s="27"/>
      <c r="CX5" s="28">
        <f t="array" ref="CX5">SUMPRODUCT(B5:CW5*0.25)</f>
        <v>2447.2760000000007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104.09</v>
      </c>
      <c r="C8" s="37">
        <v>102.42</v>
      </c>
      <c r="D8" s="37">
        <v>101.55</v>
      </c>
      <c r="E8" s="37">
        <v>100.98</v>
      </c>
      <c r="F8" s="37">
        <v>119.07</v>
      </c>
      <c r="G8" s="37">
        <v>119.45</v>
      </c>
      <c r="H8" s="37">
        <v>118.86</v>
      </c>
      <c r="I8" s="37">
        <v>118.31</v>
      </c>
      <c r="J8" s="37">
        <v>104.97</v>
      </c>
      <c r="K8" s="37">
        <v>105.69</v>
      </c>
      <c r="L8" s="37">
        <v>105.9</v>
      </c>
      <c r="M8" s="37">
        <v>105.74</v>
      </c>
      <c r="N8" s="37">
        <v>105.46</v>
      </c>
      <c r="O8" s="37">
        <v>105.55</v>
      </c>
      <c r="P8" s="37">
        <v>105.53</v>
      </c>
      <c r="Q8" s="37">
        <v>105.61</v>
      </c>
      <c r="R8" s="37">
        <v>114.52</v>
      </c>
      <c r="S8" s="37">
        <v>115.02</v>
      </c>
      <c r="T8" s="37">
        <v>115.45</v>
      </c>
      <c r="U8" s="37">
        <v>116.16</v>
      </c>
      <c r="V8" s="37">
        <v>117.07</v>
      </c>
      <c r="W8" s="37">
        <v>118.03</v>
      </c>
      <c r="X8" s="37">
        <v>117.5</v>
      </c>
      <c r="Y8" s="37">
        <v>117.43</v>
      </c>
      <c r="Z8" s="37">
        <v>120.22</v>
      </c>
      <c r="AA8" s="37">
        <v>126.91</v>
      </c>
      <c r="AB8" s="37">
        <v>120.14</v>
      </c>
      <c r="AC8" s="37">
        <v>105.33</v>
      </c>
      <c r="AD8" s="37">
        <v>108.63</v>
      </c>
      <c r="AE8" s="37">
        <v>110.08</v>
      </c>
      <c r="AF8" s="37">
        <v>32.08</v>
      </c>
      <c r="AG8" s="37">
        <v>1.2</v>
      </c>
      <c r="AH8" s="37">
        <v>13.7</v>
      </c>
      <c r="AI8" s="37">
        <v>12.84</v>
      </c>
      <c r="AJ8" s="37">
        <v>8.19</v>
      </c>
      <c r="AK8" s="37">
        <v>3</v>
      </c>
      <c r="AL8" s="37">
        <v>3</v>
      </c>
      <c r="AM8" s="37">
        <v>3</v>
      </c>
      <c r="AN8" s="37">
        <v>-1</v>
      </c>
      <c r="AO8" s="37">
        <v>-8.25</v>
      </c>
      <c r="AP8" s="37">
        <v>-3.01</v>
      </c>
      <c r="AQ8" s="37">
        <v>0</v>
      </c>
      <c r="AR8" s="37">
        <v>-0.03</v>
      </c>
      <c r="AS8" s="37">
        <v>-7.0000000000000007E-2</v>
      </c>
      <c r="AT8" s="37">
        <v>-7.0000000000000007E-2</v>
      </c>
      <c r="AU8" s="37">
        <v>-0.09</v>
      </c>
      <c r="AV8" s="37">
        <v>-1.4</v>
      </c>
      <c r="AW8" s="37">
        <v>-2</v>
      </c>
      <c r="AX8" s="37">
        <v>-4.3</v>
      </c>
      <c r="AY8" s="37">
        <v>-4.6900000000000004</v>
      </c>
      <c r="AZ8" s="37">
        <v>3</v>
      </c>
      <c r="BA8" s="37">
        <v>0</v>
      </c>
      <c r="BB8" s="37">
        <v>0</v>
      </c>
      <c r="BC8" s="37">
        <v>0</v>
      </c>
      <c r="BD8" s="37">
        <v>-2.63</v>
      </c>
      <c r="BE8" s="37">
        <v>-2.02</v>
      </c>
      <c r="BF8" s="37">
        <v>3</v>
      </c>
      <c r="BG8" s="37">
        <v>3</v>
      </c>
      <c r="BH8" s="37">
        <v>3</v>
      </c>
      <c r="BI8" s="37">
        <v>3</v>
      </c>
      <c r="BJ8" s="37">
        <v>3</v>
      </c>
      <c r="BK8" s="37">
        <v>-2</v>
      </c>
      <c r="BL8" s="37">
        <v>-2.1</v>
      </c>
      <c r="BM8" s="37">
        <v>-1.25</v>
      </c>
      <c r="BN8" s="37">
        <v>-3</v>
      </c>
      <c r="BO8" s="37">
        <v>10.36</v>
      </c>
      <c r="BP8" s="37">
        <v>15.2</v>
      </c>
      <c r="BQ8" s="37">
        <v>64.84</v>
      </c>
      <c r="BR8" s="37">
        <v>6.15</v>
      </c>
      <c r="BS8" s="37">
        <v>35.67</v>
      </c>
      <c r="BT8" s="37">
        <v>102.01</v>
      </c>
      <c r="BU8" s="37">
        <v>155.76</v>
      </c>
      <c r="BV8" s="37">
        <v>113.81</v>
      </c>
      <c r="BW8" s="37">
        <v>109.39</v>
      </c>
      <c r="BX8" s="37">
        <v>150.80000000000001</v>
      </c>
      <c r="BY8" s="37">
        <v>133.56</v>
      </c>
      <c r="BZ8" s="37">
        <v>128.16999999999999</v>
      </c>
      <c r="CA8" s="37">
        <v>127.89</v>
      </c>
      <c r="CB8" s="37">
        <v>127</v>
      </c>
      <c r="CC8" s="37">
        <v>132.91</v>
      </c>
      <c r="CD8" s="37">
        <v>127.81</v>
      </c>
      <c r="CE8" s="37">
        <v>129.13</v>
      </c>
      <c r="CF8" s="37">
        <v>131.27000000000001</v>
      </c>
      <c r="CG8" s="37">
        <v>117.74</v>
      </c>
      <c r="CH8" s="37">
        <v>128.88999999999999</v>
      </c>
      <c r="CI8" s="37">
        <v>124.47</v>
      </c>
      <c r="CJ8" s="37">
        <v>138.71</v>
      </c>
      <c r="CK8" s="37">
        <v>132</v>
      </c>
      <c r="CL8" s="37">
        <v>172.51</v>
      </c>
      <c r="CM8" s="37">
        <v>159.54</v>
      </c>
      <c r="CN8" s="37">
        <v>150.97999999999999</v>
      </c>
      <c r="CO8" s="37">
        <v>141.54</v>
      </c>
      <c r="CP8" s="37">
        <v>151.21</v>
      </c>
      <c r="CQ8" s="37">
        <v>142.81</v>
      </c>
      <c r="CR8" s="37">
        <v>142.80000000000001</v>
      </c>
      <c r="CS8" s="37">
        <v>131.57</v>
      </c>
      <c r="CT8" s="38"/>
      <c r="CU8" s="38"/>
      <c r="CV8" s="38"/>
      <c r="CW8" s="39"/>
      <c r="CX8" s="40">
        <f>IF(SUM(B8:CW8)&lt;&gt;0,AVERAGEIF(B8:CW8,"&lt;&gt;"""),"")</f>
        <v>73.388229166666676</v>
      </c>
    </row>
    <row r="9" spans="1:102" ht="24.95" customHeight="1" thickBot="1" x14ac:dyDescent="0.25">
      <c r="A9" s="41" t="s">
        <v>6</v>
      </c>
      <c r="B9" s="42">
        <v>102.26</v>
      </c>
      <c r="C9" s="43">
        <v>102.26</v>
      </c>
      <c r="D9" s="43">
        <v>102.26</v>
      </c>
      <c r="E9" s="43">
        <v>102.26</v>
      </c>
      <c r="F9" s="43">
        <v>118.9225</v>
      </c>
      <c r="G9" s="43">
        <v>118.9225</v>
      </c>
      <c r="H9" s="43">
        <v>118.9225</v>
      </c>
      <c r="I9" s="43">
        <v>118.9225</v>
      </c>
      <c r="J9" s="43">
        <v>105.575</v>
      </c>
      <c r="K9" s="43">
        <v>105.575</v>
      </c>
      <c r="L9" s="43">
        <v>105.575</v>
      </c>
      <c r="M9" s="43">
        <v>105.575</v>
      </c>
      <c r="N9" s="43">
        <v>105.53749999999999</v>
      </c>
      <c r="O9" s="43">
        <v>105.53749999999999</v>
      </c>
      <c r="P9" s="43">
        <v>105.53749999999999</v>
      </c>
      <c r="Q9" s="43">
        <v>105.53749999999999</v>
      </c>
      <c r="R9" s="43">
        <v>115.28749999999999</v>
      </c>
      <c r="S9" s="43">
        <v>115.28749999999999</v>
      </c>
      <c r="T9" s="43">
        <v>115.28749999999999</v>
      </c>
      <c r="U9" s="43">
        <v>115.28749999999999</v>
      </c>
      <c r="V9" s="43">
        <v>117.50749999999999</v>
      </c>
      <c r="W9" s="43">
        <v>117.50749999999999</v>
      </c>
      <c r="X9" s="43">
        <v>117.50749999999999</v>
      </c>
      <c r="Y9" s="43">
        <v>117.50749999999999</v>
      </c>
      <c r="Z9" s="43">
        <v>118.15</v>
      </c>
      <c r="AA9" s="43">
        <v>118.15</v>
      </c>
      <c r="AB9" s="43">
        <v>118.15</v>
      </c>
      <c r="AC9" s="43">
        <v>118.15</v>
      </c>
      <c r="AD9" s="43">
        <v>62.997500000000002</v>
      </c>
      <c r="AE9" s="43">
        <v>62.997500000000002</v>
      </c>
      <c r="AF9" s="43">
        <v>62.997500000000002</v>
      </c>
      <c r="AG9" s="43">
        <v>62.997500000000002</v>
      </c>
      <c r="AH9" s="43">
        <v>9.4324999999999992</v>
      </c>
      <c r="AI9" s="43">
        <v>9.4324999999999992</v>
      </c>
      <c r="AJ9" s="43">
        <v>9.4324999999999992</v>
      </c>
      <c r="AK9" s="43">
        <v>9.4324999999999992</v>
      </c>
      <c r="AL9" s="43">
        <v>-0.8125</v>
      </c>
      <c r="AM9" s="43">
        <v>-0.8125</v>
      </c>
      <c r="AN9" s="43">
        <v>-0.8125</v>
      </c>
      <c r="AO9" s="43">
        <v>-0.8125</v>
      </c>
      <c r="AP9" s="43">
        <v>-0.77749999999999997</v>
      </c>
      <c r="AQ9" s="43">
        <v>-0.77749999999999997</v>
      </c>
      <c r="AR9" s="43">
        <v>-0.77749999999999997</v>
      </c>
      <c r="AS9" s="43">
        <v>-0.77749999999999997</v>
      </c>
      <c r="AT9" s="43">
        <v>-0.89</v>
      </c>
      <c r="AU9" s="43">
        <v>-0.89</v>
      </c>
      <c r="AV9" s="43">
        <v>-0.89</v>
      </c>
      <c r="AW9" s="43">
        <v>-0.89</v>
      </c>
      <c r="AX9" s="43">
        <v>-1.4975000000000001</v>
      </c>
      <c r="AY9" s="43">
        <v>-1.4975000000000001</v>
      </c>
      <c r="AZ9" s="43">
        <v>-1.4975000000000001</v>
      </c>
      <c r="BA9" s="43">
        <v>-1.4975000000000001</v>
      </c>
      <c r="BB9" s="43">
        <v>-1.1625000000000001</v>
      </c>
      <c r="BC9" s="43">
        <v>-1.1625000000000001</v>
      </c>
      <c r="BD9" s="43">
        <v>-1.1625000000000001</v>
      </c>
      <c r="BE9" s="43">
        <v>-1.1625000000000001</v>
      </c>
      <c r="BF9" s="43">
        <v>3</v>
      </c>
      <c r="BG9" s="43">
        <v>3</v>
      </c>
      <c r="BH9" s="43">
        <v>3</v>
      </c>
      <c r="BI9" s="43">
        <v>3</v>
      </c>
      <c r="BJ9" s="43">
        <v>-0.58750000000000002</v>
      </c>
      <c r="BK9" s="43">
        <v>-0.58750000000000002</v>
      </c>
      <c r="BL9" s="43">
        <v>-0.58750000000000002</v>
      </c>
      <c r="BM9" s="43">
        <v>-0.58750000000000002</v>
      </c>
      <c r="BN9" s="43">
        <v>21.85</v>
      </c>
      <c r="BO9" s="43">
        <v>21.85</v>
      </c>
      <c r="BP9" s="43">
        <v>21.85</v>
      </c>
      <c r="BQ9" s="43">
        <v>21.85</v>
      </c>
      <c r="BR9" s="43">
        <v>74.897499999999994</v>
      </c>
      <c r="BS9" s="43">
        <v>74.897499999999994</v>
      </c>
      <c r="BT9" s="43">
        <v>74.897499999999994</v>
      </c>
      <c r="BU9" s="43">
        <v>74.897499999999994</v>
      </c>
      <c r="BV9" s="43">
        <v>126.89</v>
      </c>
      <c r="BW9" s="43">
        <v>126.89</v>
      </c>
      <c r="BX9" s="43">
        <v>126.89</v>
      </c>
      <c r="BY9" s="43">
        <v>126.89</v>
      </c>
      <c r="BZ9" s="43">
        <v>128.99250000000001</v>
      </c>
      <c r="CA9" s="43">
        <v>128.99250000000001</v>
      </c>
      <c r="CB9" s="43">
        <v>128.99250000000001</v>
      </c>
      <c r="CC9" s="43">
        <v>128.99250000000001</v>
      </c>
      <c r="CD9" s="43">
        <v>126.4875</v>
      </c>
      <c r="CE9" s="43">
        <v>126.4875</v>
      </c>
      <c r="CF9" s="43">
        <v>126.4875</v>
      </c>
      <c r="CG9" s="43">
        <v>126.4875</v>
      </c>
      <c r="CH9" s="43">
        <v>131.01750000000001</v>
      </c>
      <c r="CI9" s="43">
        <v>131.01750000000001</v>
      </c>
      <c r="CJ9" s="43">
        <v>131.01750000000001</v>
      </c>
      <c r="CK9" s="43">
        <v>131.01750000000001</v>
      </c>
      <c r="CL9" s="43">
        <v>156.14250000000001</v>
      </c>
      <c r="CM9" s="43">
        <v>156.14250000000001</v>
      </c>
      <c r="CN9" s="43">
        <v>156.14250000000001</v>
      </c>
      <c r="CO9" s="43">
        <v>156.14250000000001</v>
      </c>
      <c r="CP9" s="43">
        <v>142.0975</v>
      </c>
      <c r="CQ9" s="43">
        <v>142.0975</v>
      </c>
      <c r="CR9" s="43">
        <v>142.0975</v>
      </c>
      <c r="CS9" s="43">
        <v>142.0975</v>
      </c>
      <c r="CT9" s="44"/>
      <c r="CU9" s="44"/>
      <c r="CV9" s="44"/>
      <c r="CW9" s="45"/>
      <c r="CX9" s="46">
        <f>IF(SUM(B9:CW9)&lt;&gt;0,AVERAGEIF(B9:CW9,"&lt;&gt;"""),"")</f>
        <v>73.388229166666676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109.444</v>
      </c>
      <c r="C15" s="71">
        <v>107.142</v>
      </c>
      <c r="D15" s="71">
        <v>108.21</v>
      </c>
      <c r="E15" s="71">
        <v>85.114999999999995</v>
      </c>
      <c r="F15" s="71">
        <v>56.112000000000002</v>
      </c>
      <c r="G15" s="71">
        <v>54.112000000000002</v>
      </c>
      <c r="H15" s="71">
        <v>21.123999999999999</v>
      </c>
      <c r="I15" s="71">
        <v>39.084000000000003</v>
      </c>
      <c r="J15" s="71">
        <v>67.185000000000002</v>
      </c>
      <c r="K15" s="71">
        <v>74.661000000000001</v>
      </c>
      <c r="L15" s="71">
        <v>70.981999999999999</v>
      </c>
      <c r="M15" s="71">
        <v>72.564999999999998</v>
      </c>
      <c r="N15" s="71">
        <v>42.094000000000001</v>
      </c>
      <c r="O15" s="71">
        <v>71.11</v>
      </c>
      <c r="P15" s="71">
        <v>42.103000000000002</v>
      </c>
      <c r="Q15" s="71">
        <v>41.966000000000001</v>
      </c>
      <c r="R15" s="71">
        <v>17.53</v>
      </c>
      <c r="S15" s="71">
        <v>17.78</v>
      </c>
      <c r="T15" s="71">
        <v>18.04</v>
      </c>
      <c r="U15" s="71">
        <v>18.28</v>
      </c>
      <c r="V15" s="71">
        <v>18.5</v>
      </c>
      <c r="W15" s="71">
        <v>18.321000000000002</v>
      </c>
      <c r="X15" s="71">
        <v>18.16</v>
      </c>
      <c r="Y15" s="71">
        <v>18.059999999999999</v>
      </c>
      <c r="Z15" s="71">
        <v>30.87</v>
      </c>
      <c r="AA15" s="71">
        <v>25.61</v>
      </c>
      <c r="AB15" s="71">
        <v>32.222000000000001</v>
      </c>
      <c r="AC15" s="71">
        <v>48.48</v>
      </c>
      <c r="AD15" s="71">
        <v>66.271000000000001</v>
      </c>
      <c r="AE15" s="71">
        <v>50.14</v>
      </c>
      <c r="AF15" s="71">
        <v>61.997999999999998</v>
      </c>
      <c r="AG15" s="71">
        <v>24.878</v>
      </c>
      <c r="AH15" s="71">
        <v>41.2</v>
      </c>
      <c r="AI15" s="71">
        <v>29.484000000000002</v>
      </c>
      <c r="AJ15" s="71">
        <v>25.728000000000002</v>
      </c>
      <c r="AK15" s="71">
        <v>70.706999999999994</v>
      </c>
      <c r="AL15" s="71">
        <v>50.886000000000003</v>
      </c>
      <c r="AM15" s="71">
        <v>2.0150000000000001</v>
      </c>
      <c r="AN15" s="71">
        <v>34.610999999999997</v>
      </c>
      <c r="AO15" s="71">
        <v>43.481000000000002</v>
      </c>
      <c r="AP15" s="71">
        <v>46.174999999999997</v>
      </c>
      <c r="AQ15" s="71">
        <v>34.869</v>
      </c>
      <c r="AR15" s="71">
        <v>27.497</v>
      </c>
      <c r="AS15" s="71">
        <v>27.887</v>
      </c>
      <c r="AT15" s="71">
        <v>31.222999999999999</v>
      </c>
      <c r="AU15" s="71">
        <v>34.183</v>
      </c>
      <c r="AV15" s="71">
        <v>36.369</v>
      </c>
      <c r="AW15" s="71">
        <v>51.93</v>
      </c>
      <c r="AX15" s="71">
        <v>57.457999999999998</v>
      </c>
      <c r="AY15" s="71">
        <v>61.171999999999997</v>
      </c>
      <c r="AZ15" s="71">
        <v>0.80100000000000005</v>
      </c>
      <c r="BA15" s="71">
        <v>20.420999999999999</v>
      </c>
      <c r="BB15" s="71">
        <v>27.036999999999999</v>
      </c>
      <c r="BC15" s="71">
        <v>26.439</v>
      </c>
      <c r="BD15" s="71">
        <v>47.439</v>
      </c>
      <c r="BE15" s="71">
        <v>45.975999999999999</v>
      </c>
      <c r="BF15" s="71">
        <v>0.435</v>
      </c>
      <c r="BG15" s="71">
        <v>0.249</v>
      </c>
      <c r="BH15" s="71">
        <v>0.189</v>
      </c>
      <c r="BI15" s="71">
        <v>0.27400000000000002</v>
      </c>
      <c r="BJ15" s="71"/>
      <c r="BK15" s="71">
        <v>25.984000000000002</v>
      </c>
      <c r="BL15" s="71">
        <v>41.636000000000003</v>
      </c>
      <c r="BM15" s="71">
        <v>8.1620000000000008</v>
      </c>
      <c r="BN15" s="71">
        <v>66.225999999999999</v>
      </c>
      <c r="BO15" s="71">
        <v>119.17400000000001</v>
      </c>
      <c r="BP15" s="71">
        <v>113.098</v>
      </c>
      <c r="BQ15" s="71">
        <v>45.555</v>
      </c>
      <c r="BR15" s="71">
        <v>12.33</v>
      </c>
      <c r="BS15" s="71">
        <v>58.871000000000002</v>
      </c>
      <c r="BT15" s="71">
        <v>41.232999999999997</v>
      </c>
      <c r="BU15" s="71">
        <v>11.222</v>
      </c>
      <c r="BV15" s="71">
        <v>9.7560000000000002</v>
      </c>
      <c r="BW15" s="71">
        <v>23.408999999999999</v>
      </c>
      <c r="BX15" s="71"/>
      <c r="BY15" s="71">
        <v>10.81</v>
      </c>
      <c r="BZ15" s="71">
        <v>11.147</v>
      </c>
      <c r="CA15" s="71">
        <v>20.576000000000001</v>
      </c>
      <c r="CB15" s="71">
        <v>42.7</v>
      </c>
      <c r="CC15" s="71">
        <v>43.639000000000003</v>
      </c>
      <c r="CD15" s="71">
        <v>56.295000000000002</v>
      </c>
      <c r="CE15" s="71">
        <v>19.646999999999998</v>
      </c>
      <c r="CF15" s="71">
        <v>14.978</v>
      </c>
      <c r="CG15" s="71">
        <v>29.445</v>
      </c>
      <c r="CH15" s="71">
        <v>26.565000000000001</v>
      </c>
      <c r="CI15" s="71">
        <v>62.970999999999997</v>
      </c>
      <c r="CJ15" s="71">
        <v>37.097999999999999</v>
      </c>
      <c r="CK15" s="71">
        <v>21.170999999999999</v>
      </c>
      <c r="CL15" s="71">
        <v>17.222999999999999</v>
      </c>
      <c r="CM15" s="71">
        <v>21.562000000000001</v>
      </c>
      <c r="CN15" s="71">
        <v>17.111000000000001</v>
      </c>
      <c r="CO15" s="71">
        <v>17.507999999999999</v>
      </c>
      <c r="CP15" s="71">
        <v>38.677999999999997</v>
      </c>
      <c r="CQ15" s="71">
        <v>17.350000000000001</v>
      </c>
      <c r="CR15" s="71">
        <v>16.582999999999998</v>
      </c>
      <c r="CS15" s="71">
        <v>16.896000000000001</v>
      </c>
      <c r="CT15" s="72"/>
      <c r="CU15" s="72"/>
      <c r="CV15" s="72"/>
      <c r="CW15" s="73"/>
      <c r="CX15" s="74">
        <f t="array" ref="CX15">SUMPRODUCT(B15:CW15*0.25)</f>
        <v>890.22324999999955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109.444</v>
      </c>
      <c r="C18" s="77">
        <f t="shared" ref="C18:BN18" si="0">SUM(C11:C17)</f>
        <v>107.142</v>
      </c>
      <c r="D18" s="77">
        <f t="shared" si="0"/>
        <v>108.21</v>
      </c>
      <c r="E18" s="77">
        <f t="shared" si="0"/>
        <v>85.114999999999995</v>
      </c>
      <c r="F18" s="77">
        <f t="shared" si="0"/>
        <v>56.112000000000002</v>
      </c>
      <c r="G18" s="77">
        <f t="shared" si="0"/>
        <v>54.112000000000002</v>
      </c>
      <c r="H18" s="77">
        <f t="shared" si="0"/>
        <v>21.123999999999999</v>
      </c>
      <c r="I18" s="77">
        <f t="shared" si="0"/>
        <v>39.084000000000003</v>
      </c>
      <c r="J18" s="77">
        <f t="shared" si="0"/>
        <v>67.185000000000002</v>
      </c>
      <c r="K18" s="77">
        <f t="shared" si="0"/>
        <v>74.661000000000001</v>
      </c>
      <c r="L18" s="77">
        <f t="shared" si="0"/>
        <v>70.981999999999999</v>
      </c>
      <c r="M18" s="77">
        <f t="shared" si="0"/>
        <v>72.564999999999998</v>
      </c>
      <c r="N18" s="77">
        <f t="shared" si="0"/>
        <v>42.094000000000001</v>
      </c>
      <c r="O18" s="77">
        <f t="shared" si="0"/>
        <v>71.11</v>
      </c>
      <c r="P18" s="77">
        <f t="shared" si="0"/>
        <v>42.103000000000002</v>
      </c>
      <c r="Q18" s="77">
        <f t="shared" si="0"/>
        <v>41.966000000000001</v>
      </c>
      <c r="R18" s="77">
        <f t="shared" si="0"/>
        <v>17.53</v>
      </c>
      <c r="S18" s="77">
        <f t="shared" si="0"/>
        <v>17.78</v>
      </c>
      <c r="T18" s="77">
        <f t="shared" si="0"/>
        <v>18.04</v>
      </c>
      <c r="U18" s="77">
        <f t="shared" si="0"/>
        <v>18.28</v>
      </c>
      <c r="V18" s="77">
        <f t="shared" si="0"/>
        <v>18.5</v>
      </c>
      <c r="W18" s="77">
        <f t="shared" si="0"/>
        <v>18.321000000000002</v>
      </c>
      <c r="X18" s="77">
        <f t="shared" si="0"/>
        <v>18.16</v>
      </c>
      <c r="Y18" s="77">
        <f t="shared" si="0"/>
        <v>18.059999999999999</v>
      </c>
      <c r="Z18" s="77">
        <f t="shared" si="0"/>
        <v>30.87</v>
      </c>
      <c r="AA18" s="77">
        <f t="shared" si="0"/>
        <v>25.61</v>
      </c>
      <c r="AB18" s="77">
        <f t="shared" si="0"/>
        <v>32.222000000000001</v>
      </c>
      <c r="AC18" s="77">
        <f t="shared" si="0"/>
        <v>48.48</v>
      </c>
      <c r="AD18" s="77">
        <f t="shared" si="0"/>
        <v>66.271000000000001</v>
      </c>
      <c r="AE18" s="77">
        <f t="shared" si="0"/>
        <v>50.14</v>
      </c>
      <c r="AF18" s="77">
        <f t="shared" si="0"/>
        <v>61.997999999999998</v>
      </c>
      <c r="AG18" s="77">
        <f t="shared" si="0"/>
        <v>24.878</v>
      </c>
      <c r="AH18" s="77">
        <f t="shared" si="0"/>
        <v>41.2</v>
      </c>
      <c r="AI18" s="77">
        <f t="shared" si="0"/>
        <v>29.484000000000002</v>
      </c>
      <c r="AJ18" s="77">
        <f t="shared" si="0"/>
        <v>25.728000000000002</v>
      </c>
      <c r="AK18" s="77">
        <f t="shared" si="0"/>
        <v>70.706999999999994</v>
      </c>
      <c r="AL18" s="77">
        <f t="shared" si="0"/>
        <v>50.886000000000003</v>
      </c>
      <c r="AM18" s="77">
        <f t="shared" si="0"/>
        <v>2.0150000000000001</v>
      </c>
      <c r="AN18" s="77">
        <f t="shared" si="0"/>
        <v>34.610999999999997</v>
      </c>
      <c r="AO18" s="77">
        <f t="shared" si="0"/>
        <v>43.481000000000002</v>
      </c>
      <c r="AP18" s="77">
        <f t="shared" si="0"/>
        <v>46.174999999999997</v>
      </c>
      <c r="AQ18" s="77">
        <f t="shared" si="0"/>
        <v>34.869</v>
      </c>
      <c r="AR18" s="77">
        <f t="shared" si="0"/>
        <v>27.497</v>
      </c>
      <c r="AS18" s="77">
        <f t="shared" si="0"/>
        <v>27.887</v>
      </c>
      <c r="AT18" s="77">
        <f t="shared" si="0"/>
        <v>31.222999999999999</v>
      </c>
      <c r="AU18" s="77">
        <f t="shared" si="0"/>
        <v>34.183</v>
      </c>
      <c r="AV18" s="77">
        <f t="shared" si="0"/>
        <v>36.369</v>
      </c>
      <c r="AW18" s="77">
        <f t="shared" si="0"/>
        <v>51.93</v>
      </c>
      <c r="AX18" s="77">
        <f t="shared" si="0"/>
        <v>57.457999999999998</v>
      </c>
      <c r="AY18" s="77">
        <f t="shared" si="0"/>
        <v>61.171999999999997</v>
      </c>
      <c r="AZ18" s="77">
        <f t="shared" si="0"/>
        <v>0.80100000000000005</v>
      </c>
      <c r="BA18" s="77">
        <f t="shared" si="0"/>
        <v>20.420999999999999</v>
      </c>
      <c r="BB18" s="77">
        <f t="shared" si="0"/>
        <v>27.036999999999999</v>
      </c>
      <c r="BC18" s="77">
        <f t="shared" si="0"/>
        <v>26.439</v>
      </c>
      <c r="BD18" s="77">
        <f t="shared" si="0"/>
        <v>47.439</v>
      </c>
      <c r="BE18" s="77">
        <f t="shared" si="0"/>
        <v>45.975999999999999</v>
      </c>
      <c r="BF18" s="77">
        <f t="shared" si="0"/>
        <v>0.435</v>
      </c>
      <c r="BG18" s="77">
        <f t="shared" si="0"/>
        <v>0.249</v>
      </c>
      <c r="BH18" s="77">
        <f t="shared" si="0"/>
        <v>0.189</v>
      </c>
      <c r="BI18" s="77">
        <f t="shared" si="0"/>
        <v>0.27400000000000002</v>
      </c>
      <c r="BJ18" s="77">
        <f t="shared" si="0"/>
        <v>0</v>
      </c>
      <c r="BK18" s="77">
        <f t="shared" si="0"/>
        <v>25.984000000000002</v>
      </c>
      <c r="BL18" s="77">
        <f t="shared" si="0"/>
        <v>41.636000000000003</v>
      </c>
      <c r="BM18" s="77">
        <f t="shared" si="0"/>
        <v>8.1620000000000008</v>
      </c>
      <c r="BN18" s="77">
        <f t="shared" si="0"/>
        <v>66.225999999999999</v>
      </c>
      <c r="BO18" s="77">
        <f t="shared" ref="BO18:CW18" si="1">SUM(BO11:BO17)</f>
        <v>119.17400000000001</v>
      </c>
      <c r="BP18" s="77">
        <f t="shared" si="1"/>
        <v>113.098</v>
      </c>
      <c r="BQ18" s="77">
        <f t="shared" si="1"/>
        <v>45.555</v>
      </c>
      <c r="BR18" s="77">
        <f t="shared" si="1"/>
        <v>12.33</v>
      </c>
      <c r="BS18" s="77">
        <f t="shared" si="1"/>
        <v>58.871000000000002</v>
      </c>
      <c r="BT18" s="77">
        <f t="shared" si="1"/>
        <v>41.232999999999997</v>
      </c>
      <c r="BU18" s="77">
        <f t="shared" si="1"/>
        <v>11.222</v>
      </c>
      <c r="BV18" s="77">
        <f t="shared" si="1"/>
        <v>9.7560000000000002</v>
      </c>
      <c r="BW18" s="77">
        <f t="shared" si="1"/>
        <v>23.408999999999999</v>
      </c>
      <c r="BX18" s="77">
        <f t="shared" si="1"/>
        <v>0</v>
      </c>
      <c r="BY18" s="77">
        <f t="shared" si="1"/>
        <v>10.81</v>
      </c>
      <c r="BZ18" s="77">
        <f t="shared" si="1"/>
        <v>11.147</v>
      </c>
      <c r="CA18" s="77">
        <f t="shared" si="1"/>
        <v>20.576000000000001</v>
      </c>
      <c r="CB18" s="77">
        <f t="shared" si="1"/>
        <v>42.7</v>
      </c>
      <c r="CC18" s="77">
        <f t="shared" si="1"/>
        <v>43.639000000000003</v>
      </c>
      <c r="CD18" s="77">
        <f t="shared" si="1"/>
        <v>56.295000000000002</v>
      </c>
      <c r="CE18" s="77">
        <f t="shared" si="1"/>
        <v>19.646999999999998</v>
      </c>
      <c r="CF18" s="77">
        <f t="shared" si="1"/>
        <v>14.978</v>
      </c>
      <c r="CG18" s="77">
        <f t="shared" si="1"/>
        <v>29.445</v>
      </c>
      <c r="CH18" s="77">
        <f t="shared" si="1"/>
        <v>26.565000000000001</v>
      </c>
      <c r="CI18" s="77">
        <f t="shared" si="1"/>
        <v>62.970999999999997</v>
      </c>
      <c r="CJ18" s="77">
        <f t="shared" si="1"/>
        <v>37.097999999999999</v>
      </c>
      <c r="CK18" s="77">
        <f t="shared" si="1"/>
        <v>21.170999999999999</v>
      </c>
      <c r="CL18" s="77">
        <f t="shared" si="1"/>
        <v>17.222999999999999</v>
      </c>
      <c r="CM18" s="77">
        <f t="shared" si="1"/>
        <v>21.562000000000001</v>
      </c>
      <c r="CN18" s="77">
        <f t="shared" si="1"/>
        <v>17.111000000000001</v>
      </c>
      <c r="CO18" s="77">
        <f t="shared" si="1"/>
        <v>17.507999999999999</v>
      </c>
      <c r="CP18" s="77">
        <f t="shared" si="1"/>
        <v>38.677999999999997</v>
      </c>
      <c r="CQ18" s="77">
        <f t="shared" si="1"/>
        <v>17.350000000000001</v>
      </c>
      <c r="CR18" s="77">
        <f t="shared" si="1"/>
        <v>16.582999999999998</v>
      </c>
      <c r="CS18" s="77">
        <f t="shared" si="1"/>
        <v>16.896000000000001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890.22324999999955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1.1000000000000001</v>
      </c>
      <c r="C21" s="88">
        <v>1.1000000000000001</v>
      </c>
      <c r="D21" s="88">
        <v>1.1000000000000001</v>
      </c>
      <c r="E21" s="88">
        <v>1.1000000000000001</v>
      </c>
      <c r="F21" s="88"/>
      <c r="G21" s="88"/>
      <c r="H21" s="88"/>
      <c r="I21" s="88"/>
      <c r="J21" s="88">
        <v>3</v>
      </c>
      <c r="K21" s="88">
        <v>3</v>
      </c>
      <c r="L21" s="88">
        <v>3</v>
      </c>
      <c r="M21" s="88">
        <v>3</v>
      </c>
      <c r="N21" s="88">
        <v>3</v>
      </c>
      <c r="O21" s="88">
        <v>3</v>
      </c>
      <c r="P21" s="88">
        <v>2.9</v>
      </c>
      <c r="Q21" s="88">
        <v>2.9</v>
      </c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>
        <v>4.5</v>
      </c>
      <c r="CM21" s="88">
        <v>4.5</v>
      </c>
      <c r="CN21" s="88">
        <v>4.5</v>
      </c>
      <c r="CO21" s="88">
        <v>4.5</v>
      </c>
      <c r="CP21" s="88">
        <v>4.4000000000000004</v>
      </c>
      <c r="CQ21" s="88">
        <v>4.5</v>
      </c>
      <c r="CR21" s="88">
        <v>4.5</v>
      </c>
      <c r="CS21" s="88">
        <v>4.5</v>
      </c>
      <c r="CT21" s="89"/>
      <c r="CU21" s="89"/>
      <c r="CV21" s="89"/>
      <c r="CW21" s="90"/>
      <c r="CX21" s="91">
        <f t="array" ref="CX21">SUMPRODUCT(B21:CW21*0.25)</f>
        <v>16.024999999999999</v>
      </c>
    </row>
    <row r="22" spans="1:102" ht="24.95" customHeight="1" x14ac:dyDescent="0.2">
      <c r="A22" s="92" t="s">
        <v>18</v>
      </c>
      <c r="B22" s="93">
        <v>5.7880000000000003</v>
      </c>
      <c r="C22" s="94">
        <v>7.0250000000000004</v>
      </c>
      <c r="D22" s="94">
        <v>5.5940000000000003</v>
      </c>
      <c r="E22" s="94">
        <v>4.1239999999999997</v>
      </c>
      <c r="F22" s="94">
        <v>4.056</v>
      </c>
      <c r="G22" s="94">
        <v>4.2850000000000001</v>
      </c>
      <c r="H22" s="94">
        <v>4.407</v>
      </c>
      <c r="I22" s="94">
        <v>4.2039999999999997</v>
      </c>
      <c r="J22" s="94">
        <v>8.2840000000000007</v>
      </c>
      <c r="K22" s="94">
        <v>4.4530000000000003</v>
      </c>
      <c r="L22" s="94">
        <v>7.3479999999999999</v>
      </c>
      <c r="M22" s="94">
        <v>6.7990000000000004</v>
      </c>
      <c r="N22" s="94">
        <v>8.2309999999999999</v>
      </c>
      <c r="O22" s="94">
        <v>4.2839999999999998</v>
      </c>
      <c r="P22" s="94">
        <v>4.407</v>
      </c>
      <c r="Q22" s="94">
        <v>4.37</v>
      </c>
      <c r="R22" s="94">
        <v>4.5090000000000003</v>
      </c>
      <c r="S22" s="94">
        <v>4.806</v>
      </c>
      <c r="T22" s="94">
        <v>4.67</v>
      </c>
      <c r="U22" s="94">
        <v>4.6589999999999998</v>
      </c>
      <c r="V22" s="94">
        <v>4.5919999999999996</v>
      </c>
      <c r="W22" s="94">
        <v>4.7619999999999996</v>
      </c>
      <c r="X22" s="94">
        <v>4.8319999999999999</v>
      </c>
      <c r="Y22" s="94">
        <v>5.0949999999999998</v>
      </c>
      <c r="Z22" s="94">
        <v>5.1239999999999997</v>
      </c>
      <c r="AA22" s="94">
        <v>5.0940000000000003</v>
      </c>
      <c r="AB22" s="94">
        <v>5.1529999999999996</v>
      </c>
      <c r="AC22" s="94">
        <v>12.287000000000001</v>
      </c>
      <c r="AD22" s="94">
        <v>12.614000000000001</v>
      </c>
      <c r="AE22" s="94">
        <v>5.47</v>
      </c>
      <c r="AF22" s="94">
        <v>5.1580000000000004</v>
      </c>
      <c r="AG22" s="94">
        <v>5.3120000000000003</v>
      </c>
      <c r="AH22" s="94">
        <v>5.3609999999999998</v>
      </c>
      <c r="AI22" s="94">
        <v>5.3559999999999999</v>
      </c>
      <c r="AJ22" s="94">
        <v>5.3049999999999997</v>
      </c>
      <c r="AK22" s="94">
        <v>5.2789999999999999</v>
      </c>
      <c r="AL22" s="94">
        <v>5.3419999999999996</v>
      </c>
      <c r="AM22" s="94">
        <v>5.1020000000000003</v>
      </c>
      <c r="AN22" s="94">
        <v>5.1559999999999997</v>
      </c>
      <c r="AO22" s="94">
        <v>13.526</v>
      </c>
      <c r="AP22" s="94">
        <v>13.131</v>
      </c>
      <c r="AQ22" s="94">
        <v>5.056</v>
      </c>
      <c r="AR22" s="94">
        <v>5.0640000000000001</v>
      </c>
      <c r="AS22" s="94">
        <v>5.1379999999999999</v>
      </c>
      <c r="AT22" s="94">
        <v>4.968</v>
      </c>
      <c r="AU22" s="94">
        <v>5.0449999999999999</v>
      </c>
      <c r="AV22" s="94">
        <v>5.0019999999999998</v>
      </c>
      <c r="AW22" s="94">
        <v>4.8490000000000002</v>
      </c>
      <c r="AX22" s="94">
        <v>14.903</v>
      </c>
      <c r="AY22" s="94">
        <v>4.9029999999999996</v>
      </c>
      <c r="AZ22" s="94">
        <v>4.9349999999999996</v>
      </c>
      <c r="BA22" s="94">
        <v>4.9800000000000004</v>
      </c>
      <c r="BB22" s="94">
        <v>4.7590000000000003</v>
      </c>
      <c r="BC22" s="94">
        <v>4.7960000000000003</v>
      </c>
      <c r="BD22" s="94">
        <v>4.7590000000000003</v>
      </c>
      <c r="BE22" s="94">
        <v>4.6280000000000001</v>
      </c>
      <c r="BF22" s="94">
        <v>4.5030000000000001</v>
      </c>
      <c r="BG22" s="94">
        <v>4.3890000000000002</v>
      </c>
      <c r="BH22" s="94">
        <v>4.4160000000000004</v>
      </c>
      <c r="BI22" s="94">
        <v>4.4459999999999997</v>
      </c>
      <c r="BJ22" s="94">
        <v>4.5830000000000002</v>
      </c>
      <c r="BK22" s="94">
        <v>4.53</v>
      </c>
      <c r="BL22" s="94">
        <v>4.5039999999999996</v>
      </c>
      <c r="BM22" s="94">
        <v>4.3970000000000002</v>
      </c>
      <c r="BN22" s="94">
        <v>30.164999999999999</v>
      </c>
      <c r="BO22" s="94">
        <v>23.957000000000001</v>
      </c>
      <c r="BP22" s="94">
        <v>4.4740000000000002</v>
      </c>
      <c r="BQ22" s="94">
        <v>30.158999999999999</v>
      </c>
      <c r="BR22" s="94">
        <v>35.332999999999998</v>
      </c>
      <c r="BS22" s="94">
        <v>42.378</v>
      </c>
      <c r="BT22" s="94">
        <v>47.713999999999999</v>
      </c>
      <c r="BU22" s="94">
        <v>28.289000000000001</v>
      </c>
      <c r="BV22" s="94">
        <v>20.076000000000001</v>
      </c>
      <c r="BW22" s="94">
        <v>20.085999999999999</v>
      </c>
      <c r="BX22" s="94">
        <v>5.1689999999999996</v>
      </c>
      <c r="BY22" s="94">
        <v>15.737</v>
      </c>
      <c r="BZ22" s="94">
        <v>0.41199999999999998</v>
      </c>
      <c r="CA22" s="94">
        <v>0.42</v>
      </c>
      <c r="CB22" s="94">
        <v>0.43</v>
      </c>
      <c r="CC22" s="94">
        <v>0.436</v>
      </c>
      <c r="CD22" s="94">
        <v>0.443</v>
      </c>
      <c r="CE22" s="94">
        <v>5.4669999999999996</v>
      </c>
      <c r="CF22" s="94">
        <v>5.4870000000000001</v>
      </c>
      <c r="CG22" s="94">
        <v>0.45500000000000002</v>
      </c>
      <c r="CH22" s="94">
        <v>5.4269999999999996</v>
      </c>
      <c r="CI22" s="94">
        <v>0.46200000000000002</v>
      </c>
      <c r="CJ22" s="94">
        <v>0.45900000000000002</v>
      </c>
      <c r="CK22" s="94">
        <v>5.3609999999999998</v>
      </c>
      <c r="CL22" s="94">
        <v>5.34</v>
      </c>
      <c r="CM22" s="94">
        <v>5.266</v>
      </c>
      <c r="CN22" s="94">
        <v>5.43</v>
      </c>
      <c r="CO22" s="94">
        <v>5.4219999999999997</v>
      </c>
      <c r="CP22" s="94">
        <v>10.539</v>
      </c>
      <c r="CQ22" s="94">
        <v>5.2489999999999997</v>
      </c>
      <c r="CR22" s="94">
        <v>5.4160000000000004</v>
      </c>
      <c r="CS22" s="94">
        <v>5.35</v>
      </c>
      <c r="CT22" s="95"/>
      <c r="CU22" s="95"/>
      <c r="CV22" s="95"/>
      <c r="CW22" s="96"/>
      <c r="CX22" s="97">
        <f t="array" ref="CX22">SUMPRODUCT(B22:CW22*0.25)</f>
        <v>185.42875000000004</v>
      </c>
    </row>
    <row r="23" spans="1:102" ht="24.95" customHeight="1" x14ac:dyDescent="0.2">
      <c r="A23" s="92" t="s">
        <v>19</v>
      </c>
      <c r="B23" s="98">
        <v>5.6630000000000003</v>
      </c>
      <c r="C23" s="99">
        <v>6.8029999999999999</v>
      </c>
      <c r="D23" s="99">
        <v>3.145</v>
      </c>
      <c r="E23" s="99">
        <v>3.1459999999999999</v>
      </c>
      <c r="F23" s="99">
        <v>3.177</v>
      </c>
      <c r="G23" s="99">
        <v>3.1389999999999998</v>
      </c>
      <c r="H23" s="99">
        <v>3.1419999999999999</v>
      </c>
      <c r="I23" s="99">
        <v>3.1139999999999999</v>
      </c>
      <c r="J23" s="99">
        <v>8.17</v>
      </c>
      <c r="K23" s="99">
        <v>6.2430000000000003</v>
      </c>
      <c r="L23" s="99">
        <v>7.9690000000000003</v>
      </c>
      <c r="M23" s="99">
        <v>6.3710000000000004</v>
      </c>
      <c r="N23" s="99">
        <v>7.976</v>
      </c>
      <c r="O23" s="99">
        <v>5.6989999999999998</v>
      </c>
      <c r="P23" s="99">
        <v>5.3239999999999998</v>
      </c>
      <c r="Q23" s="99">
        <v>4.5410000000000004</v>
      </c>
      <c r="R23" s="99">
        <v>3.0110000000000001</v>
      </c>
      <c r="S23" s="99">
        <v>3.0089999999999999</v>
      </c>
      <c r="T23" s="99">
        <v>3.1640000000000001</v>
      </c>
      <c r="U23" s="99">
        <v>3.2240000000000002</v>
      </c>
      <c r="V23" s="99">
        <v>3.355</v>
      </c>
      <c r="W23" s="99">
        <v>3.4359999999999999</v>
      </c>
      <c r="X23" s="99">
        <v>3.4620000000000002</v>
      </c>
      <c r="Y23" s="99">
        <v>3.4580000000000002</v>
      </c>
      <c r="Z23" s="99">
        <v>4.4710000000000001</v>
      </c>
      <c r="AA23" s="99">
        <v>4.6509999999999998</v>
      </c>
      <c r="AB23" s="99">
        <v>4.9180000000000001</v>
      </c>
      <c r="AC23" s="99">
        <v>10.775</v>
      </c>
      <c r="AD23" s="99">
        <v>13.084</v>
      </c>
      <c r="AE23" s="99">
        <v>4.6950000000000003</v>
      </c>
      <c r="AF23" s="99">
        <v>5.0149999999999997</v>
      </c>
      <c r="AG23" s="99">
        <v>5.1529999999999996</v>
      </c>
      <c r="AH23" s="99">
        <v>5.1980000000000004</v>
      </c>
      <c r="AI23" s="99">
        <v>5.5650000000000004</v>
      </c>
      <c r="AJ23" s="99">
        <v>5.4249999999999998</v>
      </c>
      <c r="AK23" s="99">
        <v>5.5039999999999996</v>
      </c>
      <c r="AL23" s="99">
        <v>5.6589999999999998</v>
      </c>
      <c r="AM23" s="99">
        <v>5.766</v>
      </c>
      <c r="AN23" s="99">
        <v>7.2690000000000001</v>
      </c>
      <c r="AO23" s="99">
        <v>18.722000000000001</v>
      </c>
      <c r="AP23" s="99">
        <v>19.847999999999999</v>
      </c>
      <c r="AQ23" s="99">
        <v>8.4689999999999994</v>
      </c>
      <c r="AR23" s="99">
        <v>8.3339999999999996</v>
      </c>
      <c r="AS23" s="99">
        <v>8.3659999999999997</v>
      </c>
      <c r="AT23" s="99">
        <v>6.9539999999999997</v>
      </c>
      <c r="AU23" s="99">
        <v>6.9859999999999998</v>
      </c>
      <c r="AV23" s="99">
        <v>8.8989999999999991</v>
      </c>
      <c r="AW23" s="99">
        <v>8.9060000000000006</v>
      </c>
      <c r="AX23" s="99">
        <v>14.39</v>
      </c>
      <c r="AY23" s="99">
        <v>7.1340000000000003</v>
      </c>
      <c r="AZ23" s="99">
        <v>5.83</v>
      </c>
      <c r="BA23" s="99">
        <v>5.8419999999999996</v>
      </c>
      <c r="BB23" s="99">
        <v>5.6719999999999997</v>
      </c>
      <c r="BC23" s="99">
        <v>7.7789999999999999</v>
      </c>
      <c r="BD23" s="99">
        <v>9.7840000000000007</v>
      </c>
      <c r="BE23" s="99">
        <v>9.609</v>
      </c>
      <c r="BF23" s="99">
        <v>7.0650000000000004</v>
      </c>
      <c r="BG23" s="99">
        <v>7.032</v>
      </c>
      <c r="BH23" s="99">
        <v>6.9390000000000001</v>
      </c>
      <c r="BI23" s="99">
        <v>6.8449999999999998</v>
      </c>
      <c r="BJ23" s="99">
        <v>5.7560000000000002</v>
      </c>
      <c r="BK23" s="99">
        <v>7.9329999999999998</v>
      </c>
      <c r="BL23" s="99">
        <v>4.8559999999999999</v>
      </c>
      <c r="BM23" s="99">
        <v>4.82</v>
      </c>
      <c r="BN23" s="99">
        <v>1.4999999999999999E-2</v>
      </c>
      <c r="BO23" s="99">
        <v>4.8120000000000003</v>
      </c>
      <c r="BP23" s="99">
        <v>4.7850000000000001</v>
      </c>
      <c r="BQ23" s="99">
        <v>1.4999999999999999E-2</v>
      </c>
      <c r="BR23" s="99">
        <v>4.8630000000000004</v>
      </c>
      <c r="BS23" s="99">
        <v>11.601000000000001</v>
      </c>
      <c r="BT23" s="99">
        <v>25.387</v>
      </c>
      <c r="BU23" s="99">
        <v>62.49</v>
      </c>
      <c r="BV23" s="99">
        <v>4.7679999999999998</v>
      </c>
      <c r="BW23" s="99">
        <v>8.7460000000000004</v>
      </c>
      <c r="BX23" s="99">
        <v>4.8090000000000002</v>
      </c>
      <c r="BY23" s="99">
        <v>4.8689999999999998</v>
      </c>
      <c r="BZ23" s="99">
        <v>1.4999999999999999E-2</v>
      </c>
      <c r="CA23" s="99">
        <v>1.4999999999999999E-2</v>
      </c>
      <c r="CB23" s="99">
        <v>1.4999999999999999E-2</v>
      </c>
      <c r="CC23" s="99">
        <v>1.4999999999999999E-2</v>
      </c>
      <c r="CD23" s="99">
        <v>1.4999999999999999E-2</v>
      </c>
      <c r="CE23" s="99">
        <v>5.2</v>
      </c>
      <c r="CF23" s="99">
        <v>5.109</v>
      </c>
      <c r="CG23" s="99">
        <v>1.4999999999999999E-2</v>
      </c>
      <c r="CH23" s="99">
        <v>4.8360000000000003</v>
      </c>
      <c r="CI23" s="99">
        <v>1.4999999999999999E-2</v>
      </c>
      <c r="CJ23" s="99">
        <v>1.4999999999999999E-2</v>
      </c>
      <c r="CK23" s="99">
        <v>3.883</v>
      </c>
      <c r="CL23" s="99">
        <v>20.562000000000001</v>
      </c>
      <c r="CM23" s="99">
        <v>4.1120000000000001</v>
      </c>
      <c r="CN23" s="99">
        <v>7.4969999999999999</v>
      </c>
      <c r="CO23" s="99">
        <v>16.172999999999998</v>
      </c>
      <c r="CP23" s="99">
        <v>10.086</v>
      </c>
      <c r="CQ23" s="99">
        <v>10.707000000000001</v>
      </c>
      <c r="CR23" s="99">
        <v>3.577</v>
      </c>
      <c r="CS23" s="99">
        <v>10.515000000000001</v>
      </c>
      <c r="CT23" s="100"/>
      <c r="CU23" s="100"/>
      <c r="CV23" s="100"/>
      <c r="CW23" s="96"/>
      <c r="CX23" s="97">
        <f t="array" ref="CX23">SUMPRODUCT(B23:CW23*0.25)</f>
        <v>163.79899999999998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12.551</v>
      </c>
      <c r="C28" s="107">
        <f t="shared" ref="C28:BN28" si="2">SUM(C21:C27)</f>
        <v>14.928000000000001</v>
      </c>
      <c r="D28" s="107">
        <f t="shared" si="2"/>
        <v>9.8390000000000004</v>
      </c>
      <c r="E28" s="107">
        <f t="shared" si="2"/>
        <v>8.370000000000001</v>
      </c>
      <c r="F28" s="107">
        <f t="shared" si="2"/>
        <v>7.2330000000000005</v>
      </c>
      <c r="G28" s="107">
        <f t="shared" si="2"/>
        <v>7.4239999999999995</v>
      </c>
      <c r="H28" s="107">
        <f t="shared" si="2"/>
        <v>7.5489999999999995</v>
      </c>
      <c r="I28" s="107">
        <f t="shared" si="2"/>
        <v>7.3179999999999996</v>
      </c>
      <c r="J28" s="107">
        <f t="shared" si="2"/>
        <v>19.454000000000001</v>
      </c>
      <c r="K28" s="107">
        <f t="shared" si="2"/>
        <v>13.696000000000002</v>
      </c>
      <c r="L28" s="107">
        <f t="shared" si="2"/>
        <v>18.317</v>
      </c>
      <c r="M28" s="107">
        <f t="shared" si="2"/>
        <v>16.170000000000002</v>
      </c>
      <c r="N28" s="107">
        <f t="shared" si="2"/>
        <v>19.207000000000001</v>
      </c>
      <c r="O28" s="107">
        <f t="shared" si="2"/>
        <v>12.983000000000001</v>
      </c>
      <c r="P28" s="107">
        <f t="shared" si="2"/>
        <v>12.631</v>
      </c>
      <c r="Q28" s="107">
        <f t="shared" si="2"/>
        <v>11.811</v>
      </c>
      <c r="R28" s="107">
        <f t="shared" si="2"/>
        <v>7.5200000000000005</v>
      </c>
      <c r="S28" s="107">
        <f t="shared" si="2"/>
        <v>7.8149999999999995</v>
      </c>
      <c r="T28" s="107">
        <f t="shared" si="2"/>
        <v>7.8339999999999996</v>
      </c>
      <c r="U28" s="107">
        <f t="shared" si="2"/>
        <v>7.883</v>
      </c>
      <c r="V28" s="107">
        <f t="shared" si="2"/>
        <v>7.9469999999999992</v>
      </c>
      <c r="W28" s="107">
        <f t="shared" si="2"/>
        <v>8.1980000000000004</v>
      </c>
      <c r="X28" s="107">
        <f t="shared" si="2"/>
        <v>8.2940000000000005</v>
      </c>
      <c r="Y28" s="107">
        <f t="shared" si="2"/>
        <v>8.5530000000000008</v>
      </c>
      <c r="Z28" s="107">
        <f t="shared" si="2"/>
        <v>9.5949999999999989</v>
      </c>
      <c r="AA28" s="107">
        <f t="shared" si="2"/>
        <v>9.745000000000001</v>
      </c>
      <c r="AB28" s="107">
        <f t="shared" si="2"/>
        <v>10.071</v>
      </c>
      <c r="AC28" s="107">
        <f t="shared" si="2"/>
        <v>23.062000000000001</v>
      </c>
      <c r="AD28" s="107">
        <f t="shared" si="2"/>
        <v>25.698</v>
      </c>
      <c r="AE28" s="107">
        <f t="shared" si="2"/>
        <v>10.164999999999999</v>
      </c>
      <c r="AF28" s="107">
        <f t="shared" si="2"/>
        <v>10.173</v>
      </c>
      <c r="AG28" s="107">
        <f t="shared" si="2"/>
        <v>10.465</v>
      </c>
      <c r="AH28" s="107">
        <f t="shared" si="2"/>
        <v>10.559000000000001</v>
      </c>
      <c r="AI28" s="107">
        <f t="shared" si="2"/>
        <v>10.920999999999999</v>
      </c>
      <c r="AJ28" s="107">
        <f t="shared" si="2"/>
        <v>10.73</v>
      </c>
      <c r="AK28" s="107">
        <f t="shared" si="2"/>
        <v>10.782999999999999</v>
      </c>
      <c r="AL28" s="107">
        <f t="shared" si="2"/>
        <v>11.000999999999999</v>
      </c>
      <c r="AM28" s="107">
        <f t="shared" si="2"/>
        <v>10.868</v>
      </c>
      <c r="AN28" s="107">
        <f t="shared" si="2"/>
        <v>12.425000000000001</v>
      </c>
      <c r="AO28" s="107">
        <f t="shared" si="2"/>
        <v>32.248000000000005</v>
      </c>
      <c r="AP28" s="107">
        <f t="shared" si="2"/>
        <v>32.978999999999999</v>
      </c>
      <c r="AQ28" s="107">
        <f t="shared" si="2"/>
        <v>13.524999999999999</v>
      </c>
      <c r="AR28" s="107">
        <f t="shared" si="2"/>
        <v>13.398</v>
      </c>
      <c r="AS28" s="107">
        <f t="shared" si="2"/>
        <v>13.504</v>
      </c>
      <c r="AT28" s="107">
        <f t="shared" si="2"/>
        <v>11.922000000000001</v>
      </c>
      <c r="AU28" s="107">
        <f t="shared" si="2"/>
        <v>12.030999999999999</v>
      </c>
      <c r="AV28" s="107">
        <f t="shared" si="2"/>
        <v>13.901</v>
      </c>
      <c r="AW28" s="107">
        <f t="shared" si="2"/>
        <v>13.755000000000001</v>
      </c>
      <c r="AX28" s="107">
        <f t="shared" si="2"/>
        <v>29.292999999999999</v>
      </c>
      <c r="AY28" s="107">
        <f t="shared" si="2"/>
        <v>12.036999999999999</v>
      </c>
      <c r="AZ28" s="107">
        <f t="shared" si="2"/>
        <v>10.765000000000001</v>
      </c>
      <c r="BA28" s="107">
        <f t="shared" si="2"/>
        <v>10.821999999999999</v>
      </c>
      <c r="BB28" s="107">
        <f t="shared" si="2"/>
        <v>10.431000000000001</v>
      </c>
      <c r="BC28" s="107">
        <f t="shared" si="2"/>
        <v>12.574999999999999</v>
      </c>
      <c r="BD28" s="107">
        <f t="shared" si="2"/>
        <v>14.543000000000001</v>
      </c>
      <c r="BE28" s="107">
        <f t="shared" si="2"/>
        <v>14.237</v>
      </c>
      <c r="BF28" s="107">
        <f t="shared" si="2"/>
        <v>11.568000000000001</v>
      </c>
      <c r="BG28" s="107">
        <f t="shared" si="2"/>
        <v>11.420999999999999</v>
      </c>
      <c r="BH28" s="107">
        <f t="shared" si="2"/>
        <v>11.355</v>
      </c>
      <c r="BI28" s="107">
        <f t="shared" si="2"/>
        <v>11.291</v>
      </c>
      <c r="BJ28" s="107">
        <f t="shared" si="2"/>
        <v>10.339</v>
      </c>
      <c r="BK28" s="107">
        <f t="shared" si="2"/>
        <v>12.463000000000001</v>
      </c>
      <c r="BL28" s="107">
        <f t="shared" si="2"/>
        <v>9.36</v>
      </c>
      <c r="BM28" s="107">
        <f t="shared" si="2"/>
        <v>9.2170000000000005</v>
      </c>
      <c r="BN28" s="107">
        <f t="shared" si="2"/>
        <v>30.18</v>
      </c>
      <c r="BO28" s="107">
        <f t="shared" ref="BO28:CW28" si="3">SUM(BO21:BO27)</f>
        <v>28.769000000000002</v>
      </c>
      <c r="BP28" s="107">
        <f t="shared" si="3"/>
        <v>9.2590000000000003</v>
      </c>
      <c r="BQ28" s="107">
        <f t="shared" si="3"/>
        <v>30.173999999999999</v>
      </c>
      <c r="BR28" s="107">
        <f t="shared" si="3"/>
        <v>40.195999999999998</v>
      </c>
      <c r="BS28" s="107">
        <f t="shared" si="3"/>
        <v>53.978999999999999</v>
      </c>
      <c r="BT28" s="107">
        <f t="shared" si="3"/>
        <v>73.100999999999999</v>
      </c>
      <c r="BU28" s="107">
        <f t="shared" si="3"/>
        <v>90.778999999999996</v>
      </c>
      <c r="BV28" s="107">
        <f t="shared" si="3"/>
        <v>24.844000000000001</v>
      </c>
      <c r="BW28" s="107">
        <f t="shared" si="3"/>
        <v>28.832000000000001</v>
      </c>
      <c r="BX28" s="107">
        <f t="shared" si="3"/>
        <v>9.9779999999999998</v>
      </c>
      <c r="BY28" s="107">
        <f t="shared" si="3"/>
        <v>20.606000000000002</v>
      </c>
      <c r="BZ28" s="107">
        <f t="shared" si="3"/>
        <v>0.42699999999999999</v>
      </c>
      <c r="CA28" s="107">
        <f t="shared" si="3"/>
        <v>0.435</v>
      </c>
      <c r="CB28" s="107">
        <f t="shared" si="3"/>
        <v>0.44500000000000001</v>
      </c>
      <c r="CC28" s="107">
        <f t="shared" si="3"/>
        <v>0.45100000000000001</v>
      </c>
      <c r="CD28" s="107">
        <f t="shared" si="3"/>
        <v>0.45800000000000002</v>
      </c>
      <c r="CE28" s="107">
        <f t="shared" si="3"/>
        <v>10.667</v>
      </c>
      <c r="CF28" s="107">
        <f t="shared" si="3"/>
        <v>10.596</v>
      </c>
      <c r="CG28" s="107">
        <f t="shared" si="3"/>
        <v>0.47000000000000003</v>
      </c>
      <c r="CH28" s="107">
        <f t="shared" si="3"/>
        <v>10.263</v>
      </c>
      <c r="CI28" s="107">
        <f t="shared" si="3"/>
        <v>0.47700000000000004</v>
      </c>
      <c r="CJ28" s="107">
        <f t="shared" si="3"/>
        <v>0.47400000000000003</v>
      </c>
      <c r="CK28" s="107">
        <f t="shared" si="3"/>
        <v>9.2439999999999998</v>
      </c>
      <c r="CL28" s="107">
        <f t="shared" si="3"/>
        <v>30.402000000000001</v>
      </c>
      <c r="CM28" s="107">
        <f t="shared" si="3"/>
        <v>13.878</v>
      </c>
      <c r="CN28" s="107">
        <f t="shared" si="3"/>
        <v>17.427</v>
      </c>
      <c r="CO28" s="107">
        <f t="shared" si="3"/>
        <v>26.094999999999999</v>
      </c>
      <c r="CP28" s="107">
        <f t="shared" si="3"/>
        <v>25.024999999999999</v>
      </c>
      <c r="CQ28" s="107">
        <f t="shared" si="3"/>
        <v>20.456</v>
      </c>
      <c r="CR28" s="107">
        <f t="shared" si="3"/>
        <v>13.493</v>
      </c>
      <c r="CS28" s="107">
        <f t="shared" si="3"/>
        <v>20.365000000000002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365.25274999999999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121.995</v>
      </c>
      <c r="C32" s="94">
        <v>122.07</v>
      </c>
      <c r="D32" s="94">
        <v>118.04900000000001</v>
      </c>
      <c r="E32" s="94">
        <v>93.484999999999999</v>
      </c>
      <c r="F32" s="94">
        <v>63.344999999999999</v>
      </c>
      <c r="G32" s="94">
        <v>61.536000000000001</v>
      </c>
      <c r="H32" s="94">
        <v>28.672999999999998</v>
      </c>
      <c r="I32" s="94">
        <v>46.402000000000001</v>
      </c>
      <c r="J32" s="94">
        <v>86.638999999999996</v>
      </c>
      <c r="K32" s="94">
        <v>88.356999999999999</v>
      </c>
      <c r="L32" s="94">
        <v>89.299000000000007</v>
      </c>
      <c r="M32" s="94">
        <v>88.734999999999999</v>
      </c>
      <c r="N32" s="94">
        <v>61.301000000000002</v>
      </c>
      <c r="O32" s="94">
        <v>84.093000000000004</v>
      </c>
      <c r="P32" s="94">
        <v>54.734000000000002</v>
      </c>
      <c r="Q32" s="94">
        <v>53.777000000000001</v>
      </c>
      <c r="R32" s="94">
        <v>25.05</v>
      </c>
      <c r="S32" s="94">
        <v>25.594999999999999</v>
      </c>
      <c r="T32" s="94">
        <v>25.873999999999999</v>
      </c>
      <c r="U32" s="94">
        <v>26.163</v>
      </c>
      <c r="V32" s="94">
        <v>26.446999999999999</v>
      </c>
      <c r="W32" s="94">
        <v>26.518999999999998</v>
      </c>
      <c r="X32" s="94">
        <v>26.454000000000001</v>
      </c>
      <c r="Y32" s="94">
        <v>26.613</v>
      </c>
      <c r="Z32" s="94">
        <v>40.465000000000003</v>
      </c>
      <c r="AA32" s="94">
        <v>35.354999999999997</v>
      </c>
      <c r="AB32" s="94">
        <v>42.292999999999999</v>
      </c>
      <c r="AC32" s="94">
        <v>71.542000000000002</v>
      </c>
      <c r="AD32" s="94">
        <v>91.968999999999994</v>
      </c>
      <c r="AE32" s="94">
        <v>60.305</v>
      </c>
      <c r="AF32" s="94">
        <v>72.171000000000006</v>
      </c>
      <c r="AG32" s="94">
        <v>35.343000000000004</v>
      </c>
      <c r="AH32" s="94">
        <v>51.759</v>
      </c>
      <c r="AI32" s="94">
        <v>40.405000000000001</v>
      </c>
      <c r="AJ32" s="94">
        <v>36.457999999999998</v>
      </c>
      <c r="AK32" s="94">
        <v>81.489999999999995</v>
      </c>
      <c r="AL32" s="94">
        <v>61.887</v>
      </c>
      <c r="AM32" s="94">
        <v>12.882999999999999</v>
      </c>
      <c r="AN32" s="94">
        <v>47.036000000000001</v>
      </c>
      <c r="AO32" s="94">
        <v>75.728999999999999</v>
      </c>
      <c r="AP32" s="94">
        <v>79.153999999999996</v>
      </c>
      <c r="AQ32" s="94">
        <v>48.393999999999998</v>
      </c>
      <c r="AR32" s="94">
        <v>40.895000000000003</v>
      </c>
      <c r="AS32" s="94">
        <v>41.390999999999998</v>
      </c>
      <c r="AT32" s="94">
        <v>43.145000000000003</v>
      </c>
      <c r="AU32" s="94">
        <v>46.213999999999999</v>
      </c>
      <c r="AV32" s="94">
        <v>50.27</v>
      </c>
      <c r="AW32" s="94">
        <v>65.685000000000002</v>
      </c>
      <c r="AX32" s="94">
        <v>86.751000000000005</v>
      </c>
      <c r="AY32" s="94">
        <v>73.209000000000003</v>
      </c>
      <c r="AZ32" s="94">
        <v>11.566000000000001</v>
      </c>
      <c r="BA32" s="94">
        <v>31.242999999999999</v>
      </c>
      <c r="BB32" s="94">
        <v>37.468000000000004</v>
      </c>
      <c r="BC32" s="94">
        <v>39.014000000000003</v>
      </c>
      <c r="BD32" s="94">
        <v>61.981999999999999</v>
      </c>
      <c r="BE32" s="94">
        <v>60.213000000000001</v>
      </c>
      <c r="BF32" s="94">
        <v>12.003</v>
      </c>
      <c r="BG32" s="94">
        <v>11.67</v>
      </c>
      <c r="BH32" s="94">
        <v>11.544</v>
      </c>
      <c r="BI32" s="94">
        <v>11.565</v>
      </c>
      <c r="BJ32" s="94">
        <v>10.339</v>
      </c>
      <c r="BK32" s="94">
        <v>38.447000000000003</v>
      </c>
      <c r="BL32" s="94">
        <v>50.996000000000002</v>
      </c>
      <c r="BM32" s="94">
        <v>17.379000000000001</v>
      </c>
      <c r="BN32" s="94">
        <v>96.406000000000006</v>
      </c>
      <c r="BO32" s="94">
        <v>147.94300000000001</v>
      </c>
      <c r="BP32" s="94">
        <v>122.357</v>
      </c>
      <c r="BQ32" s="94">
        <v>75.728999999999999</v>
      </c>
      <c r="BR32" s="94">
        <v>52.526000000000003</v>
      </c>
      <c r="BS32" s="94">
        <v>112.85</v>
      </c>
      <c r="BT32" s="94">
        <v>114.334</v>
      </c>
      <c r="BU32" s="94">
        <v>102.001</v>
      </c>
      <c r="BV32" s="94">
        <v>34.6</v>
      </c>
      <c r="BW32" s="94">
        <v>52.241</v>
      </c>
      <c r="BX32" s="94">
        <v>9.9779999999999998</v>
      </c>
      <c r="BY32" s="94">
        <v>31.416</v>
      </c>
      <c r="BZ32" s="94">
        <v>11.574</v>
      </c>
      <c r="CA32" s="94">
        <v>21.010999999999999</v>
      </c>
      <c r="CB32" s="94">
        <v>43.145000000000003</v>
      </c>
      <c r="CC32" s="94">
        <v>44.09</v>
      </c>
      <c r="CD32" s="94">
        <v>56.753</v>
      </c>
      <c r="CE32" s="94">
        <v>30.314</v>
      </c>
      <c r="CF32" s="94">
        <v>25.574000000000002</v>
      </c>
      <c r="CG32" s="94">
        <v>29.914999999999999</v>
      </c>
      <c r="CH32" s="94">
        <v>36.828000000000003</v>
      </c>
      <c r="CI32" s="94">
        <v>63.448</v>
      </c>
      <c r="CJ32" s="94">
        <v>37.572000000000003</v>
      </c>
      <c r="CK32" s="94">
        <v>30.414999999999999</v>
      </c>
      <c r="CL32" s="94">
        <v>47.625</v>
      </c>
      <c r="CM32" s="94">
        <v>35.44</v>
      </c>
      <c r="CN32" s="94">
        <v>34.537999999999997</v>
      </c>
      <c r="CO32" s="94">
        <v>43.603000000000002</v>
      </c>
      <c r="CP32" s="94">
        <v>63.703000000000003</v>
      </c>
      <c r="CQ32" s="94">
        <v>37.805999999999997</v>
      </c>
      <c r="CR32" s="94">
        <v>30.076000000000001</v>
      </c>
      <c r="CS32" s="94">
        <v>37.261000000000003</v>
      </c>
      <c r="CT32" s="95"/>
      <c r="CU32" s="95"/>
      <c r="CV32" s="95"/>
      <c r="CW32" s="96"/>
      <c r="CX32" s="97">
        <f t="array" ref="CX32">SUMPRODUCT(B32:CW32*0.25)</f>
        <v>1255.4760000000001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121.995</v>
      </c>
      <c r="C34" s="77">
        <f t="shared" ref="C34:BN34" si="4">SUM(C31:C33)</f>
        <v>122.07</v>
      </c>
      <c r="D34" s="77">
        <f t="shared" si="4"/>
        <v>118.04900000000001</v>
      </c>
      <c r="E34" s="77">
        <f t="shared" si="4"/>
        <v>93.484999999999999</v>
      </c>
      <c r="F34" s="77">
        <f t="shared" si="4"/>
        <v>63.344999999999999</v>
      </c>
      <c r="G34" s="77">
        <f t="shared" si="4"/>
        <v>61.536000000000001</v>
      </c>
      <c r="H34" s="77">
        <f t="shared" si="4"/>
        <v>28.672999999999998</v>
      </c>
      <c r="I34" s="77">
        <f t="shared" si="4"/>
        <v>46.402000000000001</v>
      </c>
      <c r="J34" s="77">
        <f t="shared" si="4"/>
        <v>86.638999999999996</v>
      </c>
      <c r="K34" s="77">
        <f t="shared" si="4"/>
        <v>88.356999999999999</v>
      </c>
      <c r="L34" s="77">
        <f t="shared" si="4"/>
        <v>89.299000000000007</v>
      </c>
      <c r="M34" s="77">
        <f t="shared" si="4"/>
        <v>88.734999999999999</v>
      </c>
      <c r="N34" s="77">
        <f t="shared" si="4"/>
        <v>61.301000000000002</v>
      </c>
      <c r="O34" s="77">
        <f t="shared" si="4"/>
        <v>84.093000000000004</v>
      </c>
      <c r="P34" s="77">
        <f t="shared" si="4"/>
        <v>54.734000000000002</v>
      </c>
      <c r="Q34" s="77">
        <f t="shared" si="4"/>
        <v>53.777000000000001</v>
      </c>
      <c r="R34" s="77">
        <f t="shared" si="4"/>
        <v>25.05</v>
      </c>
      <c r="S34" s="77">
        <f t="shared" si="4"/>
        <v>25.594999999999999</v>
      </c>
      <c r="T34" s="77">
        <f t="shared" si="4"/>
        <v>25.873999999999999</v>
      </c>
      <c r="U34" s="77">
        <f t="shared" si="4"/>
        <v>26.163</v>
      </c>
      <c r="V34" s="77">
        <f t="shared" si="4"/>
        <v>26.446999999999999</v>
      </c>
      <c r="W34" s="77">
        <f t="shared" si="4"/>
        <v>26.518999999999998</v>
      </c>
      <c r="X34" s="77">
        <f t="shared" si="4"/>
        <v>26.454000000000001</v>
      </c>
      <c r="Y34" s="77">
        <f t="shared" si="4"/>
        <v>26.613</v>
      </c>
      <c r="Z34" s="77">
        <f t="shared" si="4"/>
        <v>40.465000000000003</v>
      </c>
      <c r="AA34" s="77">
        <f t="shared" si="4"/>
        <v>35.354999999999997</v>
      </c>
      <c r="AB34" s="77">
        <f t="shared" si="4"/>
        <v>42.292999999999999</v>
      </c>
      <c r="AC34" s="77">
        <f t="shared" si="4"/>
        <v>71.542000000000002</v>
      </c>
      <c r="AD34" s="77">
        <f t="shared" si="4"/>
        <v>91.968999999999994</v>
      </c>
      <c r="AE34" s="77">
        <f t="shared" si="4"/>
        <v>60.305</v>
      </c>
      <c r="AF34" s="77">
        <f t="shared" si="4"/>
        <v>72.171000000000006</v>
      </c>
      <c r="AG34" s="77">
        <f t="shared" si="4"/>
        <v>35.343000000000004</v>
      </c>
      <c r="AH34" s="77">
        <f t="shared" si="4"/>
        <v>51.759</v>
      </c>
      <c r="AI34" s="77">
        <f t="shared" si="4"/>
        <v>40.405000000000001</v>
      </c>
      <c r="AJ34" s="77">
        <f t="shared" si="4"/>
        <v>36.457999999999998</v>
      </c>
      <c r="AK34" s="77">
        <f t="shared" si="4"/>
        <v>81.489999999999995</v>
      </c>
      <c r="AL34" s="77">
        <f t="shared" si="4"/>
        <v>61.887</v>
      </c>
      <c r="AM34" s="77">
        <f t="shared" si="4"/>
        <v>12.882999999999999</v>
      </c>
      <c r="AN34" s="77">
        <f t="shared" si="4"/>
        <v>47.036000000000001</v>
      </c>
      <c r="AO34" s="77">
        <f t="shared" si="4"/>
        <v>75.728999999999999</v>
      </c>
      <c r="AP34" s="77">
        <f t="shared" si="4"/>
        <v>79.153999999999996</v>
      </c>
      <c r="AQ34" s="77">
        <f t="shared" si="4"/>
        <v>48.393999999999998</v>
      </c>
      <c r="AR34" s="77">
        <f t="shared" si="4"/>
        <v>40.895000000000003</v>
      </c>
      <c r="AS34" s="77">
        <f t="shared" si="4"/>
        <v>41.390999999999998</v>
      </c>
      <c r="AT34" s="77">
        <f t="shared" si="4"/>
        <v>43.145000000000003</v>
      </c>
      <c r="AU34" s="77">
        <f t="shared" si="4"/>
        <v>46.213999999999999</v>
      </c>
      <c r="AV34" s="77">
        <f t="shared" si="4"/>
        <v>50.27</v>
      </c>
      <c r="AW34" s="77">
        <f t="shared" si="4"/>
        <v>65.685000000000002</v>
      </c>
      <c r="AX34" s="77">
        <f t="shared" si="4"/>
        <v>86.751000000000005</v>
      </c>
      <c r="AY34" s="77">
        <f t="shared" si="4"/>
        <v>73.209000000000003</v>
      </c>
      <c r="AZ34" s="77">
        <f t="shared" si="4"/>
        <v>11.566000000000001</v>
      </c>
      <c r="BA34" s="77">
        <f t="shared" si="4"/>
        <v>31.242999999999999</v>
      </c>
      <c r="BB34" s="77">
        <f t="shared" si="4"/>
        <v>37.468000000000004</v>
      </c>
      <c r="BC34" s="77">
        <f t="shared" si="4"/>
        <v>39.014000000000003</v>
      </c>
      <c r="BD34" s="77">
        <f t="shared" si="4"/>
        <v>61.981999999999999</v>
      </c>
      <c r="BE34" s="77">
        <f t="shared" si="4"/>
        <v>60.213000000000001</v>
      </c>
      <c r="BF34" s="77">
        <f t="shared" si="4"/>
        <v>12.003</v>
      </c>
      <c r="BG34" s="77">
        <f t="shared" si="4"/>
        <v>11.67</v>
      </c>
      <c r="BH34" s="77">
        <f t="shared" si="4"/>
        <v>11.544</v>
      </c>
      <c r="BI34" s="77">
        <f t="shared" si="4"/>
        <v>11.565</v>
      </c>
      <c r="BJ34" s="77">
        <f t="shared" si="4"/>
        <v>10.339</v>
      </c>
      <c r="BK34" s="77">
        <f t="shared" si="4"/>
        <v>38.447000000000003</v>
      </c>
      <c r="BL34" s="77">
        <f t="shared" si="4"/>
        <v>50.996000000000002</v>
      </c>
      <c r="BM34" s="77">
        <f t="shared" si="4"/>
        <v>17.379000000000001</v>
      </c>
      <c r="BN34" s="77">
        <f t="shared" si="4"/>
        <v>96.406000000000006</v>
      </c>
      <c r="BO34" s="77">
        <f t="shared" ref="BO34:CW34" si="5">SUM(BO31:BO33)</f>
        <v>147.94300000000001</v>
      </c>
      <c r="BP34" s="77">
        <f t="shared" si="5"/>
        <v>122.357</v>
      </c>
      <c r="BQ34" s="77">
        <f t="shared" si="5"/>
        <v>75.728999999999999</v>
      </c>
      <c r="BR34" s="77">
        <f t="shared" si="5"/>
        <v>52.526000000000003</v>
      </c>
      <c r="BS34" s="77">
        <f t="shared" si="5"/>
        <v>112.85</v>
      </c>
      <c r="BT34" s="77">
        <f t="shared" si="5"/>
        <v>114.334</v>
      </c>
      <c r="BU34" s="77">
        <f t="shared" si="5"/>
        <v>102.001</v>
      </c>
      <c r="BV34" s="77">
        <f t="shared" si="5"/>
        <v>34.6</v>
      </c>
      <c r="BW34" s="77">
        <f t="shared" si="5"/>
        <v>52.241</v>
      </c>
      <c r="BX34" s="77">
        <f t="shared" si="5"/>
        <v>9.9779999999999998</v>
      </c>
      <c r="BY34" s="77">
        <f t="shared" si="5"/>
        <v>31.416</v>
      </c>
      <c r="BZ34" s="77">
        <f t="shared" si="5"/>
        <v>11.574</v>
      </c>
      <c r="CA34" s="77">
        <f t="shared" si="5"/>
        <v>21.010999999999999</v>
      </c>
      <c r="CB34" s="77">
        <f t="shared" si="5"/>
        <v>43.145000000000003</v>
      </c>
      <c r="CC34" s="77">
        <f t="shared" si="5"/>
        <v>44.09</v>
      </c>
      <c r="CD34" s="77">
        <f t="shared" si="5"/>
        <v>56.753</v>
      </c>
      <c r="CE34" s="77">
        <f t="shared" si="5"/>
        <v>30.314</v>
      </c>
      <c r="CF34" s="77">
        <f t="shared" si="5"/>
        <v>25.574000000000002</v>
      </c>
      <c r="CG34" s="77">
        <f t="shared" si="5"/>
        <v>29.914999999999999</v>
      </c>
      <c r="CH34" s="77">
        <f t="shared" si="5"/>
        <v>36.828000000000003</v>
      </c>
      <c r="CI34" s="77">
        <f t="shared" si="5"/>
        <v>63.448</v>
      </c>
      <c r="CJ34" s="77">
        <f t="shared" si="5"/>
        <v>37.572000000000003</v>
      </c>
      <c r="CK34" s="77">
        <f t="shared" si="5"/>
        <v>30.414999999999999</v>
      </c>
      <c r="CL34" s="77">
        <f t="shared" si="5"/>
        <v>47.625</v>
      </c>
      <c r="CM34" s="77">
        <f t="shared" si="5"/>
        <v>35.44</v>
      </c>
      <c r="CN34" s="77">
        <f t="shared" si="5"/>
        <v>34.537999999999997</v>
      </c>
      <c r="CO34" s="77">
        <f t="shared" si="5"/>
        <v>43.603000000000002</v>
      </c>
      <c r="CP34" s="77">
        <f t="shared" si="5"/>
        <v>63.703000000000003</v>
      </c>
      <c r="CQ34" s="77">
        <f t="shared" si="5"/>
        <v>37.805999999999997</v>
      </c>
      <c r="CR34" s="77">
        <f t="shared" si="5"/>
        <v>30.076000000000001</v>
      </c>
      <c r="CS34" s="77">
        <f t="shared" si="5"/>
        <v>37.261000000000003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1255.4760000000001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24.4</v>
      </c>
      <c r="F39" s="120">
        <v>101.1</v>
      </c>
      <c r="G39" s="120">
        <v>101.6</v>
      </c>
      <c r="H39" s="120">
        <v>132.1</v>
      </c>
      <c r="I39" s="120">
        <v>107.4</v>
      </c>
      <c r="J39" s="120"/>
      <c r="K39" s="120"/>
      <c r="L39" s="120"/>
      <c r="M39" s="120"/>
      <c r="N39" s="120">
        <v>24.3</v>
      </c>
      <c r="O39" s="120"/>
      <c r="P39" s="120">
        <v>27.4</v>
      </c>
      <c r="Q39" s="120">
        <v>24.6</v>
      </c>
      <c r="R39" s="120">
        <v>89.6</v>
      </c>
      <c r="S39" s="120">
        <v>91.5</v>
      </c>
      <c r="T39" s="120">
        <v>93.2</v>
      </c>
      <c r="U39" s="120">
        <v>95.3</v>
      </c>
      <c r="V39" s="120">
        <v>160.1</v>
      </c>
      <c r="W39" s="120">
        <v>160.80000000000001</v>
      </c>
      <c r="X39" s="120">
        <v>165.6</v>
      </c>
      <c r="Y39" s="120">
        <v>163.30000000000001</v>
      </c>
      <c r="Z39" s="120">
        <v>23.9</v>
      </c>
      <c r="AA39" s="120">
        <v>23.8</v>
      </c>
      <c r="AB39" s="120">
        <v>17.600000000000001</v>
      </c>
      <c r="AC39" s="120">
        <v>23.5</v>
      </c>
      <c r="AD39" s="120"/>
      <c r="AE39" s="120">
        <v>13.3</v>
      </c>
      <c r="AF39" s="120">
        <v>13.6</v>
      </c>
      <c r="AG39" s="120">
        <v>21.4</v>
      </c>
      <c r="AH39" s="120">
        <v>9.5</v>
      </c>
      <c r="AI39" s="120">
        <v>1.9</v>
      </c>
      <c r="AJ39" s="120"/>
      <c r="AK39" s="120">
        <v>95.4</v>
      </c>
      <c r="AL39" s="120">
        <v>55</v>
      </c>
      <c r="AM39" s="120">
        <v>187.2</v>
      </c>
      <c r="AN39" s="120"/>
      <c r="AO39" s="120"/>
      <c r="AP39" s="120"/>
      <c r="AQ39" s="120">
        <v>25</v>
      </c>
      <c r="AR39" s="120"/>
      <c r="AS39" s="120"/>
      <c r="AT39" s="120"/>
      <c r="AU39" s="120"/>
      <c r="AV39" s="120"/>
      <c r="AW39" s="120"/>
      <c r="AX39" s="120"/>
      <c r="AY39" s="120"/>
      <c r="AZ39" s="120">
        <v>181.2</v>
      </c>
      <c r="BA39" s="120">
        <v>68.900000000000006</v>
      </c>
      <c r="BB39" s="120">
        <v>42.4</v>
      </c>
      <c r="BC39" s="120">
        <v>3.7</v>
      </c>
      <c r="BD39" s="120"/>
      <c r="BE39" s="120"/>
      <c r="BF39" s="120">
        <v>158.30000000000001</v>
      </c>
      <c r="BG39" s="120">
        <v>157.80000000000001</v>
      </c>
      <c r="BH39" s="120">
        <v>153.19999999999999</v>
      </c>
      <c r="BI39" s="120">
        <v>78.2</v>
      </c>
      <c r="BJ39" s="120">
        <v>71.8</v>
      </c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21.3</v>
      </c>
      <c r="BW39" s="120">
        <v>7.3</v>
      </c>
      <c r="BX39" s="120">
        <v>154.30000000000001</v>
      </c>
      <c r="BY39" s="120">
        <v>107</v>
      </c>
      <c r="BZ39" s="120">
        <v>148.5</v>
      </c>
      <c r="CA39" s="120">
        <v>118.7</v>
      </c>
      <c r="CB39" s="120">
        <v>181.9</v>
      </c>
      <c r="CC39" s="120">
        <v>181.9</v>
      </c>
      <c r="CD39" s="120">
        <v>97.8</v>
      </c>
      <c r="CE39" s="120">
        <v>61.5</v>
      </c>
      <c r="CF39" s="120">
        <v>166.7</v>
      </c>
      <c r="CG39" s="120">
        <v>73.7</v>
      </c>
      <c r="CH39" s="120">
        <v>88.2</v>
      </c>
      <c r="CI39" s="120">
        <v>61.6</v>
      </c>
      <c r="CJ39" s="120">
        <v>55.3</v>
      </c>
      <c r="CK39" s="120">
        <v>77.8</v>
      </c>
      <c r="CL39" s="120">
        <v>17.5</v>
      </c>
      <c r="CM39" s="120">
        <v>18.100000000000001</v>
      </c>
      <c r="CN39" s="120">
        <v>37.5</v>
      </c>
      <c r="CO39" s="120">
        <v>6.4</v>
      </c>
      <c r="CP39" s="120">
        <v>9.5</v>
      </c>
      <c r="CQ39" s="120">
        <v>14.2</v>
      </c>
      <c r="CR39" s="120">
        <v>44.2</v>
      </c>
      <c r="CS39" s="120">
        <v>27.4</v>
      </c>
      <c r="CT39" s="122"/>
      <c r="CU39" s="122"/>
      <c r="CV39" s="122"/>
      <c r="CW39" s="121"/>
      <c r="CX39" s="97">
        <f t="array" ref="CX39">SUMPRODUCT(B39:CW39*0.25)</f>
        <v>1191.8000000000002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24.4</v>
      </c>
      <c r="F42" s="107">
        <f t="shared" si="6"/>
        <v>101.1</v>
      </c>
      <c r="G42" s="107">
        <f t="shared" si="6"/>
        <v>101.6</v>
      </c>
      <c r="H42" s="107">
        <f t="shared" si="6"/>
        <v>132.1</v>
      </c>
      <c r="I42" s="107">
        <f t="shared" si="6"/>
        <v>107.4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24.3</v>
      </c>
      <c r="O42" s="107">
        <f t="shared" si="6"/>
        <v>0</v>
      </c>
      <c r="P42" s="107">
        <f t="shared" si="6"/>
        <v>27.4</v>
      </c>
      <c r="Q42" s="107">
        <f t="shared" si="6"/>
        <v>24.6</v>
      </c>
      <c r="R42" s="107">
        <f t="shared" si="6"/>
        <v>89.6</v>
      </c>
      <c r="S42" s="107">
        <f t="shared" si="6"/>
        <v>91.5</v>
      </c>
      <c r="T42" s="107">
        <f t="shared" si="6"/>
        <v>93.2</v>
      </c>
      <c r="U42" s="107">
        <f t="shared" si="6"/>
        <v>95.3</v>
      </c>
      <c r="V42" s="107">
        <f t="shared" si="6"/>
        <v>160.1</v>
      </c>
      <c r="W42" s="107">
        <f t="shared" si="6"/>
        <v>160.80000000000001</v>
      </c>
      <c r="X42" s="107">
        <f t="shared" si="6"/>
        <v>165.6</v>
      </c>
      <c r="Y42" s="107">
        <f t="shared" si="6"/>
        <v>163.30000000000001</v>
      </c>
      <c r="Z42" s="107">
        <f t="shared" si="6"/>
        <v>23.9</v>
      </c>
      <c r="AA42" s="107">
        <f t="shared" si="6"/>
        <v>23.8</v>
      </c>
      <c r="AB42" s="107">
        <f t="shared" si="6"/>
        <v>17.600000000000001</v>
      </c>
      <c r="AC42" s="107">
        <f t="shared" si="6"/>
        <v>23.5</v>
      </c>
      <c r="AD42" s="107">
        <f t="shared" si="6"/>
        <v>0</v>
      </c>
      <c r="AE42" s="107">
        <f t="shared" si="6"/>
        <v>13.3</v>
      </c>
      <c r="AF42" s="107">
        <f t="shared" si="6"/>
        <v>13.6</v>
      </c>
      <c r="AG42" s="107">
        <f t="shared" si="6"/>
        <v>21.4</v>
      </c>
      <c r="AH42" s="107">
        <f t="shared" si="6"/>
        <v>9.5</v>
      </c>
      <c r="AI42" s="107">
        <f t="shared" si="6"/>
        <v>1.9</v>
      </c>
      <c r="AJ42" s="107">
        <f t="shared" si="6"/>
        <v>0</v>
      </c>
      <c r="AK42" s="107">
        <f t="shared" si="6"/>
        <v>95.4</v>
      </c>
      <c r="AL42" s="107">
        <f t="shared" si="6"/>
        <v>55</v>
      </c>
      <c r="AM42" s="107">
        <f t="shared" si="6"/>
        <v>187.2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25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181.2</v>
      </c>
      <c r="BA42" s="107">
        <f t="shared" si="6"/>
        <v>68.900000000000006</v>
      </c>
      <c r="BB42" s="107">
        <f t="shared" si="6"/>
        <v>42.4</v>
      </c>
      <c r="BC42" s="107">
        <f t="shared" si="6"/>
        <v>3.7</v>
      </c>
      <c r="BD42" s="107">
        <f t="shared" si="6"/>
        <v>0</v>
      </c>
      <c r="BE42" s="107">
        <f t="shared" si="6"/>
        <v>0</v>
      </c>
      <c r="BF42" s="107">
        <f t="shared" si="6"/>
        <v>158.30000000000001</v>
      </c>
      <c r="BG42" s="107">
        <f t="shared" si="6"/>
        <v>157.80000000000001</v>
      </c>
      <c r="BH42" s="107">
        <f t="shared" si="6"/>
        <v>153.19999999999999</v>
      </c>
      <c r="BI42" s="107">
        <f t="shared" si="6"/>
        <v>78.2</v>
      </c>
      <c r="BJ42" s="107">
        <f t="shared" si="6"/>
        <v>71.8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21.3</v>
      </c>
      <c r="BW42" s="107">
        <f t="shared" si="7"/>
        <v>7.3</v>
      </c>
      <c r="BX42" s="107">
        <f t="shared" si="7"/>
        <v>154.30000000000001</v>
      </c>
      <c r="BY42" s="107">
        <f t="shared" si="7"/>
        <v>107</v>
      </c>
      <c r="BZ42" s="107">
        <f t="shared" si="7"/>
        <v>148.5</v>
      </c>
      <c r="CA42" s="107">
        <f t="shared" si="7"/>
        <v>118.7</v>
      </c>
      <c r="CB42" s="107">
        <f t="shared" si="7"/>
        <v>181.9</v>
      </c>
      <c r="CC42" s="107">
        <f t="shared" si="7"/>
        <v>181.9</v>
      </c>
      <c r="CD42" s="107">
        <f t="shared" si="7"/>
        <v>97.8</v>
      </c>
      <c r="CE42" s="107">
        <f t="shared" si="7"/>
        <v>61.5</v>
      </c>
      <c r="CF42" s="107">
        <f t="shared" si="7"/>
        <v>166.7</v>
      </c>
      <c r="CG42" s="107">
        <f t="shared" si="7"/>
        <v>73.7</v>
      </c>
      <c r="CH42" s="107">
        <f t="shared" si="7"/>
        <v>88.2</v>
      </c>
      <c r="CI42" s="107">
        <f t="shared" si="7"/>
        <v>61.6</v>
      </c>
      <c r="CJ42" s="107">
        <f t="shared" si="7"/>
        <v>55.3</v>
      </c>
      <c r="CK42" s="107">
        <f t="shared" si="7"/>
        <v>77.8</v>
      </c>
      <c r="CL42" s="107">
        <f t="shared" si="7"/>
        <v>17.5</v>
      </c>
      <c r="CM42" s="107">
        <f t="shared" si="7"/>
        <v>18.100000000000001</v>
      </c>
      <c r="CN42" s="107">
        <f t="shared" si="7"/>
        <v>37.5</v>
      </c>
      <c r="CO42" s="107">
        <f t="shared" si="7"/>
        <v>6.4</v>
      </c>
      <c r="CP42" s="107">
        <f t="shared" si="7"/>
        <v>9.5</v>
      </c>
      <c r="CQ42" s="107">
        <f t="shared" si="7"/>
        <v>14.2</v>
      </c>
      <c r="CR42" s="107">
        <f t="shared" si="7"/>
        <v>44.2</v>
      </c>
      <c r="CS42" s="107">
        <f t="shared" si="7"/>
        <v>27.4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1191.8000000000002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24.4</v>
      </c>
      <c r="F47" s="120">
        <v>101.1</v>
      </c>
      <c r="G47" s="120">
        <v>101.6</v>
      </c>
      <c r="H47" s="120">
        <v>132.1</v>
      </c>
      <c r="I47" s="120">
        <v>107.4</v>
      </c>
      <c r="J47" s="120"/>
      <c r="K47" s="120"/>
      <c r="L47" s="120"/>
      <c r="M47" s="120"/>
      <c r="N47" s="120">
        <v>24.3</v>
      </c>
      <c r="O47" s="120"/>
      <c r="P47" s="120">
        <v>27.4</v>
      </c>
      <c r="Q47" s="120">
        <v>24.6</v>
      </c>
      <c r="R47" s="120">
        <v>89.6</v>
      </c>
      <c r="S47" s="120">
        <v>91.5</v>
      </c>
      <c r="T47" s="120">
        <v>93.2</v>
      </c>
      <c r="U47" s="120">
        <v>95.3</v>
      </c>
      <c r="V47" s="120">
        <v>160.1</v>
      </c>
      <c r="W47" s="120">
        <v>160.80000000000001</v>
      </c>
      <c r="X47" s="120">
        <v>165.6</v>
      </c>
      <c r="Y47" s="120">
        <v>163.30000000000001</v>
      </c>
      <c r="Z47" s="120">
        <v>23.9</v>
      </c>
      <c r="AA47" s="120">
        <v>23.8</v>
      </c>
      <c r="AB47" s="120">
        <v>17.600000000000001</v>
      </c>
      <c r="AC47" s="120">
        <v>23.5</v>
      </c>
      <c r="AD47" s="120"/>
      <c r="AE47" s="120">
        <v>13.3</v>
      </c>
      <c r="AF47" s="120">
        <v>13.6</v>
      </c>
      <c r="AG47" s="120">
        <v>21.4</v>
      </c>
      <c r="AH47" s="120">
        <v>9.5</v>
      </c>
      <c r="AI47" s="120">
        <v>1.9</v>
      </c>
      <c r="AJ47" s="120"/>
      <c r="AK47" s="120">
        <v>95.4</v>
      </c>
      <c r="AL47" s="120">
        <v>55</v>
      </c>
      <c r="AM47" s="120">
        <v>187.2</v>
      </c>
      <c r="AN47" s="120"/>
      <c r="AO47" s="120"/>
      <c r="AP47" s="120"/>
      <c r="AQ47" s="120">
        <v>25</v>
      </c>
      <c r="AR47" s="120"/>
      <c r="AS47" s="120"/>
      <c r="AT47" s="120"/>
      <c r="AU47" s="120"/>
      <c r="AV47" s="120"/>
      <c r="AW47" s="120"/>
      <c r="AX47" s="120"/>
      <c r="AY47" s="120"/>
      <c r="AZ47" s="120">
        <v>181.2</v>
      </c>
      <c r="BA47" s="120">
        <v>68.900000000000006</v>
      </c>
      <c r="BB47" s="120">
        <v>42.4</v>
      </c>
      <c r="BC47" s="120">
        <v>3.7</v>
      </c>
      <c r="BD47" s="120"/>
      <c r="BE47" s="120"/>
      <c r="BF47" s="120">
        <v>158.30000000000001</v>
      </c>
      <c r="BG47" s="120">
        <v>157.80000000000001</v>
      </c>
      <c r="BH47" s="120">
        <v>153.19999999999999</v>
      </c>
      <c r="BI47" s="120">
        <v>78.2</v>
      </c>
      <c r="BJ47" s="120">
        <v>71.8</v>
      </c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21.3</v>
      </c>
      <c r="BW47" s="120">
        <v>7.3</v>
      </c>
      <c r="BX47" s="120">
        <v>154.30000000000001</v>
      </c>
      <c r="BY47" s="120">
        <v>107</v>
      </c>
      <c r="BZ47" s="120">
        <v>148.5</v>
      </c>
      <c r="CA47" s="120">
        <v>118.7</v>
      </c>
      <c r="CB47" s="120">
        <v>181.9</v>
      </c>
      <c r="CC47" s="120">
        <v>181.9</v>
      </c>
      <c r="CD47" s="120">
        <v>97.8</v>
      </c>
      <c r="CE47" s="120">
        <v>61.5</v>
      </c>
      <c r="CF47" s="120">
        <v>166.7</v>
      </c>
      <c r="CG47" s="120">
        <v>73.7</v>
      </c>
      <c r="CH47" s="120">
        <v>88.2</v>
      </c>
      <c r="CI47" s="120">
        <v>61.6</v>
      </c>
      <c r="CJ47" s="120">
        <v>55.3</v>
      </c>
      <c r="CK47" s="120">
        <v>77.8</v>
      </c>
      <c r="CL47" s="120">
        <v>17.5</v>
      </c>
      <c r="CM47" s="120">
        <v>18.100000000000001</v>
      </c>
      <c r="CN47" s="120">
        <v>37.5</v>
      </c>
      <c r="CO47" s="120">
        <v>6.4</v>
      </c>
      <c r="CP47" s="120">
        <v>9.5</v>
      </c>
      <c r="CQ47" s="120">
        <v>14.2</v>
      </c>
      <c r="CR47" s="120">
        <v>44.2</v>
      </c>
      <c r="CS47" s="120">
        <v>27.4</v>
      </c>
      <c r="CT47" s="122"/>
      <c r="CU47" s="122"/>
      <c r="CV47" s="122"/>
      <c r="CW47" s="121"/>
      <c r="CX47" s="97">
        <f t="array" ref="CX47">SUMPRODUCT(B47:CW47*0.25)</f>
        <v>1191.8000000000002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24.4</v>
      </c>
      <c r="F51" s="107">
        <f t="shared" si="8"/>
        <v>101.1</v>
      </c>
      <c r="G51" s="107">
        <f t="shared" si="8"/>
        <v>101.6</v>
      </c>
      <c r="H51" s="107">
        <f t="shared" si="8"/>
        <v>132.1</v>
      </c>
      <c r="I51" s="107">
        <f t="shared" si="8"/>
        <v>107.4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24.3</v>
      </c>
      <c r="O51" s="107">
        <f t="shared" si="8"/>
        <v>0</v>
      </c>
      <c r="P51" s="107">
        <f t="shared" si="8"/>
        <v>27.4</v>
      </c>
      <c r="Q51" s="107">
        <f t="shared" si="8"/>
        <v>24.6</v>
      </c>
      <c r="R51" s="107">
        <f t="shared" si="8"/>
        <v>89.6</v>
      </c>
      <c r="S51" s="107">
        <f t="shared" si="8"/>
        <v>91.5</v>
      </c>
      <c r="T51" s="107">
        <f t="shared" si="8"/>
        <v>93.2</v>
      </c>
      <c r="U51" s="107">
        <f t="shared" si="8"/>
        <v>95.3</v>
      </c>
      <c r="V51" s="107">
        <f t="shared" si="8"/>
        <v>160.1</v>
      </c>
      <c r="W51" s="107">
        <f t="shared" si="8"/>
        <v>160.80000000000001</v>
      </c>
      <c r="X51" s="107">
        <f t="shared" si="8"/>
        <v>165.6</v>
      </c>
      <c r="Y51" s="107">
        <f t="shared" si="8"/>
        <v>163.30000000000001</v>
      </c>
      <c r="Z51" s="107">
        <f t="shared" si="8"/>
        <v>23.9</v>
      </c>
      <c r="AA51" s="107">
        <f t="shared" si="8"/>
        <v>23.8</v>
      </c>
      <c r="AB51" s="107">
        <f t="shared" si="8"/>
        <v>17.600000000000001</v>
      </c>
      <c r="AC51" s="107">
        <f t="shared" si="8"/>
        <v>23.5</v>
      </c>
      <c r="AD51" s="107">
        <f t="shared" si="8"/>
        <v>0</v>
      </c>
      <c r="AE51" s="107">
        <f t="shared" si="8"/>
        <v>13.3</v>
      </c>
      <c r="AF51" s="107">
        <f t="shared" si="8"/>
        <v>13.6</v>
      </c>
      <c r="AG51" s="107">
        <f t="shared" si="8"/>
        <v>21.4</v>
      </c>
      <c r="AH51" s="107">
        <f t="shared" si="8"/>
        <v>9.5</v>
      </c>
      <c r="AI51" s="107">
        <f t="shared" si="8"/>
        <v>1.9</v>
      </c>
      <c r="AJ51" s="107">
        <f t="shared" si="8"/>
        <v>0</v>
      </c>
      <c r="AK51" s="107">
        <f t="shared" si="8"/>
        <v>95.4</v>
      </c>
      <c r="AL51" s="107">
        <f t="shared" si="8"/>
        <v>55</v>
      </c>
      <c r="AM51" s="107">
        <f t="shared" si="8"/>
        <v>187.2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25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181.2</v>
      </c>
      <c r="BA51" s="107">
        <f t="shared" si="8"/>
        <v>68.900000000000006</v>
      </c>
      <c r="BB51" s="107">
        <f t="shared" si="8"/>
        <v>42.4</v>
      </c>
      <c r="BC51" s="107">
        <f t="shared" si="8"/>
        <v>3.7</v>
      </c>
      <c r="BD51" s="107">
        <f t="shared" si="8"/>
        <v>0</v>
      </c>
      <c r="BE51" s="107">
        <f t="shared" si="8"/>
        <v>0</v>
      </c>
      <c r="BF51" s="107">
        <f t="shared" si="8"/>
        <v>158.30000000000001</v>
      </c>
      <c r="BG51" s="107">
        <f t="shared" si="8"/>
        <v>157.80000000000001</v>
      </c>
      <c r="BH51" s="107">
        <f t="shared" si="8"/>
        <v>153.19999999999999</v>
      </c>
      <c r="BI51" s="107">
        <f t="shared" si="8"/>
        <v>78.2</v>
      </c>
      <c r="BJ51" s="107">
        <f t="shared" si="8"/>
        <v>71.8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21.3</v>
      </c>
      <c r="BW51" s="107">
        <f t="shared" si="9"/>
        <v>7.3</v>
      </c>
      <c r="BX51" s="107">
        <f t="shared" si="9"/>
        <v>154.30000000000001</v>
      </c>
      <c r="BY51" s="107">
        <f t="shared" si="9"/>
        <v>107</v>
      </c>
      <c r="BZ51" s="107">
        <f t="shared" si="9"/>
        <v>148.5</v>
      </c>
      <c r="CA51" s="107">
        <f t="shared" si="9"/>
        <v>118.7</v>
      </c>
      <c r="CB51" s="107">
        <f t="shared" si="9"/>
        <v>181.9</v>
      </c>
      <c r="CC51" s="107">
        <f t="shared" si="9"/>
        <v>181.9</v>
      </c>
      <c r="CD51" s="107">
        <f t="shared" si="9"/>
        <v>97.8</v>
      </c>
      <c r="CE51" s="107">
        <f t="shared" si="9"/>
        <v>61.5</v>
      </c>
      <c r="CF51" s="107">
        <f t="shared" si="9"/>
        <v>166.7</v>
      </c>
      <c r="CG51" s="107">
        <f t="shared" si="9"/>
        <v>73.7</v>
      </c>
      <c r="CH51" s="107">
        <f t="shared" si="9"/>
        <v>88.2</v>
      </c>
      <c r="CI51" s="107">
        <f t="shared" si="9"/>
        <v>61.6</v>
      </c>
      <c r="CJ51" s="107">
        <f t="shared" si="9"/>
        <v>55.3</v>
      </c>
      <c r="CK51" s="107">
        <f t="shared" si="9"/>
        <v>77.8</v>
      </c>
      <c r="CL51" s="107">
        <f t="shared" si="9"/>
        <v>17.5</v>
      </c>
      <c r="CM51" s="107">
        <f t="shared" si="9"/>
        <v>18.100000000000001</v>
      </c>
      <c r="CN51" s="107">
        <f t="shared" si="9"/>
        <v>37.5</v>
      </c>
      <c r="CO51" s="107">
        <f t="shared" si="9"/>
        <v>6.4</v>
      </c>
      <c r="CP51" s="107">
        <f t="shared" si="9"/>
        <v>9.5</v>
      </c>
      <c r="CQ51" s="107">
        <f t="shared" si="9"/>
        <v>14.2</v>
      </c>
      <c r="CR51" s="107">
        <f t="shared" si="9"/>
        <v>44.2</v>
      </c>
      <c r="CS51" s="107">
        <f t="shared" si="9"/>
        <v>27.4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1191.8000000000002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121.995</v>
      </c>
      <c r="C54" s="107">
        <f t="shared" ref="C54:BN54" si="12">C18+C28+C42</f>
        <v>122.07</v>
      </c>
      <c r="D54" s="107">
        <f t="shared" si="12"/>
        <v>118.04899999999999</v>
      </c>
      <c r="E54" s="107">
        <f t="shared" si="12"/>
        <v>117.88499999999999</v>
      </c>
      <c r="F54" s="107">
        <f t="shared" si="12"/>
        <v>164.44499999999999</v>
      </c>
      <c r="G54" s="107">
        <f t="shared" si="12"/>
        <v>163.136</v>
      </c>
      <c r="H54" s="107">
        <f t="shared" si="12"/>
        <v>160.773</v>
      </c>
      <c r="I54" s="107">
        <f t="shared" si="12"/>
        <v>153.80200000000002</v>
      </c>
      <c r="J54" s="107">
        <f t="shared" si="12"/>
        <v>86.63900000000001</v>
      </c>
      <c r="K54" s="107">
        <f t="shared" si="12"/>
        <v>88.356999999999999</v>
      </c>
      <c r="L54" s="107">
        <f t="shared" si="12"/>
        <v>89.299000000000007</v>
      </c>
      <c r="M54" s="107">
        <f t="shared" si="12"/>
        <v>88.734999999999999</v>
      </c>
      <c r="N54" s="107">
        <f t="shared" si="12"/>
        <v>85.600999999999999</v>
      </c>
      <c r="O54" s="107">
        <f t="shared" si="12"/>
        <v>84.093000000000004</v>
      </c>
      <c r="P54" s="107">
        <f t="shared" si="12"/>
        <v>82.134</v>
      </c>
      <c r="Q54" s="107">
        <f t="shared" si="12"/>
        <v>78.37700000000001</v>
      </c>
      <c r="R54" s="107">
        <f t="shared" si="12"/>
        <v>114.64999999999999</v>
      </c>
      <c r="S54" s="107">
        <f t="shared" si="12"/>
        <v>117.095</v>
      </c>
      <c r="T54" s="107">
        <f t="shared" si="12"/>
        <v>119.074</v>
      </c>
      <c r="U54" s="107">
        <f t="shared" si="12"/>
        <v>121.46299999999999</v>
      </c>
      <c r="V54" s="107">
        <f t="shared" si="12"/>
        <v>186.547</v>
      </c>
      <c r="W54" s="107">
        <f t="shared" si="12"/>
        <v>187.31900000000002</v>
      </c>
      <c r="X54" s="107">
        <f t="shared" si="12"/>
        <v>192.054</v>
      </c>
      <c r="Y54" s="107">
        <f t="shared" si="12"/>
        <v>189.91300000000001</v>
      </c>
      <c r="Z54" s="107">
        <f t="shared" si="12"/>
        <v>64.365000000000009</v>
      </c>
      <c r="AA54" s="107">
        <f t="shared" si="12"/>
        <v>59.155000000000001</v>
      </c>
      <c r="AB54" s="107">
        <f t="shared" si="12"/>
        <v>59.893000000000001</v>
      </c>
      <c r="AC54" s="107">
        <f t="shared" si="12"/>
        <v>95.042000000000002</v>
      </c>
      <c r="AD54" s="107">
        <f t="shared" si="12"/>
        <v>91.968999999999994</v>
      </c>
      <c r="AE54" s="107">
        <f t="shared" si="12"/>
        <v>73.605000000000004</v>
      </c>
      <c r="AF54" s="107">
        <f t="shared" si="12"/>
        <v>85.770999999999987</v>
      </c>
      <c r="AG54" s="107">
        <f t="shared" si="12"/>
        <v>56.743000000000002</v>
      </c>
      <c r="AH54" s="107">
        <f t="shared" si="12"/>
        <v>61.259</v>
      </c>
      <c r="AI54" s="107">
        <f t="shared" si="12"/>
        <v>42.305</v>
      </c>
      <c r="AJ54" s="107">
        <f t="shared" si="12"/>
        <v>36.457999999999998</v>
      </c>
      <c r="AK54" s="107">
        <f t="shared" si="12"/>
        <v>176.89</v>
      </c>
      <c r="AL54" s="107">
        <f t="shared" si="12"/>
        <v>116.887</v>
      </c>
      <c r="AM54" s="107">
        <f t="shared" si="12"/>
        <v>200.083</v>
      </c>
      <c r="AN54" s="107">
        <f t="shared" si="12"/>
        <v>47.036000000000001</v>
      </c>
      <c r="AO54" s="107">
        <f t="shared" si="12"/>
        <v>75.729000000000013</v>
      </c>
      <c r="AP54" s="107">
        <f t="shared" si="12"/>
        <v>79.153999999999996</v>
      </c>
      <c r="AQ54" s="107">
        <f t="shared" si="12"/>
        <v>73.394000000000005</v>
      </c>
      <c r="AR54" s="107">
        <f t="shared" si="12"/>
        <v>40.894999999999996</v>
      </c>
      <c r="AS54" s="107">
        <f t="shared" si="12"/>
        <v>41.390999999999998</v>
      </c>
      <c r="AT54" s="107">
        <f t="shared" si="12"/>
        <v>43.144999999999996</v>
      </c>
      <c r="AU54" s="107">
        <f t="shared" si="12"/>
        <v>46.213999999999999</v>
      </c>
      <c r="AV54" s="107">
        <f t="shared" si="12"/>
        <v>50.269999999999996</v>
      </c>
      <c r="AW54" s="107">
        <f t="shared" si="12"/>
        <v>65.685000000000002</v>
      </c>
      <c r="AX54" s="107">
        <f t="shared" si="12"/>
        <v>86.751000000000005</v>
      </c>
      <c r="AY54" s="107">
        <f t="shared" si="12"/>
        <v>73.209000000000003</v>
      </c>
      <c r="AZ54" s="107">
        <f t="shared" si="12"/>
        <v>192.76599999999999</v>
      </c>
      <c r="BA54" s="107">
        <f t="shared" si="12"/>
        <v>100.143</v>
      </c>
      <c r="BB54" s="107">
        <f t="shared" si="12"/>
        <v>79.867999999999995</v>
      </c>
      <c r="BC54" s="107">
        <f t="shared" si="12"/>
        <v>42.713999999999999</v>
      </c>
      <c r="BD54" s="107">
        <f t="shared" si="12"/>
        <v>61.981999999999999</v>
      </c>
      <c r="BE54" s="107">
        <f t="shared" si="12"/>
        <v>60.213000000000001</v>
      </c>
      <c r="BF54" s="107">
        <f t="shared" si="12"/>
        <v>170.30300000000003</v>
      </c>
      <c r="BG54" s="107">
        <f t="shared" si="12"/>
        <v>169.47</v>
      </c>
      <c r="BH54" s="107">
        <f t="shared" si="12"/>
        <v>164.744</v>
      </c>
      <c r="BI54" s="107">
        <f t="shared" si="12"/>
        <v>89.765000000000001</v>
      </c>
      <c r="BJ54" s="107">
        <f t="shared" si="12"/>
        <v>82.138999999999996</v>
      </c>
      <c r="BK54" s="107">
        <f t="shared" si="12"/>
        <v>38.447000000000003</v>
      </c>
      <c r="BL54" s="107">
        <f t="shared" si="12"/>
        <v>50.996000000000002</v>
      </c>
      <c r="BM54" s="107">
        <f t="shared" si="12"/>
        <v>17.379000000000001</v>
      </c>
      <c r="BN54" s="107">
        <f t="shared" si="12"/>
        <v>96.406000000000006</v>
      </c>
      <c r="BO54" s="107">
        <f t="shared" ref="BO54:CX54" si="13">BO18+BO28+BO42</f>
        <v>147.94300000000001</v>
      </c>
      <c r="BP54" s="107">
        <f t="shared" si="13"/>
        <v>122.357</v>
      </c>
      <c r="BQ54" s="107">
        <f t="shared" si="13"/>
        <v>75.728999999999999</v>
      </c>
      <c r="BR54" s="107">
        <f t="shared" si="13"/>
        <v>52.525999999999996</v>
      </c>
      <c r="BS54" s="107">
        <f t="shared" si="13"/>
        <v>112.85</v>
      </c>
      <c r="BT54" s="107">
        <f t="shared" si="13"/>
        <v>114.334</v>
      </c>
      <c r="BU54" s="107">
        <f t="shared" si="13"/>
        <v>102.00099999999999</v>
      </c>
      <c r="BV54" s="107">
        <f t="shared" si="13"/>
        <v>55.900000000000006</v>
      </c>
      <c r="BW54" s="107">
        <f t="shared" si="13"/>
        <v>59.540999999999997</v>
      </c>
      <c r="BX54" s="107">
        <f t="shared" si="13"/>
        <v>164.27800000000002</v>
      </c>
      <c r="BY54" s="107">
        <f t="shared" si="13"/>
        <v>138.416</v>
      </c>
      <c r="BZ54" s="107">
        <f t="shared" si="13"/>
        <v>160.07400000000001</v>
      </c>
      <c r="CA54" s="107">
        <f t="shared" si="13"/>
        <v>139.71100000000001</v>
      </c>
      <c r="CB54" s="107">
        <f t="shared" si="13"/>
        <v>225.04500000000002</v>
      </c>
      <c r="CC54" s="107">
        <f t="shared" si="13"/>
        <v>225.99</v>
      </c>
      <c r="CD54" s="107">
        <f t="shared" si="13"/>
        <v>154.553</v>
      </c>
      <c r="CE54" s="107">
        <f t="shared" si="13"/>
        <v>91.813999999999993</v>
      </c>
      <c r="CF54" s="107">
        <f t="shared" si="13"/>
        <v>192.274</v>
      </c>
      <c r="CG54" s="107">
        <f t="shared" si="13"/>
        <v>103.61500000000001</v>
      </c>
      <c r="CH54" s="107">
        <f t="shared" si="13"/>
        <v>125.02800000000001</v>
      </c>
      <c r="CI54" s="107">
        <f t="shared" si="13"/>
        <v>125.048</v>
      </c>
      <c r="CJ54" s="107">
        <f t="shared" si="13"/>
        <v>92.871999999999986</v>
      </c>
      <c r="CK54" s="107">
        <f t="shared" si="13"/>
        <v>108.215</v>
      </c>
      <c r="CL54" s="107">
        <f t="shared" si="13"/>
        <v>65.125</v>
      </c>
      <c r="CM54" s="107">
        <f t="shared" si="13"/>
        <v>53.54</v>
      </c>
      <c r="CN54" s="107">
        <f t="shared" si="13"/>
        <v>72.037999999999997</v>
      </c>
      <c r="CO54" s="107">
        <f t="shared" si="13"/>
        <v>50.002999999999993</v>
      </c>
      <c r="CP54" s="107">
        <f t="shared" si="13"/>
        <v>73.203000000000003</v>
      </c>
      <c r="CQ54" s="107">
        <f t="shared" si="13"/>
        <v>52.006</v>
      </c>
      <c r="CR54" s="107">
        <f t="shared" si="13"/>
        <v>74.27600000000001</v>
      </c>
      <c r="CS54" s="107">
        <f t="shared" si="13"/>
        <v>64.661000000000001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2447.2759999999998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24.4</v>
      </c>
      <c r="F5" s="25">
        <v>101.1</v>
      </c>
      <c r="G5" s="25">
        <v>101.6</v>
      </c>
      <c r="H5" s="25">
        <v>132.1</v>
      </c>
      <c r="I5" s="25">
        <v>107.4</v>
      </c>
      <c r="J5" s="25"/>
      <c r="K5" s="25"/>
      <c r="L5" s="25"/>
      <c r="M5" s="25"/>
      <c r="N5" s="25">
        <v>24.3</v>
      </c>
      <c r="O5" s="25"/>
      <c r="P5" s="25">
        <v>27.4</v>
      </c>
      <c r="Q5" s="25">
        <v>24.6</v>
      </c>
      <c r="R5" s="25">
        <v>89.6</v>
      </c>
      <c r="S5" s="25">
        <v>91.5</v>
      </c>
      <c r="T5" s="25">
        <v>93.2</v>
      </c>
      <c r="U5" s="25">
        <v>95.3</v>
      </c>
      <c r="V5" s="25">
        <v>160.1</v>
      </c>
      <c r="W5" s="25">
        <v>160.80000000000001</v>
      </c>
      <c r="X5" s="25">
        <v>165.6</v>
      </c>
      <c r="Y5" s="25">
        <v>163.30000000000001</v>
      </c>
      <c r="Z5" s="25">
        <v>23.9</v>
      </c>
      <c r="AA5" s="25">
        <v>23.8</v>
      </c>
      <c r="AB5" s="25">
        <v>17.600000000000001</v>
      </c>
      <c r="AC5" s="25">
        <v>23.5</v>
      </c>
      <c r="AD5" s="25">
        <v>-16.8</v>
      </c>
      <c r="AE5" s="25">
        <v>13.3</v>
      </c>
      <c r="AF5" s="25">
        <v>13.6</v>
      </c>
      <c r="AG5" s="25">
        <v>21.4</v>
      </c>
      <c r="AH5" s="25">
        <v>9.5</v>
      </c>
      <c r="AI5" s="25">
        <v>1.9</v>
      </c>
      <c r="AJ5" s="25"/>
      <c r="AK5" s="25">
        <v>95.4</v>
      </c>
      <c r="AL5" s="25">
        <v>55</v>
      </c>
      <c r="AM5" s="25">
        <v>187.2</v>
      </c>
      <c r="AN5" s="25">
        <v>-47</v>
      </c>
      <c r="AO5" s="25">
        <v>-75.7</v>
      </c>
      <c r="AP5" s="25">
        <v>-79.2</v>
      </c>
      <c r="AQ5" s="25">
        <v>25</v>
      </c>
      <c r="AR5" s="25">
        <v>-40.9</v>
      </c>
      <c r="AS5" s="25">
        <v>-41.4</v>
      </c>
      <c r="AT5" s="25">
        <v>-33.1</v>
      </c>
      <c r="AU5" s="25">
        <v>-36.200000000000003</v>
      </c>
      <c r="AV5" s="25">
        <v>-40.299999999999997</v>
      </c>
      <c r="AW5" s="25">
        <v>-55.7</v>
      </c>
      <c r="AX5" s="25">
        <v>-75.099999999999994</v>
      </c>
      <c r="AY5" s="25">
        <v>-58.7</v>
      </c>
      <c r="AZ5" s="25">
        <v>181.2</v>
      </c>
      <c r="BA5" s="25">
        <v>68.900000000000006</v>
      </c>
      <c r="BB5" s="25">
        <v>42.4</v>
      </c>
      <c r="BC5" s="25">
        <v>3.7</v>
      </c>
      <c r="BD5" s="25">
        <v>-49.5</v>
      </c>
      <c r="BE5" s="25">
        <v>-47.9</v>
      </c>
      <c r="BF5" s="25">
        <v>158.30000000000001</v>
      </c>
      <c r="BG5" s="25">
        <v>157.80000000000001</v>
      </c>
      <c r="BH5" s="25">
        <v>153.19999999999999</v>
      </c>
      <c r="BI5" s="25">
        <v>78.2</v>
      </c>
      <c r="BJ5" s="25">
        <v>71.8</v>
      </c>
      <c r="BK5" s="25">
        <v>-38.4</v>
      </c>
      <c r="BL5" s="25">
        <v>-51</v>
      </c>
      <c r="BM5" s="25">
        <v>-13.6</v>
      </c>
      <c r="BN5" s="25">
        <v>-38.4</v>
      </c>
      <c r="BO5" s="25">
        <v>-64.7</v>
      </c>
      <c r="BP5" s="25">
        <v>-41</v>
      </c>
      <c r="BQ5" s="25">
        <v>-54.7</v>
      </c>
      <c r="BR5" s="25">
        <v>-21.4</v>
      </c>
      <c r="BS5" s="25">
        <v>-111.3</v>
      </c>
      <c r="BT5" s="25">
        <v>-92</v>
      </c>
      <c r="BU5" s="25">
        <v>-61.1</v>
      </c>
      <c r="BV5" s="25">
        <v>21.3</v>
      </c>
      <c r="BW5" s="25">
        <v>7.3</v>
      </c>
      <c r="BX5" s="25">
        <v>154.30000000000001</v>
      </c>
      <c r="BY5" s="25">
        <v>107</v>
      </c>
      <c r="BZ5" s="25">
        <v>148.5</v>
      </c>
      <c r="CA5" s="25">
        <v>118.7</v>
      </c>
      <c r="CB5" s="25">
        <v>181.9</v>
      </c>
      <c r="CC5" s="25">
        <v>181.9</v>
      </c>
      <c r="CD5" s="25">
        <v>97.8</v>
      </c>
      <c r="CE5" s="25">
        <v>61.5</v>
      </c>
      <c r="CF5" s="25">
        <v>166.7</v>
      </c>
      <c r="CG5" s="25">
        <v>73.7</v>
      </c>
      <c r="CH5" s="25">
        <v>88.2</v>
      </c>
      <c r="CI5" s="25">
        <v>61.6</v>
      </c>
      <c r="CJ5" s="25">
        <v>55.3</v>
      </c>
      <c r="CK5" s="25">
        <v>77.8</v>
      </c>
      <c r="CL5" s="25">
        <v>17.5</v>
      </c>
      <c r="CM5" s="25">
        <v>18.100000000000001</v>
      </c>
      <c r="CN5" s="25">
        <v>37.5</v>
      </c>
      <c r="CO5" s="25">
        <v>6.4</v>
      </c>
      <c r="CP5" s="25">
        <v>9.5</v>
      </c>
      <c r="CQ5" s="25">
        <v>14.2</v>
      </c>
      <c r="CR5" s="25">
        <v>44.2</v>
      </c>
      <c r="CS5" s="25">
        <v>27.4</v>
      </c>
      <c r="CT5" s="26"/>
      <c r="CU5" s="26"/>
      <c r="CV5" s="26"/>
      <c r="CW5" s="27"/>
      <c r="CX5" s="132">
        <f t="array" ref="CX5">SUMPRODUCT(B5:CW5*0.25)</f>
        <v>870.52499999999986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104.09</v>
      </c>
      <c r="C8" s="138">
        <v>102.42</v>
      </c>
      <c r="D8" s="138">
        <v>101.55</v>
      </c>
      <c r="E8" s="138">
        <v>100.98</v>
      </c>
      <c r="F8" s="138">
        <v>119.07</v>
      </c>
      <c r="G8" s="138">
        <v>119.45</v>
      </c>
      <c r="H8" s="138">
        <v>118.86</v>
      </c>
      <c r="I8" s="138">
        <v>118.31</v>
      </c>
      <c r="J8" s="138">
        <v>104.97</v>
      </c>
      <c r="K8" s="138">
        <v>105.69</v>
      </c>
      <c r="L8" s="138">
        <v>105.9</v>
      </c>
      <c r="M8" s="138">
        <v>105.74</v>
      </c>
      <c r="N8" s="138">
        <v>105.46</v>
      </c>
      <c r="O8" s="138">
        <v>105.55</v>
      </c>
      <c r="P8" s="138">
        <v>105.53</v>
      </c>
      <c r="Q8" s="138">
        <v>105.61</v>
      </c>
      <c r="R8" s="138">
        <v>114.52</v>
      </c>
      <c r="S8" s="138">
        <v>115.02</v>
      </c>
      <c r="T8" s="138">
        <v>115.45</v>
      </c>
      <c r="U8" s="138">
        <v>116.16</v>
      </c>
      <c r="V8" s="138">
        <v>117.07</v>
      </c>
      <c r="W8" s="138">
        <v>118.03</v>
      </c>
      <c r="X8" s="138">
        <v>117.5</v>
      </c>
      <c r="Y8" s="138">
        <v>117.43</v>
      </c>
      <c r="Z8" s="138">
        <v>120.22</v>
      </c>
      <c r="AA8" s="138">
        <v>126.91</v>
      </c>
      <c r="AB8" s="138">
        <v>120.14</v>
      </c>
      <c r="AC8" s="138">
        <v>105.33</v>
      </c>
      <c r="AD8" s="138">
        <v>108.63</v>
      </c>
      <c r="AE8" s="138">
        <v>110.08</v>
      </c>
      <c r="AF8" s="138">
        <v>32.08</v>
      </c>
      <c r="AG8" s="138">
        <v>1.2</v>
      </c>
      <c r="AH8" s="138">
        <v>13.7</v>
      </c>
      <c r="AI8" s="138">
        <v>12.84</v>
      </c>
      <c r="AJ8" s="138">
        <v>8.19</v>
      </c>
      <c r="AK8" s="138">
        <v>3</v>
      </c>
      <c r="AL8" s="138">
        <v>3</v>
      </c>
      <c r="AM8" s="138">
        <v>3</v>
      </c>
      <c r="AN8" s="138">
        <v>-1</v>
      </c>
      <c r="AO8" s="138">
        <v>-8.25</v>
      </c>
      <c r="AP8" s="138">
        <v>-3.01</v>
      </c>
      <c r="AQ8" s="138">
        <v>0</v>
      </c>
      <c r="AR8" s="138">
        <v>-0.03</v>
      </c>
      <c r="AS8" s="138">
        <v>-7.0000000000000007E-2</v>
      </c>
      <c r="AT8" s="138">
        <v>-7.0000000000000007E-2</v>
      </c>
      <c r="AU8" s="138">
        <v>-0.09</v>
      </c>
      <c r="AV8" s="138">
        <v>-1.4</v>
      </c>
      <c r="AW8" s="138">
        <v>-2</v>
      </c>
      <c r="AX8" s="138">
        <v>-4.3</v>
      </c>
      <c r="AY8" s="138">
        <v>-4.6900000000000004</v>
      </c>
      <c r="AZ8" s="138">
        <v>3</v>
      </c>
      <c r="BA8" s="138">
        <v>0</v>
      </c>
      <c r="BB8" s="138">
        <v>0</v>
      </c>
      <c r="BC8" s="138">
        <v>0</v>
      </c>
      <c r="BD8" s="138">
        <v>-2.63</v>
      </c>
      <c r="BE8" s="138">
        <v>-2.02</v>
      </c>
      <c r="BF8" s="138">
        <v>3</v>
      </c>
      <c r="BG8" s="138">
        <v>3</v>
      </c>
      <c r="BH8" s="138">
        <v>3</v>
      </c>
      <c r="BI8" s="138">
        <v>3</v>
      </c>
      <c r="BJ8" s="138">
        <v>3</v>
      </c>
      <c r="BK8" s="138">
        <v>-2</v>
      </c>
      <c r="BL8" s="138">
        <v>-2.1</v>
      </c>
      <c r="BM8" s="138">
        <v>-1.25</v>
      </c>
      <c r="BN8" s="138">
        <v>-3</v>
      </c>
      <c r="BO8" s="138">
        <v>10.36</v>
      </c>
      <c r="BP8" s="138">
        <v>15.2</v>
      </c>
      <c r="BQ8" s="138">
        <v>64.84</v>
      </c>
      <c r="BR8" s="138">
        <v>6.15</v>
      </c>
      <c r="BS8" s="138">
        <v>35.67</v>
      </c>
      <c r="BT8" s="138">
        <v>102.01</v>
      </c>
      <c r="BU8" s="138">
        <v>155.76</v>
      </c>
      <c r="BV8" s="138">
        <v>113.81</v>
      </c>
      <c r="BW8" s="138">
        <v>109.39</v>
      </c>
      <c r="BX8" s="138">
        <v>150.80000000000001</v>
      </c>
      <c r="BY8" s="138">
        <v>133.56</v>
      </c>
      <c r="BZ8" s="138">
        <v>128.16999999999999</v>
      </c>
      <c r="CA8" s="138">
        <v>127.89</v>
      </c>
      <c r="CB8" s="138">
        <v>127</v>
      </c>
      <c r="CC8" s="138">
        <v>132.91</v>
      </c>
      <c r="CD8" s="138">
        <v>127.81</v>
      </c>
      <c r="CE8" s="138">
        <v>129.13</v>
      </c>
      <c r="CF8" s="138">
        <v>131.27000000000001</v>
      </c>
      <c r="CG8" s="138">
        <v>117.74</v>
      </c>
      <c r="CH8" s="138">
        <v>128.88999999999999</v>
      </c>
      <c r="CI8" s="138">
        <v>124.47</v>
      </c>
      <c r="CJ8" s="138">
        <v>138.71</v>
      </c>
      <c r="CK8" s="138">
        <v>132</v>
      </c>
      <c r="CL8" s="138">
        <v>172.51</v>
      </c>
      <c r="CM8" s="138">
        <v>159.54</v>
      </c>
      <c r="CN8" s="138">
        <v>150.97999999999999</v>
      </c>
      <c r="CO8" s="138">
        <v>141.54</v>
      </c>
      <c r="CP8" s="138">
        <v>151.21</v>
      </c>
      <c r="CQ8" s="138">
        <v>142.81</v>
      </c>
      <c r="CR8" s="138">
        <v>142.80000000000001</v>
      </c>
      <c r="CS8" s="138">
        <v>131.57</v>
      </c>
      <c r="CT8" s="139"/>
      <c r="CU8" s="139"/>
      <c r="CV8" s="139"/>
      <c r="CW8" s="140"/>
      <c r="CX8" s="141">
        <f>IF(SUM(B8:CW8)&lt;&gt;0,AVERAGEIF(B8:CW8,"&lt;&gt;"""),"")</f>
        <v>73.388229166666676</v>
      </c>
    </row>
    <row r="9" spans="1:102" ht="24.95" customHeight="1" thickBot="1" x14ac:dyDescent="0.25">
      <c r="A9" s="133" t="s">
        <v>6</v>
      </c>
      <c r="B9" s="42">
        <v>102.26</v>
      </c>
      <c r="C9" s="43">
        <v>102.26</v>
      </c>
      <c r="D9" s="43">
        <v>102.26</v>
      </c>
      <c r="E9" s="43">
        <v>102.26</v>
      </c>
      <c r="F9" s="43">
        <v>118.9225</v>
      </c>
      <c r="G9" s="43">
        <v>118.9225</v>
      </c>
      <c r="H9" s="43">
        <v>118.9225</v>
      </c>
      <c r="I9" s="43">
        <v>118.9225</v>
      </c>
      <c r="J9" s="43">
        <v>105.575</v>
      </c>
      <c r="K9" s="43">
        <v>105.575</v>
      </c>
      <c r="L9" s="43">
        <v>105.575</v>
      </c>
      <c r="M9" s="43">
        <v>105.575</v>
      </c>
      <c r="N9" s="43">
        <v>105.53749999999999</v>
      </c>
      <c r="O9" s="43">
        <v>105.53749999999999</v>
      </c>
      <c r="P9" s="43">
        <v>105.53749999999999</v>
      </c>
      <c r="Q9" s="43">
        <v>105.53749999999999</v>
      </c>
      <c r="R9" s="43">
        <v>115.28749999999999</v>
      </c>
      <c r="S9" s="43">
        <v>115.28749999999999</v>
      </c>
      <c r="T9" s="43">
        <v>115.28749999999999</v>
      </c>
      <c r="U9" s="43">
        <v>115.28749999999999</v>
      </c>
      <c r="V9" s="43">
        <v>117.50749999999999</v>
      </c>
      <c r="W9" s="43">
        <v>117.50749999999999</v>
      </c>
      <c r="X9" s="43">
        <v>117.50749999999999</v>
      </c>
      <c r="Y9" s="43">
        <v>117.50749999999999</v>
      </c>
      <c r="Z9" s="43">
        <v>118.15</v>
      </c>
      <c r="AA9" s="43">
        <v>118.15</v>
      </c>
      <c r="AB9" s="43">
        <v>118.15</v>
      </c>
      <c r="AC9" s="43">
        <v>118.15</v>
      </c>
      <c r="AD9" s="43">
        <v>62.997500000000002</v>
      </c>
      <c r="AE9" s="43">
        <v>62.997500000000002</v>
      </c>
      <c r="AF9" s="43">
        <v>62.997500000000002</v>
      </c>
      <c r="AG9" s="43">
        <v>62.997500000000002</v>
      </c>
      <c r="AH9" s="43">
        <v>9.4324999999999992</v>
      </c>
      <c r="AI9" s="43">
        <v>9.4324999999999992</v>
      </c>
      <c r="AJ9" s="43">
        <v>9.4324999999999992</v>
      </c>
      <c r="AK9" s="43">
        <v>9.4324999999999992</v>
      </c>
      <c r="AL9" s="43">
        <v>-0.8125</v>
      </c>
      <c r="AM9" s="43">
        <v>-0.8125</v>
      </c>
      <c r="AN9" s="43">
        <v>-0.8125</v>
      </c>
      <c r="AO9" s="43">
        <v>-0.8125</v>
      </c>
      <c r="AP9" s="43">
        <v>-0.77749999999999997</v>
      </c>
      <c r="AQ9" s="43">
        <v>-0.77749999999999997</v>
      </c>
      <c r="AR9" s="43">
        <v>-0.77749999999999997</v>
      </c>
      <c r="AS9" s="43">
        <v>-0.77749999999999997</v>
      </c>
      <c r="AT9" s="43">
        <v>-0.89</v>
      </c>
      <c r="AU9" s="43">
        <v>-0.89</v>
      </c>
      <c r="AV9" s="43">
        <v>-0.89</v>
      </c>
      <c r="AW9" s="43">
        <v>-0.89</v>
      </c>
      <c r="AX9" s="43">
        <v>-1.4975000000000001</v>
      </c>
      <c r="AY9" s="43">
        <v>-1.4975000000000001</v>
      </c>
      <c r="AZ9" s="43">
        <v>-1.4975000000000001</v>
      </c>
      <c r="BA9" s="43">
        <v>-1.4975000000000001</v>
      </c>
      <c r="BB9" s="43">
        <v>-1.1625000000000001</v>
      </c>
      <c r="BC9" s="43">
        <v>-1.1625000000000001</v>
      </c>
      <c r="BD9" s="43">
        <v>-1.1625000000000001</v>
      </c>
      <c r="BE9" s="43">
        <v>-1.1625000000000001</v>
      </c>
      <c r="BF9" s="43">
        <v>3</v>
      </c>
      <c r="BG9" s="43">
        <v>3</v>
      </c>
      <c r="BH9" s="43">
        <v>3</v>
      </c>
      <c r="BI9" s="43">
        <v>3</v>
      </c>
      <c r="BJ9" s="43">
        <v>-0.58750000000000002</v>
      </c>
      <c r="BK9" s="43">
        <v>-0.58750000000000002</v>
      </c>
      <c r="BL9" s="43">
        <v>-0.58750000000000002</v>
      </c>
      <c r="BM9" s="43">
        <v>-0.58750000000000002</v>
      </c>
      <c r="BN9" s="43">
        <v>21.85</v>
      </c>
      <c r="BO9" s="43">
        <v>21.85</v>
      </c>
      <c r="BP9" s="43">
        <v>21.85</v>
      </c>
      <c r="BQ9" s="43">
        <v>21.85</v>
      </c>
      <c r="BR9" s="43">
        <v>74.897499999999994</v>
      </c>
      <c r="BS9" s="43">
        <v>74.897499999999994</v>
      </c>
      <c r="BT9" s="43">
        <v>74.897499999999994</v>
      </c>
      <c r="BU9" s="43">
        <v>74.897499999999994</v>
      </c>
      <c r="BV9" s="43">
        <v>126.89</v>
      </c>
      <c r="BW9" s="43">
        <v>126.89</v>
      </c>
      <c r="BX9" s="43">
        <v>126.89</v>
      </c>
      <c r="BY9" s="43">
        <v>126.89</v>
      </c>
      <c r="BZ9" s="43">
        <v>128.99250000000001</v>
      </c>
      <c r="CA9" s="43">
        <v>128.99250000000001</v>
      </c>
      <c r="CB9" s="43">
        <v>128.99250000000001</v>
      </c>
      <c r="CC9" s="43">
        <v>128.99250000000001</v>
      </c>
      <c r="CD9" s="43">
        <v>126.4875</v>
      </c>
      <c r="CE9" s="43">
        <v>126.4875</v>
      </c>
      <c r="CF9" s="43">
        <v>126.4875</v>
      </c>
      <c r="CG9" s="43">
        <v>126.4875</v>
      </c>
      <c r="CH9" s="43">
        <v>131.01750000000001</v>
      </c>
      <c r="CI9" s="43">
        <v>131.01750000000001</v>
      </c>
      <c r="CJ9" s="43">
        <v>131.01750000000001</v>
      </c>
      <c r="CK9" s="43">
        <v>131.01750000000001</v>
      </c>
      <c r="CL9" s="43">
        <v>156.14250000000001</v>
      </c>
      <c r="CM9" s="43">
        <v>156.14250000000001</v>
      </c>
      <c r="CN9" s="43">
        <v>156.14250000000001</v>
      </c>
      <c r="CO9" s="43">
        <v>156.14250000000001</v>
      </c>
      <c r="CP9" s="43">
        <v>142.0975</v>
      </c>
      <c r="CQ9" s="43">
        <v>142.0975</v>
      </c>
      <c r="CR9" s="43">
        <v>142.0975</v>
      </c>
      <c r="CS9" s="43">
        <v>142.0975</v>
      </c>
      <c r="CT9" s="44"/>
      <c r="CU9" s="44"/>
      <c r="CV9" s="44"/>
      <c r="CW9" s="45"/>
      <c r="CX9" s="142">
        <f>IF(SUM(B9:CW9)&lt;&gt;0,AVERAGEIF(B9:CW9,"&lt;&gt;"""),"")</f>
        <v>73.388229166666676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>
        <v>16.8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>
        <v>47</v>
      </c>
      <c r="AO14" s="149">
        <v>75.7</v>
      </c>
      <c r="AP14" s="149">
        <v>79.2</v>
      </c>
      <c r="AQ14" s="149"/>
      <c r="AR14" s="149">
        <v>40.9</v>
      </c>
      <c r="AS14" s="149">
        <v>41.4</v>
      </c>
      <c r="AT14" s="149">
        <v>33.1</v>
      </c>
      <c r="AU14" s="149">
        <v>36.200000000000003</v>
      </c>
      <c r="AV14" s="149">
        <v>40.299999999999997</v>
      </c>
      <c r="AW14" s="149">
        <v>55.7</v>
      </c>
      <c r="AX14" s="149">
        <v>75.099999999999994</v>
      </c>
      <c r="AY14" s="149">
        <v>58.7</v>
      </c>
      <c r="AZ14" s="149"/>
      <c r="BA14" s="149"/>
      <c r="BB14" s="149"/>
      <c r="BC14" s="149"/>
      <c r="BD14" s="149">
        <v>49.5</v>
      </c>
      <c r="BE14" s="149">
        <v>47.9</v>
      </c>
      <c r="BF14" s="149"/>
      <c r="BG14" s="149"/>
      <c r="BH14" s="149"/>
      <c r="BI14" s="149"/>
      <c r="BJ14" s="149"/>
      <c r="BK14" s="149">
        <v>38.4</v>
      </c>
      <c r="BL14" s="149">
        <v>51</v>
      </c>
      <c r="BM14" s="149">
        <v>13.6</v>
      </c>
      <c r="BN14" s="149">
        <v>38.4</v>
      </c>
      <c r="BO14" s="149">
        <v>64.7</v>
      </c>
      <c r="BP14" s="149">
        <v>41</v>
      </c>
      <c r="BQ14" s="149">
        <v>54.7</v>
      </c>
      <c r="BR14" s="149">
        <v>21.4</v>
      </c>
      <c r="BS14" s="149">
        <v>111.3</v>
      </c>
      <c r="BT14" s="149">
        <v>92</v>
      </c>
      <c r="BU14" s="149">
        <v>61.1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321.27499999999998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16.8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47</v>
      </c>
      <c r="AO17" s="160">
        <f t="shared" si="0"/>
        <v>75.7</v>
      </c>
      <c r="AP17" s="160">
        <f t="shared" si="0"/>
        <v>79.2</v>
      </c>
      <c r="AQ17" s="160">
        <f t="shared" si="0"/>
        <v>0</v>
      </c>
      <c r="AR17" s="160">
        <f t="shared" si="0"/>
        <v>40.9</v>
      </c>
      <c r="AS17" s="160">
        <f t="shared" si="0"/>
        <v>41.4</v>
      </c>
      <c r="AT17" s="160">
        <f t="shared" si="0"/>
        <v>33.1</v>
      </c>
      <c r="AU17" s="160">
        <f t="shared" si="0"/>
        <v>36.200000000000003</v>
      </c>
      <c r="AV17" s="160">
        <f t="shared" si="0"/>
        <v>40.299999999999997</v>
      </c>
      <c r="AW17" s="160">
        <f t="shared" si="0"/>
        <v>55.7</v>
      </c>
      <c r="AX17" s="160">
        <f t="shared" si="0"/>
        <v>75.099999999999994</v>
      </c>
      <c r="AY17" s="160">
        <f t="shared" si="0"/>
        <v>58.7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49.5</v>
      </c>
      <c r="BE17" s="160">
        <f t="shared" si="0"/>
        <v>47.9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38.4</v>
      </c>
      <c r="BL17" s="160">
        <f t="shared" si="0"/>
        <v>51</v>
      </c>
      <c r="BM17" s="160">
        <f t="shared" si="0"/>
        <v>13.6</v>
      </c>
      <c r="BN17" s="160">
        <f t="shared" si="0"/>
        <v>38.4</v>
      </c>
      <c r="BO17" s="160">
        <f t="shared" ref="BO17:CW17" si="1">SUM(BO12:BO16)</f>
        <v>64.7</v>
      </c>
      <c r="BP17" s="160">
        <f t="shared" si="1"/>
        <v>41</v>
      </c>
      <c r="BQ17" s="160">
        <f t="shared" si="1"/>
        <v>54.7</v>
      </c>
      <c r="BR17" s="160">
        <f t="shared" si="1"/>
        <v>21.4</v>
      </c>
      <c r="BS17" s="160">
        <f t="shared" si="1"/>
        <v>111.3</v>
      </c>
      <c r="BT17" s="160">
        <f t="shared" si="1"/>
        <v>92</v>
      </c>
      <c r="BU17" s="160">
        <f t="shared" si="1"/>
        <v>61.1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321.27499999999998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24.4</v>
      </c>
      <c r="F22" s="149">
        <v>101.1</v>
      </c>
      <c r="G22" s="149">
        <v>101.6</v>
      </c>
      <c r="H22" s="149">
        <v>132.1</v>
      </c>
      <c r="I22" s="149">
        <v>107.4</v>
      </c>
      <c r="J22" s="149"/>
      <c r="K22" s="149"/>
      <c r="L22" s="149"/>
      <c r="M22" s="149"/>
      <c r="N22" s="149">
        <v>24.3</v>
      </c>
      <c r="O22" s="149"/>
      <c r="P22" s="149">
        <v>27.4</v>
      </c>
      <c r="Q22" s="149">
        <v>24.6</v>
      </c>
      <c r="R22" s="149">
        <v>89.6</v>
      </c>
      <c r="S22" s="149">
        <v>91.5</v>
      </c>
      <c r="T22" s="149">
        <v>93.2</v>
      </c>
      <c r="U22" s="149">
        <v>95.3</v>
      </c>
      <c r="V22" s="149">
        <v>160.1</v>
      </c>
      <c r="W22" s="149">
        <v>160.80000000000001</v>
      </c>
      <c r="X22" s="149">
        <v>165.6</v>
      </c>
      <c r="Y22" s="149">
        <v>163.30000000000001</v>
      </c>
      <c r="Z22" s="149">
        <v>23.9</v>
      </c>
      <c r="AA22" s="149">
        <v>23.8</v>
      </c>
      <c r="AB22" s="149">
        <v>17.600000000000001</v>
      </c>
      <c r="AC22" s="149">
        <v>23.5</v>
      </c>
      <c r="AD22" s="149"/>
      <c r="AE22" s="149">
        <v>13.3</v>
      </c>
      <c r="AF22" s="149">
        <v>13.6</v>
      </c>
      <c r="AG22" s="149">
        <v>21.4</v>
      </c>
      <c r="AH22" s="149">
        <v>9.5</v>
      </c>
      <c r="AI22" s="149">
        <v>1.9</v>
      </c>
      <c r="AJ22" s="149"/>
      <c r="AK22" s="149">
        <v>95.4</v>
      </c>
      <c r="AL22" s="149">
        <v>55</v>
      </c>
      <c r="AM22" s="149">
        <v>187.2</v>
      </c>
      <c r="AN22" s="149"/>
      <c r="AO22" s="149"/>
      <c r="AP22" s="149"/>
      <c r="AQ22" s="149">
        <v>25</v>
      </c>
      <c r="AR22" s="149"/>
      <c r="AS22" s="149"/>
      <c r="AT22" s="149"/>
      <c r="AU22" s="149"/>
      <c r="AV22" s="149"/>
      <c r="AW22" s="149"/>
      <c r="AX22" s="149"/>
      <c r="AY22" s="149"/>
      <c r="AZ22" s="149">
        <v>181.2</v>
      </c>
      <c r="BA22" s="149">
        <v>68.900000000000006</v>
      </c>
      <c r="BB22" s="149">
        <v>42.4</v>
      </c>
      <c r="BC22" s="149">
        <v>3.7</v>
      </c>
      <c r="BD22" s="149"/>
      <c r="BE22" s="149"/>
      <c r="BF22" s="149">
        <v>158.30000000000001</v>
      </c>
      <c r="BG22" s="149">
        <v>157.80000000000001</v>
      </c>
      <c r="BH22" s="149">
        <v>153.19999999999999</v>
      </c>
      <c r="BI22" s="149">
        <v>78.2</v>
      </c>
      <c r="BJ22" s="149">
        <v>71.8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21.3</v>
      </c>
      <c r="BW22" s="149">
        <v>7.3</v>
      </c>
      <c r="BX22" s="149">
        <v>154.30000000000001</v>
      </c>
      <c r="BY22" s="149">
        <v>107</v>
      </c>
      <c r="BZ22" s="149">
        <v>148.5</v>
      </c>
      <c r="CA22" s="149">
        <v>118.7</v>
      </c>
      <c r="CB22" s="149">
        <v>181.9</v>
      </c>
      <c r="CC22" s="149">
        <v>181.9</v>
      </c>
      <c r="CD22" s="149">
        <v>97.8</v>
      </c>
      <c r="CE22" s="149">
        <v>61.5</v>
      </c>
      <c r="CF22" s="149">
        <v>166.7</v>
      </c>
      <c r="CG22" s="149">
        <v>73.7</v>
      </c>
      <c r="CH22" s="149">
        <v>88.2</v>
      </c>
      <c r="CI22" s="149">
        <v>61.6</v>
      </c>
      <c r="CJ22" s="149">
        <v>55.3</v>
      </c>
      <c r="CK22" s="149">
        <v>77.8</v>
      </c>
      <c r="CL22" s="149">
        <v>17.5</v>
      </c>
      <c r="CM22" s="149">
        <v>18.100000000000001</v>
      </c>
      <c r="CN22" s="149">
        <v>37.5</v>
      </c>
      <c r="CO22" s="149">
        <v>6.4</v>
      </c>
      <c r="CP22" s="149">
        <v>9.5</v>
      </c>
      <c r="CQ22" s="149">
        <v>14.2</v>
      </c>
      <c r="CR22" s="149">
        <v>44.2</v>
      </c>
      <c r="CS22" s="149">
        <v>27.4</v>
      </c>
      <c r="CT22" s="150"/>
      <c r="CU22" s="150"/>
      <c r="CV22" s="150"/>
      <c r="CW22" s="151"/>
      <c r="CX22" s="152">
        <f t="array" ref="CX22">SUMPRODUCT(B22:CW22*0.25)</f>
        <v>1191.8000000000002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24.4</v>
      </c>
      <c r="F25" s="160">
        <f t="shared" si="2"/>
        <v>101.1</v>
      </c>
      <c r="G25" s="160">
        <f t="shared" si="2"/>
        <v>101.6</v>
      </c>
      <c r="H25" s="160">
        <f t="shared" si="2"/>
        <v>132.1</v>
      </c>
      <c r="I25" s="160">
        <f t="shared" si="2"/>
        <v>107.4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24.3</v>
      </c>
      <c r="O25" s="160">
        <f t="shared" si="2"/>
        <v>0</v>
      </c>
      <c r="P25" s="160">
        <f t="shared" si="2"/>
        <v>27.4</v>
      </c>
      <c r="Q25" s="160">
        <f t="shared" si="2"/>
        <v>24.6</v>
      </c>
      <c r="R25" s="160">
        <f t="shared" si="2"/>
        <v>89.6</v>
      </c>
      <c r="S25" s="160">
        <f t="shared" si="2"/>
        <v>91.5</v>
      </c>
      <c r="T25" s="160">
        <f t="shared" si="2"/>
        <v>93.2</v>
      </c>
      <c r="U25" s="160">
        <f t="shared" si="2"/>
        <v>95.3</v>
      </c>
      <c r="V25" s="160">
        <f t="shared" si="2"/>
        <v>160.1</v>
      </c>
      <c r="W25" s="160">
        <f t="shared" si="2"/>
        <v>160.80000000000001</v>
      </c>
      <c r="X25" s="160">
        <f t="shared" si="2"/>
        <v>165.6</v>
      </c>
      <c r="Y25" s="160">
        <f t="shared" si="2"/>
        <v>163.30000000000001</v>
      </c>
      <c r="Z25" s="160">
        <f t="shared" si="2"/>
        <v>23.9</v>
      </c>
      <c r="AA25" s="160">
        <f t="shared" si="2"/>
        <v>23.8</v>
      </c>
      <c r="AB25" s="160">
        <f t="shared" si="2"/>
        <v>17.600000000000001</v>
      </c>
      <c r="AC25" s="160">
        <f t="shared" si="2"/>
        <v>23.5</v>
      </c>
      <c r="AD25" s="160">
        <f t="shared" si="2"/>
        <v>0</v>
      </c>
      <c r="AE25" s="160">
        <f t="shared" si="2"/>
        <v>13.3</v>
      </c>
      <c r="AF25" s="160">
        <f t="shared" si="2"/>
        <v>13.6</v>
      </c>
      <c r="AG25" s="160">
        <f t="shared" si="2"/>
        <v>21.4</v>
      </c>
      <c r="AH25" s="160">
        <f t="shared" si="2"/>
        <v>9.5</v>
      </c>
      <c r="AI25" s="160">
        <f t="shared" si="2"/>
        <v>1.9</v>
      </c>
      <c r="AJ25" s="160">
        <f t="shared" si="2"/>
        <v>0</v>
      </c>
      <c r="AK25" s="160">
        <f t="shared" si="2"/>
        <v>95.4</v>
      </c>
      <c r="AL25" s="160">
        <f t="shared" si="2"/>
        <v>55</v>
      </c>
      <c r="AM25" s="160">
        <f t="shared" si="2"/>
        <v>187.2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25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181.2</v>
      </c>
      <c r="BA25" s="160">
        <f t="shared" si="2"/>
        <v>68.900000000000006</v>
      </c>
      <c r="BB25" s="160">
        <f t="shared" si="2"/>
        <v>42.4</v>
      </c>
      <c r="BC25" s="160">
        <f t="shared" si="2"/>
        <v>3.7</v>
      </c>
      <c r="BD25" s="160">
        <f t="shared" si="2"/>
        <v>0</v>
      </c>
      <c r="BE25" s="160">
        <f t="shared" si="2"/>
        <v>0</v>
      </c>
      <c r="BF25" s="160">
        <f t="shared" si="2"/>
        <v>158.30000000000001</v>
      </c>
      <c r="BG25" s="160">
        <f t="shared" si="2"/>
        <v>157.80000000000001</v>
      </c>
      <c r="BH25" s="160">
        <f t="shared" si="2"/>
        <v>153.19999999999999</v>
      </c>
      <c r="BI25" s="160">
        <f t="shared" si="2"/>
        <v>78.2</v>
      </c>
      <c r="BJ25" s="160">
        <f t="shared" si="2"/>
        <v>71.8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21.3</v>
      </c>
      <c r="BW25" s="160">
        <f t="shared" si="3"/>
        <v>7.3</v>
      </c>
      <c r="BX25" s="160">
        <f t="shared" si="3"/>
        <v>154.30000000000001</v>
      </c>
      <c r="BY25" s="160">
        <f t="shared" si="3"/>
        <v>107</v>
      </c>
      <c r="BZ25" s="160">
        <f t="shared" si="3"/>
        <v>148.5</v>
      </c>
      <c r="CA25" s="160">
        <f t="shared" si="3"/>
        <v>118.7</v>
      </c>
      <c r="CB25" s="160">
        <f t="shared" si="3"/>
        <v>181.9</v>
      </c>
      <c r="CC25" s="160">
        <f t="shared" si="3"/>
        <v>181.9</v>
      </c>
      <c r="CD25" s="160">
        <f t="shared" si="3"/>
        <v>97.8</v>
      </c>
      <c r="CE25" s="160">
        <f t="shared" si="3"/>
        <v>61.5</v>
      </c>
      <c r="CF25" s="160">
        <f t="shared" si="3"/>
        <v>166.7</v>
      </c>
      <c r="CG25" s="160">
        <f t="shared" si="3"/>
        <v>73.7</v>
      </c>
      <c r="CH25" s="160">
        <f t="shared" si="3"/>
        <v>88.2</v>
      </c>
      <c r="CI25" s="160">
        <f t="shared" si="3"/>
        <v>61.6</v>
      </c>
      <c r="CJ25" s="160">
        <f t="shared" si="3"/>
        <v>55.3</v>
      </c>
      <c r="CK25" s="160">
        <f t="shared" si="3"/>
        <v>77.8</v>
      </c>
      <c r="CL25" s="160">
        <f t="shared" si="3"/>
        <v>17.5</v>
      </c>
      <c r="CM25" s="160">
        <f t="shared" si="3"/>
        <v>18.100000000000001</v>
      </c>
      <c r="CN25" s="160">
        <f t="shared" si="3"/>
        <v>37.5</v>
      </c>
      <c r="CO25" s="160">
        <f t="shared" si="3"/>
        <v>6.4</v>
      </c>
      <c r="CP25" s="160">
        <f t="shared" si="3"/>
        <v>9.5</v>
      </c>
      <c r="CQ25" s="160">
        <f t="shared" si="3"/>
        <v>14.2</v>
      </c>
      <c r="CR25" s="160">
        <f t="shared" si="3"/>
        <v>44.2</v>
      </c>
      <c r="CS25" s="160">
        <f t="shared" si="3"/>
        <v>27.4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1191.8000000000002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2026-05-24T20:25:50Z</dcterms:created>
  <dcterms:modified xsi:type="dcterms:W3CDTF">2026-05-24T20:25:52Z</dcterms:modified>
</cp:coreProperties>
</file>