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<sst xmlns="http://schemas.openxmlformats.org/spreadsheetml/2006/main" count="122" uniqueCount="56">
  <si>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17/03/2026 14:04:37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</si>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</sst>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A2F-458F-AB29-3C3453ACE98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A2F-458F-AB29-3C3453ACE98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A2F-458F-AB29-3C3453ACE98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A2F-458F-AB29-3C3453ACE98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A2F-458F-AB29-3C3453ACE98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A2F-458F-AB29-3C3453ACE98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A2F-458F-AB29-3C3453ACE98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A2F-458F-AB29-3C3453ACE98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A2F-458F-AB29-3C3453ACE98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3164.7039999999997</c:v>
                </c:pt>
                <c:pt idx="1">
                  <c:v>2946.09</c:v>
                </c:pt>
                <c:pt idx="2">
                  <c:v>2856.9700000000003</c:v>
                </c:pt>
                <c:pt idx="3">
                  <c:v>2766.6469999999999</c:v>
                </c:pt>
                <c:pt idx="4">
                  <c:v>3001.7239999999997</c:v>
                </c:pt>
                <c:pt idx="5">
                  <c:v>2816.384</c:v>
                </c:pt>
                <c:pt idx="6">
                  <c:v>2793.9</c:v>
                </c:pt>
                <c:pt idx="7">
                  <c:v>2772.9</c:v>
                </c:pt>
                <c:pt idx="8">
                  <c:v>2811.4920000000002</c:v>
                </c:pt>
                <c:pt idx="9">
                  <c:v>2799.7779999999998</c:v>
                </c:pt>
                <c:pt idx="10">
                  <c:v>2793.9</c:v>
                </c:pt>
                <c:pt idx="11">
                  <c:v>2795.241</c:v>
                </c:pt>
                <c:pt idx="12">
                  <c:v>2853.2669999999998</c:v>
                </c:pt>
                <c:pt idx="13">
                  <c:v>2803.74</c:v>
                </c:pt>
                <c:pt idx="14">
                  <c:v>2807.8150000000001</c:v>
                </c:pt>
                <c:pt idx="15">
                  <c:v>2807.6669999999999</c:v>
                </c:pt>
                <c:pt idx="16">
                  <c:v>2817.2510000000002</c:v>
                </c:pt>
                <c:pt idx="17">
                  <c:v>2750.1709999999998</c:v>
                </c:pt>
                <c:pt idx="18">
                  <c:v>2760.0709999999999</c:v>
                </c:pt>
                <c:pt idx="19">
                  <c:v>2771.498</c:v>
                </c:pt>
                <c:pt idx="20">
                  <c:v>2618.89</c:v>
                </c:pt>
                <c:pt idx="21">
                  <c:v>2634.45</c:v>
                </c:pt>
                <c:pt idx="22">
                  <c:v>2787.2460000000001</c:v>
                </c:pt>
                <c:pt idx="23">
                  <c:v>2860.7780000000002</c:v>
                </c:pt>
                <c:pt idx="24">
                  <c:v>2838.2150000000001</c:v>
                </c:pt>
                <c:pt idx="25">
                  <c:v>2937.1240000000003</c:v>
                </c:pt>
                <c:pt idx="26">
                  <c:v>2905.0459999999998</c:v>
                </c:pt>
                <c:pt idx="27">
                  <c:v>2886.02</c:v>
                </c:pt>
                <c:pt idx="28">
                  <c:v>2806.1280000000002</c:v>
                </c:pt>
                <c:pt idx="29">
                  <c:v>2730.7280000000001</c:v>
                </c:pt>
                <c:pt idx="30">
                  <c:v>2799.9160000000002</c:v>
                </c:pt>
                <c:pt idx="31">
                  <c:v>2774.7519999999995</c:v>
                </c:pt>
                <c:pt idx="32">
                  <c:v>2958.4719999999998</c:v>
                </c:pt>
                <c:pt idx="33">
                  <c:v>2825.1480000000001</c:v>
                </c:pt>
                <c:pt idx="34">
                  <c:v>2498.7669999999998</c:v>
                </c:pt>
                <c:pt idx="35">
                  <c:v>2152.9</c:v>
                </c:pt>
                <c:pt idx="36">
                  <c:v>2122.9</c:v>
                </c:pt>
                <c:pt idx="37">
                  <c:v>1661.0830000000001</c:v>
                </c:pt>
                <c:pt idx="38">
                  <c:v>1092.2329999999999</c:v>
                </c:pt>
                <c:pt idx="39">
                  <c:v>660.56700000000001</c:v>
                </c:pt>
                <c:pt idx="40">
                  <c:v>427.9</c:v>
                </c:pt>
                <c:pt idx="41">
                  <c:v>277.89999999999998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167.9</c:v>
                </c:pt>
                <c:pt idx="53">
                  <c:v>187.9</c:v>
                </c:pt>
                <c:pt idx="54">
                  <c:v>237.9</c:v>
                </c:pt>
                <c:pt idx="55">
                  <c:v>267.89999999999998</c:v>
                </c:pt>
                <c:pt idx="56">
                  <c:v>357.9</c:v>
                </c:pt>
                <c:pt idx="57">
                  <c:v>430.9</c:v>
                </c:pt>
                <c:pt idx="58">
                  <c:v>737.9</c:v>
                </c:pt>
                <c:pt idx="59">
                  <c:v>900.47299999999996</c:v>
                </c:pt>
                <c:pt idx="60">
                  <c:v>1252.9000000000001</c:v>
                </c:pt>
                <c:pt idx="61">
                  <c:v>1467.9</c:v>
                </c:pt>
                <c:pt idx="62">
                  <c:v>2123.7579999999998</c:v>
                </c:pt>
                <c:pt idx="63">
                  <c:v>2861.9</c:v>
                </c:pt>
                <c:pt idx="64">
                  <c:v>2747.9</c:v>
                </c:pt>
                <c:pt idx="65">
                  <c:v>3327.0590000000002</c:v>
                </c:pt>
                <c:pt idx="66">
                  <c:v>3617.2840000000001</c:v>
                </c:pt>
                <c:pt idx="67">
                  <c:v>3752.11</c:v>
                </c:pt>
                <c:pt idx="68">
                  <c:v>3464.11</c:v>
                </c:pt>
                <c:pt idx="69">
                  <c:v>3773.9</c:v>
                </c:pt>
                <c:pt idx="70">
                  <c:v>3773.9</c:v>
                </c:pt>
                <c:pt idx="71">
                  <c:v>3773.9</c:v>
                </c:pt>
                <c:pt idx="72">
                  <c:v>3772.9</c:v>
                </c:pt>
                <c:pt idx="73">
                  <c:v>3743.078</c:v>
                </c:pt>
                <c:pt idx="74">
                  <c:v>3772.9</c:v>
                </c:pt>
                <c:pt idx="75">
                  <c:v>3772.9</c:v>
                </c:pt>
                <c:pt idx="76">
                  <c:v>3574.8330000000001</c:v>
                </c:pt>
                <c:pt idx="77">
                  <c:v>3585.4760000000001</c:v>
                </c:pt>
                <c:pt idx="78">
                  <c:v>3590.4369999999999</c:v>
                </c:pt>
                <c:pt idx="79">
                  <c:v>3590.462</c:v>
                </c:pt>
                <c:pt idx="80">
                  <c:v>3580.1010000000001</c:v>
                </c:pt>
                <c:pt idx="81">
                  <c:v>3631.9</c:v>
                </c:pt>
                <c:pt idx="82">
                  <c:v>3631.9</c:v>
                </c:pt>
                <c:pt idx="83">
                  <c:v>3631.9</c:v>
                </c:pt>
                <c:pt idx="84">
                  <c:v>3636.0880000000002</c:v>
                </c:pt>
                <c:pt idx="85">
                  <c:v>3584.0280000000002</c:v>
                </c:pt>
                <c:pt idx="86">
                  <c:v>3418.991</c:v>
                </c:pt>
                <c:pt idx="87">
                  <c:v>3416.9</c:v>
                </c:pt>
                <c:pt idx="88">
                  <c:v>3372.6860000000001</c:v>
                </c:pt>
                <c:pt idx="89">
                  <c:v>3254.5889999999999</c:v>
                </c:pt>
                <c:pt idx="90">
                  <c:v>3066.9</c:v>
                </c:pt>
                <c:pt idx="91">
                  <c:v>3066.9</c:v>
                </c:pt>
                <c:pt idx="92">
                  <c:v>3041.6190000000001</c:v>
                </c:pt>
                <c:pt idx="93">
                  <c:v>2966.9</c:v>
                </c:pt>
                <c:pt idx="94">
                  <c:v>2906.5070000000001</c:v>
                </c:pt>
                <c:pt idx="95">
                  <c:v>2790.7200000000003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A2F-458F-AB29-3C3453ACE98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175</c:v>
                </c:pt>
                <c:pt idx="1">
                  <c:v>175</c:v>
                </c:pt>
                <c:pt idx="2">
                  <c:v>175</c:v>
                </c:pt>
                <c:pt idx="3">
                  <c:v>175</c:v>
                </c:pt>
                <c:pt idx="4">
                  <c:v>182</c:v>
                </c:pt>
                <c:pt idx="5">
                  <c:v>182</c:v>
                </c:pt>
                <c:pt idx="6">
                  <c:v>182</c:v>
                </c:pt>
                <c:pt idx="7">
                  <c:v>182</c:v>
                </c:pt>
                <c:pt idx="8">
                  <c:v>172</c:v>
                </c:pt>
                <c:pt idx="9">
                  <c:v>172</c:v>
                </c:pt>
                <c:pt idx="10">
                  <c:v>172</c:v>
                </c:pt>
                <c:pt idx="11">
                  <c:v>172</c:v>
                </c:pt>
                <c:pt idx="12">
                  <c:v>175</c:v>
                </c:pt>
                <c:pt idx="13">
                  <c:v>175</c:v>
                </c:pt>
                <c:pt idx="14">
                  <c:v>175</c:v>
                </c:pt>
                <c:pt idx="15">
                  <c:v>175</c:v>
                </c:pt>
                <c:pt idx="16">
                  <c:v>187</c:v>
                </c:pt>
                <c:pt idx="17">
                  <c:v>187</c:v>
                </c:pt>
                <c:pt idx="18">
                  <c:v>187</c:v>
                </c:pt>
                <c:pt idx="19">
                  <c:v>187</c:v>
                </c:pt>
                <c:pt idx="20">
                  <c:v>207</c:v>
                </c:pt>
                <c:pt idx="21">
                  <c:v>207</c:v>
                </c:pt>
                <c:pt idx="22">
                  <c:v>207</c:v>
                </c:pt>
                <c:pt idx="23">
                  <c:v>207</c:v>
                </c:pt>
                <c:pt idx="24">
                  <c:v>206</c:v>
                </c:pt>
                <c:pt idx="25">
                  <c:v>206</c:v>
                </c:pt>
                <c:pt idx="26">
                  <c:v>206</c:v>
                </c:pt>
                <c:pt idx="27">
                  <c:v>206</c:v>
                </c:pt>
                <c:pt idx="28">
                  <c:v>240</c:v>
                </c:pt>
                <c:pt idx="29">
                  <c:v>240</c:v>
                </c:pt>
                <c:pt idx="30">
                  <c:v>240</c:v>
                </c:pt>
                <c:pt idx="31">
                  <c:v>240</c:v>
                </c:pt>
                <c:pt idx="32">
                  <c:v>130</c:v>
                </c:pt>
                <c:pt idx="33">
                  <c:v>130</c:v>
                </c:pt>
                <c:pt idx="34">
                  <c:v>130</c:v>
                </c:pt>
                <c:pt idx="35">
                  <c:v>130</c:v>
                </c:pt>
                <c:pt idx="36">
                  <c:v>88</c:v>
                </c:pt>
                <c:pt idx="37">
                  <c:v>88</c:v>
                </c:pt>
                <c:pt idx="38">
                  <c:v>445.9</c:v>
                </c:pt>
                <c:pt idx="39">
                  <c:v>826.5</c:v>
                </c:pt>
                <c:pt idx="40">
                  <c:v>843.6</c:v>
                </c:pt>
                <c:pt idx="41">
                  <c:v>971.2</c:v>
                </c:pt>
                <c:pt idx="42">
                  <c:v>1073.0999999999999</c:v>
                </c:pt>
                <c:pt idx="43">
                  <c:v>1038.5999999999999</c:v>
                </c:pt>
                <c:pt idx="44">
                  <c:v>1159.4000000000001</c:v>
                </c:pt>
                <c:pt idx="45">
                  <c:v>1174.0999999999999</c:v>
                </c:pt>
                <c:pt idx="46">
                  <c:v>1191.4000000000001</c:v>
                </c:pt>
                <c:pt idx="47">
                  <c:v>1201.5999999999999</c:v>
                </c:pt>
                <c:pt idx="48">
                  <c:v>1098.5</c:v>
                </c:pt>
                <c:pt idx="49">
                  <c:v>1115.8</c:v>
                </c:pt>
                <c:pt idx="50">
                  <c:v>1156.2</c:v>
                </c:pt>
                <c:pt idx="51">
                  <c:v>1192.5</c:v>
                </c:pt>
                <c:pt idx="52">
                  <c:v>1268.7</c:v>
                </c:pt>
                <c:pt idx="53">
                  <c:v>1286.0999999999999</c:v>
                </c:pt>
                <c:pt idx="54">
                  <c:v>1292.0999999999999</c:v>
                </c:pt>
                <c:pt idx="55">
                  <c:v>1359.1</c:v>
                </c:pt>
                <c:pt idx="56">
                  <c:v>1262.8</c:v>
                </c:pt>
                <c:pt idx="57">
                  <c:v>1275</c:v>
                </c:pt>
                <c:pt idx="58">
                  <c:v>1051</c:v>
                </c:pt>
                <c:pt idx="59">
                  <c:v>937</c:v>
                </c:pt>
                <c:pt idx="60">
                  <c:v>739.8</c:v>
                </c:pt>
                <c:pt idx="61">
                  <c:v>617.4</c:v>
                </c:pt>
                <c:pt idx="62">
                  <c:v>96</c:v>
                </c:pt>
                <c:pt idx="63">
                  <c:v>96</c:v>
                </c:pt>
                <c:pt idx="64">
                  <c:v>160</c:v>
                </c:pt>
                <c:pt idx="65">
                  <c:v>160</c:v>
                </c:pt>
                <c:pt idx="66">
                  <c:v>160</c:v>
                </c:pt>
                <c:pt idx="67">
                  <c:v>160</c:v>
                </c:pt>
                <c:pt idx="68">
                  <c:v>168</c:v>
                </c:pt>
                <c:pt idx="69">
                  <c:v>168</c:v>
                </c:pt>
                <c:pt idx="70">
                  <c:v>168</c:v>
                </c:pt>
                <c:pt idx="71">
                  <c:v>168</c:v>
                </c:pt>
                <c:pt idx="72">
                  <c:v>212</c:v>
                </c:pt>
                <c:pt idx="73">
                  <c:v>212</c:v>
                </c:pt>
                <c:pt idx="74">
                  <c:v>212</c:v>
                </c:pt>
                <c:pt idx="75">
                  <c:v>212</c:v>
                </c:pt>
                <c:pt idx="76">
                  <c:v>204</c:v>
                </c:pt>
                <c:pt idx="77">
                  <c:v>204</c:v>
                </c:pt>
                <c:pt idx="78">
                  <c:v>204</c:v>
                </c:pt>
                <c:pt idx="79">
                  <c:v>204</c:v>
                </c:pt>
                <c:pt idx="80">
                  <c:v>202</c:v>
                </c:pt>
                <c:pt idx="81">
                  <c:v>202</c:v>
                </c:pt>
                <c:pt idx="82">
                  <c:v>202</c:v>
                </c:pt>
                <c:pt idx="83">
                  <c:v>202</c:v>
                </c:pt>
                <c:pt idx="84">
                  <c:v>202</c:v>
                </c:pt>
                <c:pt idx="85">
                  <c:v>202</c:v>
                </c:pt>
                <c:pt idx="86">
                  <c:v>202</c:v>
                </c:pt>
                <c:pt idx="87">
                  <c:v>202</c:v>
                </c:pt>
                <c:pt idx="88">
                  <c:v>193</c:v>
                </c:pt>
                <c:pt idx="89">
                  <c:v>193</c:v>
                </c:pt>
                <c:pt idx="90">
                  <c:v>193</c:v>
                </c:pt>
                <c:pt idx="91">
                  <c:v>193</c:v>
                </c:pt>
                <c:pt idx="92">
                  <c:v>186</c:v>
                </c:pt>
                <c:pt idx="93">
                  <c:v>186</c:v>
                </c:pt>
                <c:pt idx="94">
                  <c:v>186</c:v>
                </c:pt>
                <c:pt idx="95">
                  <c:v>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A2F-458F-AB29-3C3453ACE98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2847.3579999999997</c:v>
                </c:pt>
                <c:pt idx="1">
                  <c:v>2845.5259999999998</c:v>
                </c:pt>
                <c:pt idx="2">
                  <c:v>2851.085</c:v>
                </c:pt>
                <c:pt idx="3">
                  <c:v>2852.953</c:v>
                </c:pt>
                <c:pt idx="4">
                  <c:v>2856.8160000000003</c:v>
                </c:pt>
                <c:pt idx="5">
                  <c:v>2865.8620000000001</c:v>
                </c:pt>
                <c:pt idx="6">
                  <c:v>2881.5369999999998</c:v>
                </c:pt>
                <c:pt idx="7">
                  <c:v>2885.165</c:v>
                </c:pt>
                <c:pt idx="8">
                  <c:v>2902.65</c:v>
                </c:pt>
                <c:pt idx="9">
                  <c:v>2914.3580000000002</c:v>
                </c:pt>
                <c:pt idx="10">
                  <c:v>2934.2509999999997</c:v>
                </c:pt>
                <c:pt idx="11">
                  <c:v>2940.73</c:v>
                </c:pt>
                <c:pt idx="12">
                  <c:v>2957.5790000000002</c:v>
                </c:pt>
                <c:pt idx="13">
                  <c:v>2987.7910000000002</c:v>
                </c:pt>
                <c:pt idx="14">
                  <c:v>3016.7870000000003</c:v>
                </c:pt>
                <c:pt idx="15">
                  <c:v>3035.0830000000001</c:v>
                </c:pt>
                <c:pt idx="16">
                  <c:v>3059.7910000000002</c:v>
                </c:pt>
                <c:pt idx="17">
                  <c:v>3075.6759999999999</c:v>
                </c:pt>
                <c:pt idx="18">
                  <c:v>3086.3240000000001</c:v>
                </c:pt>
                <c:pt idx="19">
                  <c:v>3104.2560000000003</c:v>
                </c:pt>
                <c:pt idx="20">
                  <c:v>3094.3539999999998</c:v>
                </c:pt>
                <c:pt idx="21">
                  <c:v>3112.4690000000001</c:v>
                </c:pt>
                <c:pt idx="22">
                  <c:v>3134.2540000000004</c:v>
                </c:pt>
                <c:pt idx="23">
                  <c:v>3179.9659999999999</c:v>
                </c:pt>
                <c:pt idx="24">
                  <c:v>3264.6309999999999</c:v>
                </c:pt>
                <c:pt idx="25">
                  <c:v>3370.116</c:v>
                </c:pt>
                <c:pt idx="26">
                  <c:v>3509.69</c:v>
                </c:pt>
                <c:pt idx="27">
                  <c:v>3662.7220000000002</c:v>
                </c:pt>
                <c:pt idx="28">
                  <c:v>3825.8320000000003</c:v>
                </c:pt>
                <c:pt idx="29">
                  <c:v>4021.2250000000004</c:v>
                </c:pt>
                <c:pt idx="30">
                  <c:v>4239.2389999999996</c:v>
                </c:pt>
                <c:pt idx="31">
                  <c:v>4468.9229999999998</c:v>
                </c:pt>
                <c:pt idx="32">
                  <c:v>4660.5469999999996</c:v>
                </c:pt>
                <c:pt idx="33">
                  <c:v>4868.9009999999998</c:v>
                </c:pt>
                <c:pt idx="34">
                  <c:v>5082.4920000000002</c:v>
                </c:pt>
                <c:pt idx="35">
                  <c:v>5287.7339999999995</c:v>
                </c:pt>
                <c:pt idx="36">
                  <c:v>5421.4690000000001</c:v>
                </c:pt>
                <c:pt idx="37">
                  <c:v>5573.5740000000005</c:v>
                </c:pt>
                <c:pt idx="38">
                  <c:v>5739.6930000000011</c:v>
                </c:pt>
                <c:pt idx="39">
                  <c:v>5851.1019999999999</c:v>
                </c:pt>
                <c:pt idx="40">
                  <c:v>5981.9229999999998</c:v>
                </c:pt>
                <c:pt idx="41">
                  <c:v>6063.1570000000002</c:v>
                </c:pt>
                <c:pt idx="42">
                  <c:v>6146.0010000000002</c:v>
                </c:pt>
                <c:pt idx="43">
                  <c:v>6212.1659999999993</c:v>
                </c:pt>
                <c:pt idx="44">
                  <c:v>6245.0620000000008</c:v>
                </c:pt>
                <c:pt idx="45">
                  <c:v>6272.3190000000004</c:v>
                </c:pt>
                <c:pt idx="46">
                  <c:v>6283.9070000000011</c:v>
                </c:pt>
                <c:pt idx="47">
                  <c:v>6282.5890000000009</c:v>
                </c:pt>
                <c:pt idx="48">
                  <c:v>6284.9930000000004</c:v>
                </c:pt>
                <c:pt idx="49">
                  <c:v>6258.0039999999999</c:v>
                </c:pt>
                <c:pt idx="50">
                  <c:v>6199.933</c:v>
                </c:pt>
                <c:pt idx="51">
                  <c:v>6125.8419999999996</c:v>
                </c:pt>
                <c:pt idx="52">
                  <c:v>6047.6009999999997</c:v>
                </c:pt>
                <c:pt idx="53">
                  <c:v>5965.1240000000007</c:v>
                </c:pt>
                <c:pt idx="54">
                  <c:v>5862.4210000000003</c:v>
                </c:pt>
                <c:pt idx="55">
                  <c:v>5760.4230000000007</c:v>
                </c:pt>
                <c:pt idx="56">
                  <c:v>5670.7339999999995</c:v>
                </c:pt>
                <c:pt idx="57">
                  <c:v>5552.0430000000006</c:v>
                </c:pt>
                <c:pt idx="58">
                  <c:v>5428.8579999999993</c:v>
                </c:pt>
                <c:pt idx="59">
                  <c:v>5275.2150000000001</c:v>
                </c:pt>
                <c:pt idx="60">
                  <c:v>5125.8590000000004</c:v>
                </c:pt>
                <c:pt idx="61">
                  <c:v>4962.41</c:v>
                </c:pt>
                <c:pt idx="62">
                  <c:v>4795.0689999999995</c:v>
                </c:pt>
                <c:pt idx="63">
                  <c:v>4622.8410000000003</c:v>
                </c:pt>
                <c:pt idx="64">
                  <c:v>4396.3640000000005</c:v>
                </c:pt>
                <c:pt idx="65">
                  <c:v>4220.777</c:v>
                </c:pt>
                <c:pt idx="66">
                  <c:v>4067.3850000000002</c:v>
                </c:pt>
                <c:pt idx="67">
                  <c:v>3941.8130000000001</c:v>
                </c:pt>
                <c:pt idx="68">
                  <c:v>3888.0280000000002</c:v>
                </c:pt>
                <c:pt idx="69">
                  <c:v>3810.1390000000001</c:v>
                </c:pt>
                <c:pt idx="70">
                  <c:v>3772.59</c:v>
                </c:pt>
                <c:pt idx="71">
                  <c:v>3757.1149999999998</c:v>
                </c:pt>
                <c:pt idx="72">
                  <c:v>3756.491</c:v>
                </c:pt>
                <c:pt idx="73">
                  <c:v>3766.9380000000001</c:v>
                </c:pt>
                <c:pt idx="74">
                  <c:v>3768.1470000000004</c:v>
                </c:pt>
                <c:pt idx="75">
                  <c:v>3773.2950000000001</c:v>
                </c:pt>
                <c:pt idx="76">
                  <c:v>3754.6459999999997</c:v>
                </c:pt>
                <c:pt idx="77">
                  <c:v>3766.54</c:v>
                </c:pt>
                <c:pt idx="78">
                  <c:v>3772.154</c:v>
                </c:pt>
                <c:pt idx="79">
                  <c:v>3768.4370000000004</c:v>
                </c:pt>
                <c:pt idx="80">
                  <c:v>3766.1889999999999</c:v>
                </c:pt>
                <c:pt idx="81">
                  <c:v>3769.5050000000001</c:v>
                </c:pt>
                <c:pt idx="82">
                  <c:v>3775.6590000000001</c:v>
                </c:pt>
                <c:pt idx="83">
                  <c:v>3783.2040000000002</c:v>
                </c:pt>
                <c:pt idx="84">
                  <c:v>3786.308</c:v>
                </c:pt>
                <c:pt idx="85">
                  <c:v>3775.8339999999998</c:v>
                </c:pt>
                <c:pt idx="86">
                  <c:v>3784.13</c:v>
                </c:pt>
                <c:pt idx="87">
                  <c:v>3792.279</c:v>
                </c:pt>
                <c:pt idx="88">
                  <c:v>3796.8380000000002</c:v>
                </c:pt>
                <c:pt idx="89">
                  <c:v>3802.86</c:v>
                </c:pt>
                <c:pt idx="90">
                  <c:v>3803.0320000000002</c:v>
                </c:pt>
                <c:pt idx="91">
                  <c:v>3811.424</c:v>
                </c:pt>
                <c:pt idx="92">
                  <c:v>3808.1439999999998</c:v>
                </c:pt>
                <c:pt idx="93">
                  <c:v>3813.2860000000001</c:v>
                </c:pt>
                <c:pt idx="94">
                  <c:v>3812.6329999999998</c:v>
                </c:pt>
                <c:pt idx="95">
                  <c:v>3806.8269999999998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A2F-458F-AB29-3C3453ACE98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82</c:v>
                </c:pt>
                <c:pt idx="1">
                  <c:v>82</c:v>
                </c:pt>
                <c:pt idx="2">
                  <c:v>82</c:v>
                </c:pt>
                <c:pt idx="3">
                  <c:v>82</c:v>
                </c:pt>
                <c:pt idx="4">
                  <c:v>85</c:v>
                </c:pt>
                <c:pt idx="5">
                  <c:v>85</c:v>
                </c:pt>
                <c:pt idx="6">
                  <c:v>85</c:v>
                </c:pt>
                <c:pt idx="7">
                  <c:v>85</c:v>
                </c:pt>
                <c:pt idx="8">
                  <c:v>87</c:v>
                </c:pt>
                <c:pt idx="9">
                  <c:v>87</c:v>
                </c:pt>
                <c:pt idx="10">
                  <c:v>87</c:v>
                </c:pt>
                <c:pt idx="11">
                  <c:v>87</c:v>
                </c:pt>
                <c:pt idx="12">
                  <c:v>87</c:v>
                </c:pt>
                <c:pt idx="13">
                  <c:v>87</c:v>
                </c:pt>
                <c:pt idx="14">
                  <c:v>87</c:v>
                </c:pt>
                <c:pt idx="15">
                  <c:v>87</c:v>
                </c:pt>
                <c:pt idx="16">
                  <c:v>87</c:v>
                </c:pt>
                <c:pt idx="17">
                  <c:v>87</c:v>
                </c:pt>
                <c:pt idx="18">
                  <c:v>87</c:v>
                </c:pt>
                <c:pt idx="19">
                  <c:v>87</c:v>
                </c:pt>
                <c:pt idx="20">
                  <c:v>87</c:v>
                </c:pt>
                <c:pt idx="21">
                  <c:v>87</c:v>
                </c:pt>
                <c:pt idx="22">
                  <c:v>87</c:v>
                </c:pt>
                <c:pt idx="23">
                  <c:v>87</c:v>
                </c:pt>
                <c:pt idx="24">
                  <c:v>93</c:v>
                </c:pt>
                <c:pt idx="25">
                  <c:v>93</c:v>
                </c:pt>
                <c:pt idx="26">
                  <c:v>93</c:v>
                </c:pt>
                <c:pt idx="27">
                  <c:v>93</c:v>
                </c:pt>
                <c:pt idx="28">
                  <c:v>105</c:v>
                </c:pt>
                <c:pt idx="29">
                  <c:v>105</c:v>
                </c:pt>
                <c:pt idx="30">
                  <c:v>105</c:v>
                </c:pt>
                <c:pt idx="31">
                  <c:v>105</c:v>
                </c:pt>
                <c:pt idx="32">
                  <c:v>117</c:v>
                </c:pt>
                <c:pt idx="33">
                  <c:v>117</c:v>
                </c:pt>
                <c:pt idx="34">
                  <c:v>117</c:v>
                </c:pt>
                <c:pt idx="35">
                  <c:v>117</c:v>
                </c:pt>
                <c:pt idx="36">
                  <c:v>123</c:v>
                </c:pt>
                <c:pt idx="37">
                  <c:v>123</c:v>
                </c:pt>
                <c:pt idx="38">
                  <c:v>123</c:v>
                </c:pt>
                <c:pt idx="39">
                  <c:v>123</c:v>
                </c:pt>
                <c:pt idx="40">
                  <c:v>124</c:v>
                </c:pt>
                <c:pt idx="41">
                  <c:v>124</c:v>
                </c:pt>
                <c:pt idx="42">
                  <c:v>124</c:v>
                </c:pt>
                <c:pt idx="43">
                  <c:v>124</c:v>
                </c:pt>
                <c:pt idx="44">
                  <c:v>127</c:v>
                </c:pt>
                <c:pt idx="45">
                  <c:v>127</c:v>
                </c:pt>
                <c:pt idx="46">
                  <c:v>127</c:v>
                </c:pt>
                <c:pt idx="47">
                  <c:v>127</c:v>
                </c:pt>
                <c:pt idx="48">
                  <c:v>128</c:v>
                </c:pt>
                <c:pt idx="49">
                  <c:v>128</c:v>
                </c:pt>
                <c:pt idx="50">
                  <c:v>128</c:v>
                </c:pt>
                <c:pt idx="51">
                  <c:v>128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80</c:v>
                </c:pt>
                <c:pt idx="61">
                  <c:v>80</c:v>
                </c:pt>
                <c:pt idx="62">
                  <c:v>80</c:v>
                </c:pt>
                <c:pt idx="63">
                  <c:v>80</c:v>
                </c:pt>
                <c:pt idx="64">
                  <c:v>57</c:v>
                </c:pt>
                <c:pt idx="65">
                  <c:v>57</c:v>
                </c:pt>
                <c:pt idx="66">
                  <c:v>57</c:v>
                </c:pt>
                <c:pt idx="67">
                  <c:v>57</c:v>
                </c:pt>
                <c:pt idx="68">
                  <c:v>40</c:v>
                </c:pt>
                <c:pt idx="69">
                  <c:v>40</c:v>
                </c:pt>
                <c:pt idx="70">
                  <c:v>40</c:v>
                </c:pt>
                <c:pt idx="71">
                  <c:v>40</c:v>
                </c:pt>
                <c:pt idx="72">
                  <c:v>33</c:v>
                </c:pt>
                <c:pt idx="73">
                  <c:v>33</c:v>
                </c:pt>
                <c:pt idx="74">
                  <c:v>33</c:v>
                </c:pt>
                <c:pt idx="75">
                  <c:v>33</c:v>
                </c:pt>
                <c:pt idx="76">
                  <c:v>29</c:v>
                </c:pt>
                <c:pt idx="77">
                  <c:v>29</c:v>
                </c:pt>
                <c:pt idx="78">
                  <c:v>29</c:v>
                </c:pt>
                <c:pt idx="79">
                  <c:v>29</c:v>
                </c:pt>
                <c:pt idx="80">
                  <c:v>27</c:v>
                </c:pt>
                <c:pt idx="81">
                  <c:v>27</c:v>
                </c:pt>
                <c:pt idx="82">
                  <c:v>27</c:v>
                </c:pt>
                <c:pt idx="83">
                  <c:v>27</c:v>
                </c:pt>
                <c:pt idx="84">
                  <c:v>28</c:v>
                </c:pt>
                <c:pt idx="85">
                  <c:v>28</c:v>
                </c:pt>
                <c:pt idx="86">
                  <c:v>28</c:v>
                </c:pt>
                <c:pt idx="87">
                  <c:v>28</c:v>
                </c:pt>
                <c:pt idx="88">
                  <c:v>32</c:v>
                </c:pt>
                <c:pt idx="89">
                  <c:v>32</c:v>
                </c:pt>
                <c:pt idx="90">
                  <c:v>32</c:v>
                </c:pt>
                <c:pt idx="91">
                  <c:v>32</c:v>
                </c:pt>
                <c:pt idx="92">
                  <c:v>35</c:v>
                </c:pt>
                <c:pt idx="93">
                  <c:v>35</c:v>
                </c:pt>
                <c:pt idx="94">
                  <c:v>35</c:v>
                </c:pt>
                <c:pt idx="95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A2F-458F-AB29-3C3453ACE98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860</c:v>
                </c:pt>
                <c:pt idx="1">
                  <c:v>860</c:v>
                </c:pt>
                <c:pt idx="2">
                  <c:v>860</c:v>
                </c:pt>
                <c:pt idx="3">
                  <c:v>790</c:v>
                </c:pt>
                <c:pt idx="4">
                  <c:v>680</c:v>
                </c:pt>
                <c:pt idx="5">
                  <c:v>680</c:v>
                </c:pt>
                <c:pt idx="6">
                  <c:v>550</c:v>
                </c:pt>
                <c:pt idx="7">
                  <c:v>490</c:v>
                </c:pt>
                <c:pt idx="8">
                  <c:v>515</c:v>
                </c:pt>
                <c:pt idx="9">
                  <c:v>515</c:v>
                </c:pt>
                <c:pt idx="10">
                  <c:v>515</c:v>
                </c:pt>
                <c:pt idx="11">
                  <c:v>515</c:v>
                </c:pt>
                <c:pt idx="12">
                  <c:v>515</c:v>
                </c:pt>
                <c:pt idx="13">
                  <c:v>515</c:v>
                </c:pt>
                <c:pt idx="14">
                  <c:v>515</c:v>
                </c:pt>
                <c:pt idx="15">
                  <c:v>515</c:v>
                </c:pt>
                <c:pt idx="16">
                  <c:v>575</c:v>
                </c:pt>
                <c:pt idx="17">
                  <c:v>575</c:v>
                </c:pt>
                <c:pt idx="18">
                  <c:v>575</c:v>
                </c:pt>
                <c:pt idx="19">
                  <c:v>763</c:v>
                </c:pt>
                <c:pt idx="20">
                  <c:v>1055</c:v>
                </c:pt>
                <c:pt idx="21">
                  <c:v>1360</c:v>
                </c:pt>
                <c:pt idx="22">
                  <c:v>1360</c:v>
                </c:pt>
                <c:pt idx="23">
                  <c:v>1360</c:v>
                </c:pt>
                <c:pt idx="24">
                  <c:v>1435</c:v>
                </c:pt>
                <c:pt idx="25">
                  <c:v>1445</c:v>
                </c:pt>
                <c:pt idx="26">
                  <c:v>1445</c:v>
                </c:pt>
                <c:pt idx="27">
                  <c:v>1435</c:v>
                </c:pt>
                <c:pt idx="28">
                  <c:v>1448</c:v>
                </c:pt>
                <c:pt idx="29">
                  <c:v>1398</c:v>
                </c:pt>
                <c:pt idx="30">
                  <c:v>1193</c:v>
                </c:pt>
                <c:pt idx="31">
                  <c:v>981</c:v>
                </c:pt>
                <c:pt idx="32">
                  <c:v>631</c:v>
                </c:pt>
                <c:pt idx="33">
                  <c:v>361</c:v>
                </c:pt>
                <c:pt idx="34">
                  <c:v>241</c:v>
                </c:pt>
                <c:pt idx="35">
                  <c:v>190</c:v>
                </c:pt>
                <c:pt idx="36">
                  <c:v>190</c:v>
                </c:pt>
                <c:pt idx="37">
                  <c:v>145</c:v>
                </c:pt>
                <c:pt idx="38">
                  <c:v>145</c:v>
                </c:pt>
                <c:pt idx="39">
                  <c:v>145</c:v>
                </c:pt>
                <c:pt idx="40">
                  <c:v>145</c:v>
                </c:pt>
                <c:pt idx="41">
                  <c:v>145</c:v>
                </c:pt>
                <c:pt idx="42">
                  <c:v>145</c:v>
                </c:pt>
                <c:pt idx="43">
                  <c:v>145</c:v>
                </c:pt>
                <c:pt idx="44">
                  <c:v>145</c:v>
                </c:pt>
                <c:pt idx="45">
                  <c:v>145</c:v>
                </c:pt>
                <c:pt idx="46">
                  <c:v>145</c:v>
                </c:pt>
                <c:pt idx="47">
                  <c:v>145</c:v>
                </c:pt>
                <c:pt idx="48">
                  <c:v>145</c:v>
                </c:pt>
                <c:pt idx="49">
                  <c:v>145</c:v>
                </c:pt>
                <c:pt idx="50">
                  <c:v>145</c:v>
                </c:pt>
                <c:pt idx="51">
                  <c:v>145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119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119</c:v>
                </c:pt>
                <c:pt idx="61">
                  <c:v>164</c:v>
                </c:pt>
                <c:pt idx="62">
                  <c:v>234</c:v>
                </c:pt>
                <c:pt idx="63">
                  <c:v>615</c:v>
                </c:pt>
                <c:pt idx="64">
                  <c:v>513</c:v>
                </c:pt>
                <c:pt idx="65">
                  <c:v>970</c:v>
                </c:pt>
                <c:pt idx="66">
                  <c:v>1043</c:v>
                </c:pt>
                <c:pt idx="67">
                  <c:v>1073</c:v>
                </c:pt>
                <c:pt idx="68">
                  <c:v>1225</c:v>
                </c:pt>
                <c:pt idx="69">
                  <c:v>1257.001</c:v>
                </c:pt>
                <c:pt idx="70">
                  <c:v>1337.001</c:v>
                </c:pt>
                <c:pt idx="71">
                  <c:v>1537</c:v>
                </c:pt>
                <c:pt idx="72">
                  <c:v>1876</c:v>
                </c:pt>
                <c:pt idx="73">
                  <c:v>1931</c:v>
                </c:pt>
                <c:pt idx="74">
                  <c:v>1931</c:v>
                </c:pt>
                <c:pt idx="75">
                  <c:v>1923</c:v>
                </c:pt>
                <c:pt idx="76">
                  <c:v>1935</c:v>
                </c:pt>
                <c:pt idx="77">
                  <c:v>1935</c:v>
                </c:pt>
                <c:pt idx="78">
                  <c:v>1935</c:v>
                </c:pt>
                <c:pt idx="79">
                  <c:v>1935</c:v>
                </c:pt>
                <c:pt idx="80">
                  <c:v>1865</c:v>
                </c:pt>
                <c:pt idx="81">
                  <c:v>1848</c:v>
                </c:pt>
                <c:pt idx="82">
                  <c:v>1639</c:v>
                </c:pt>
                <c:pt idx="83">
                  <c:v>1464</c:v>
                </c:pt>
                <c:pt idx="84">
                  <c:v>1334</c:v>
                </c:pt>
                <c:pt idx="85">
                  <c:v>1254</c:v>
                </c:pt>
                <c:pt idx="86">
                  <c:v>1252</c:v>
                </c:pt>
                <c:pt idx="87">
                  <c:v>1137</c:v>
                </c:pt>
                <c:pt idx="88">
                  <c:v>1009</c:v>
                </c:pt>
                <c:pt idx="89">
                  <c:v>985</c:v>
                </c:pt>
                <c:pt idx="90">
                  <c:v>935</c:v>
                </c:pt>
                <c:pt idx="91">
                  <c:v>795</c:v>
                </c:pt>
                <c:pt idx="92">
                  <c:v>570</c:v>
                </c:pt>
                <c:pt idx="93">
                  <c:v>570</c:v>
                </c:pt>
                <c:pt idx="94">
                  <c:v>560</c:v>
                </c:pt>
                <c:pt idx="9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A2F-458F-AB29-3C3453ACE9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96.4</c:v>
                </c:pt>
                <c:pt idx="1">
                  <c:v>97.23</c:v>
                </c:pt>
                <c:pt idx="2">
                  <c:v>97.25</c:v>
                </c:pt>
                <c:pt idx="3">
                  <c:v>96.21</c:v>
                </c:pt>
                <c:pt idx="4">
                  <c:v>100.46</c:v>
                </c:pt>
                <c:pt idx="5">
                  <c:v>96.78</c:v>
                </c:pt>
                <c:pt idx="6">
                  <c:v>94.39</c:v>
                </c:pt>
                <c:pt idx="7">
                  <c:v>92.4</c:v>
                </c:pt>
                <c:pt idx="8">
                  <c:v>95.86</c:v>
                </c:pt>
                <c:pt idx="9">
                  <c:v>95.48</c:v>
                </c:pt>
                <c:pt idx="10">
                  <c:v>94.05</c:v>
                </c:pt>
                <c:pt idx="11">
                  <c:v>95.03</c:v>
                </c:pt>
                <c:pt idx="12">
                  <c:v>96.87</c:v>
                </c:pt>
                <c:pt idx="13">
                  <c:v>95.88</c:v>
                </c:pt>
                <c:pt idx="14">
                  <c:v>96.3</c:v>
                </c:pt>
                <c:pt idx="15">
                  <c:v>96.28</c:v>
                </c:pt>
                <c:pt idx="16">
                  <c:v>97.25</c:v>
                </c:pt>
                <c:pt idx="17">
                  <c:v>99.16</c:v>
                </c:pt>
                <c:pt idx="18">
                  <c:v>100.16</c:v>
                </c:pt>
                <c:pt idx="19">
                  <c:v>101.31</c:v>
                </c:pt>
                <c:pt idx="20">
                  <c:v>97.06</c:v>
                </c:pt>
                <c:pt idx="21">
                  <c:v>100.08</c:v>
                </c:pt>
                <c:pt idx="22">
                  <c:v>106.4</c:v>
                </c:pt>
                <c:pt idx="23">
                  <c:v>127.11</c:v>
                </c:pt>
                <c:pt idx="24">
                  <c:v>119.97</c:v>
                </c:pt>
                <c:pt idx="25">
                  <c:v>134.34</c:v>
                </c:pt>
                <c:pt idx="26">
                  <c:v>132.06</c:v>
                </c:pt>
                <c:pt idx="27">
                  <c:v>130.71</c:v>
                </c:pt>
                <c:pt idx="28">
                  <c:v>108.28</c:v>
                </c:pt>
                <c:pt idx="29">
                  <c:v>105.44</c:v>
                </c:pt>
                <c:pt idx="30">
                  <c:v>108.03</c:v>
                </c:pt>
                <c:pt idx="31">
                  <c:v>107.01</c:v>
                </c:pt>
                <c:pt idx="32">
                  <c:v>136.62</c:v>
                </c:pt>
                <c:pt idx="33">
                  <c:v>110.85</c:v>
                </c:pt>
                <c:pt idx="34">
                  <c:v>91.15</c:v>
                </c:pt>
                <c:pt idx="35">
                  <c:v>77.39</c:v>
                </c:pt>
                <c:pt idx="36">
                  <c:v>120.43</c:v>
                </c:pt>
                <c:pt idx="37">
                  <c:v>105.4</c:v>
                </c:pt>
                <c:pt idx="38">
                  <c:v>72.38</c:v>
                </c:pt>
                <c:pt idx="39">
                  <c:v>29.92</c:v>
                </c:pt>
                <c:pt idx="40">
                  <c:v>101.74</c:v>
                </c:pt>
                <c:pt idx="41">
                  <c:v>19.91</c:v>
                </c:pt>
                <c:pt idx="42">
                  <c:v>15.34</c:v>
                </c:pt>
                <c:pt idx="43">
                  <c:v>14.38</c:v>
                </c:pt>
                <c:pt idx="44">
                  <c:v>8.44</c:v>
                </c:pt>
                <c:pt idx="45">
                  <c:v>7.78</c:v>
                </c:pt>
                <c:pt idx="46">
                  <c:v>8.9700000000000006</c:v>
                </c:pt>
                <c:pt idx="47">
                  <c:v>9.34</c:v>
                </c:pt>
                <c:pt idx="48">
                  <c:v>8.44</c:v>
                </c:pt>
                <c:pt idx="49">
                  <c:v>9.99</c:v>
                </c:pt>
                <c:pt idx="50">
                  <c:v>7.7</c:v>
                </c:pt>
                <c:pt idx="51">
                  <c:v>5.0999999999999996</c:v>
                </c:pt>
                <c:pt idx="52">
                  <c:v>11.87</c:v>
                </c:pt>
                <c:pt idx="53">
                  <c:v>12.77</c:v>
                </c:pt>
                <c:pt idx="54">
                  <c:v>12.76</c:v>
                </c:pt>
                <c:pt idx="55">
                  <c:v>8.68</c:v>
                </c:pt>
                <c:pt idx="56">
                  <c:v>3.88</c:v>
                </c:pt>
                <c:pt idx="57">
                  <c:v>8.43</c:v>
                </c:pt>
                <c:pt idx="58">
                  <c:v>17.89</c:v>
                </c:pt>
                <c:pt idx="59">
                  <c:v>91</c:v>
                </c:pt>
                <c:pt idx="60">
                  <c:v>5.8</c:v>
                </c:pt>
                <c:pt idx="61">
                  <c:v>62.94</c:v>
                </c:pt>
                <c:pt idx="62">
                  <c:v>91</c:v>
                </c:pt>
                <c:pt idx="63">
                  <c:v>105.72</c:v>
                </c:pt>
                <c:pt idx="64">
                  <c:v>71.349999999999994</c:v>
                </c:pt>
                <c:pt idx="65">
                  <c:v>100.88</c:v>
                </c:pt>
                <c:pt idx="66">
                  <c:v>114.71</c:v>
                </c:pt>
                <c:pt idx="67">
                  <c:v>135.66999999999999</c:v>
                </c:pt>
                <c:pt idx="68">
                  <c:v>106.95</c:v>
                </c:pt>
                <c:pt idx="69">
                  <c:v>142.69</c:v>
                </c:pt>
                <c:pt idx="70">
                  <c:v>167.11</c:v>
                </c:pt>
                <c:pt idx="71">
                  <c:v>143.02000000000001</c:v>
                </c:pt>
                <c:pt idx="72">
                  <c:v>160.97999999999999</c:v>
                </c:pt>
                <c:pt idx="73">
                  <c:v>134.69999999999999</c:v>
                </c:pt>
                <c:pt idx="74">
                  <c:v>163.94</c:v>
                </c:pt>
                <c:pt idx="75">
                  <c:v>154.63</c:v>
                </c:pt>
                <c:pt idx="76">
                  <c:v>119.7</c:v>
                </c:pt>
                <c:pt idx="77">
                  <c:v>120.93</c:v>
                </c:pt>
                <c:pt idx="78">
                  <c:v>120.92</c:v>
                </c:pt>
                <c:pt idx="79">
                  <c:v>120.92</c:v>
                </c:pt>
                <c:pt idx="80">
                  <c:v>115.3</c:v>
                </c:pt>
                <c:pt idx="81">
                  <c:v>120.92</c:v>
                </c:pt>
                <c:pt idx="82">
                  <c:v>120.93</c:v>
                </c:pt>
                <c:pt idx="83">
                  <c:v>120.92</c:v>
                </c:pt>
                <c:pt idx="84">
                  <c:v>130.19</c:v>
                </c:pt>
                <c:pt idx="85">
                  <c:v>125.06</c:v>
                </c:pt>
                <c:pt idx="86">
                  <c:v>125.06</c:v>
                </c:pt>
                <c:pt idx="87">
                  <c:v>116.17</c:v>
                </c:pt>
                <c:pt idx="88">
                  <c:v>134.74</c:v>
                </c:pt>
                <c:pt idx="89">
                  <c:v>132.97</c:v>
                </c:pt>
                <c:pt idx="90">
                  <c:v>123.88</c:v>
                </c:pt>
                <c:pt idx="91">
                  <c:v>117.93</c:v>
                </c:pt>
                <c:pt idx="92">
                  <c:v>131.54</c:v>
                </c:pt>
                <c:pt idx="93">
                  <c:v>120.93</c:v>
                </c:pt>
                <c:pt idx="94">
                  <c:v>103.42</c:v>
                </c:pt>
                <c:pt idx="95">
                  <c:v>97.71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2F-458F-AB29-3C3453ACE9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109</c:v>
                </c:pt>
                <c:pt idx="1">
                  <c:v>106</c:v>
                </c:pt>
                <c:pt idx="2">
                  <c:v>105</c:v>
                </c:pt>
                <c:pt idx="3">
                  <c:v>105</c:v>
                </c:pt>
                <c:pt idx="4">
                  <c:v>105</c:v>
                </c:pt>
                <c:pt idx="5">
                  <c:v>105</c:v>
                </c:pt>
                <c:pt idx="6">
                  <c:v>104</c:v>
                </c:pt>
                <c:pt idx="7">
                  <c:v>103</c:v>
                </c:pt>
                <c:pt idx="8">
                  <c:v>102</c:v>
                </c:pt>
                <c:pt idx="9">
                  <c:v>101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101</c:v>
                </c:pt>
                <c:pt idx="18">
                  <c:v>103</c:v>
                </c:pt>
                <c:pt idx="19">
                  <c:v>106</c:v>
                </c:pt>
                <c:pt idx="20">
                  <c:v>109</c:v>
                </c:pt>
                <c:pt idx="21">
                  <c:v>113</c:v>
                </c:pt>
                <c:pt idx="22">
                  <c:v>116</c:v>
                </c:pt>
                <c:pt idx="23">
                  <c:v>120</c:v>
                </c:pt>
                <c:pt idx="24">
                  <c:v>123</c:v>
                </c:pt>
                <c:pt idx="25">
                  <c:v>126</c:v>
                </c:pt>
                <c:pt idx="26">
                  <c:v>128</c:v>
                </c:pt>
                <c:pt idx="27">
                  <c:v>129</c:v>
                </c:pt>
                <c:pt idx="28">
                  <c:v>130</c:v>
                </c:pt>
                <c:pt idx="29">
                  <c:v>130</c:v>
                </c:pt>
                <c:pt idx="30">
                  <c:v>130</c:v>
                </c:pt>
                <c:pt idx="31">
                  <c:v>128</c:v>
                </c:pt>
                <c:pt idx="32">
                  <c:v>127</c:v>
                </c:pt>
                <c:pt idx="33">
                  <c:v>125</c:v>
                </c:pt>
                <c:pt idx="34">
                  <c:v>123</c:v>
                </c:pt>
                <c:pt idx="35">
                  <c:v>120</c:v>
                </c:pt>
                <c:pt idx="36">
                  <c:v>118</c:v>
                </c:pt>
                <c:pt idx="37">
                  <c:v>116</c:v>
                </c:pt>
                <c:pt idx="38">
                  <c:v>113</c:v>
                </c:pt>
                <c:pt idx="39">
                  <c:v>111</c:v>
                </c:pt>
                <c:pt idx="40">
                  <c:v>109</c:v>
                </c:pt>
                <c:pt idx="41">
                  <c:v>108</c:v>
                </c:pt>
                <c:pt idx="42">
                  <c:v>108</c:v>
                </c:pt>
                <c:pt idx="43">
                  <c:v>108</c:v>
                </c:pt>
                <c:pt idx="44">
                  <c:v>108</c:v>
                </c:pt>
                <c:pt idx="45">
                  <c:v>109</c:v>
                </c:pt>
                <c:pt idx="46">
                  <c:v>109</c:v>
                </c:pt>
                <c:pt idx="47">
                  <c:v>109</c:v>
                </c:pt>
                <c:pt idx="48">
                  <c:v>109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111</c:v>
                </c:pt>
                <c:pt idx="53">
                  <c:v>111</c:v>
                </c:pt>
                <c:pt idx="54">
                  <c:v>112</c:v>
                </c:pt>
                <c:pt idx="55">
                  <c:v>113</c:v>
                </c:pt>
                <c:pt idx="56">
                  <c:v>115</c:v>
                </c:pt>
                <c:pt idx="57">
                  <c:v>116</c:v>
                </c:pt>
                <c:pt idx="58">
                  <c:v>118</c:v>
                </c:pt>
                <c:pt idx="59">
                  <c:v>120</c:v>
                </c:pt>
                <c:pt idx="60">
                  <c:v>122</c:v>
                </c:pt>
                <c:pt idx="61">
                  <c:v>124</c:v>
                </c:pt>
                <c:pt idx="62">
                  <c:v>127</c:v>
                </c:pt>
                <c:pt idx="63">
                  <c:v>129</c:v>
                </c:pt>
                <c:pt idx="64">
                  <c:v>132</c:v>
                </c:pt>
                <c:pt idx="65">
                  <c:v>135</c:v>
                </c:pt>
                <c:pt idx="66">
                  <c:v>139</c:v>
                </c:pt>
                <c:pt idx="67">
                  <c:v>143</c:v>
                </c:pt>
                <c:pt idx="68">
                  <c:v>147</c:v>
                </c:pt>
                <c:pt idx="69">
                  <c:v>152</c:v>
                </c:pt>
                <c:pt idx="70">
                  <c:v>157</c:v>
                </c:pt>
                <c:pt idx="71">
                  <c:v>161</c:v>
                </c:pt>
                <c:pt idx="72">
                  <c:v>165</c:v>
                </c:pt>
                <c:pt idx="73">
                  <c:v>168</c:v>
                </c:pt>
                <c:pt idx="74">
                  <c:v>170</c:v>
                </c:pt>
                <c:pt idx="75">
                  <c:v>170</c:v>
                </c:pt>
                <c:pt idx="76">
                  <c:v>170</c:v>
                </c:pt>
                <c:pt idx="77">
                  <c:v>169</c:v>
                </c:pt>
                <c:pt idx="78">
                  <c:v>167</c:v>
                </c:pt>
                <c:pt idx="79">
                  <c:v>164</c:v>
                </c:pt>
                <c:pt idx="80">
                  <c:v>161</c:v>
                </c:pt>
                <c:pt idx="81">
                  <c:v>157</c:v>
                </c:pt>
                <c:pt idx="82">
                  <c:v>153</c:v>
                </c:pt>
                <c:pt idx="83">
                  <c:v>149</c:v>
                </c:pt>
                <c:pt idx="84">
                  <c:v>145</c:v>
                </c:pt>
                <c:pt idx="85">
                  <c:v>142</c:v>
                </c:pt>
                <c:pt idx="86">
                  <c:v>138</c:v>
                </c:pt>
                <c:pt idx="87">
                  <c:v>135</c:v>
                </c:pt>
                <c:pt idx="88">
                  <c:v>132</c:v>
                </c:pt>
                <c:pt idx="89">
                  <c:v>129</c:v>
                </c:pt>
                <c:pt idx="90">
                  <c:v>126</c:v>
                </c:pt>
                <c:pt idx="91">
                  <c:v>123</c:v>
                </c:pt>
                <c:pt idx="92">
                  <c:v>120</c:v>
                </c:pt>
                <c:pt idx="93">
                  <c:v>117</c:v>
                </c:pt>
                <c:pt idx="94">
                  <c:v>114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B4-4D41-8F2C-06DE557C78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825.00699999999995</c:v>
                </c:pt>
                <c:pt idx="1">
                  <c:v>825.18200000000002</c:v>
                </c:pt>
                <c:pt idx="2">
                  <c:v>825.27900000000011</c:v>
                </c:pt>
                <c:pt idx="3">
                  <c:v>825.54200000000003</c:v>
                </c:pt>
                <c:pt idx="4">
                  <c:v>824.57299999999998</c:v>
                </c:pt>
                <c:pt idx="5">
                  <c:v>824.84300000000007</c:v>
                </c:pt>
                <c:pt idx="6">
                  <c:v>824.97699999999998</c:v>
                </c:pt>
                <c:pt idx="7">
                  <c:v>824.74700000000007</c:v>
                </c:pt>
                <c:pt idx="8">
                  <c:v>821.78200000000004</c:v>
                </c:pt>
                <c:pt idx="9">
                  <c:v>821.55799999999999</c:v>
                </c:pt>
                <c:pt idx="10">
                  <c:v>821.1640000000001</c:v>
                </c:pt>
                <c:pt idx="11">
                  <c:v>820.65500000000009</c:v>
                </c:pt>
                <c:pt idx="12">
                  <c:v>821.52500000000009</c:v>
                </c:pt>
                <c:pt idx="13">
                  <c:v>821.45399999999995</c:v>
                </c:pt>
                <c:pt idx="14">
                  <c:v>821.178</c:v>
                </c:pt>
                <c:pt idx="15">
                  <c:v>820.65800000000002</c:v>
                </c:pt>
                <c:pt idx="16">
                  <c:v>824.00400000000002</c:v>
                </c:pt>
                <c:pt idx="17">
                  <c:v>823.69899999999996</c:v>
                </c:pt>
                <c:pt idx="18">
                  <c:v>823.18200000000002</c:v>
                </c:pt>
                <c:pt idx="19">
                  <c:v>822.51300000000003</c:v>
                </c:pt>
                <c:pt idx="20">
                  <c:v>822.05799999999999</c:v>
                </c:pt>
                <c:pt idx="21">
                  <c:v>821.726</c:v>
                </c:pt>
                <c:pt idx="22">
                  <c:v>821.56</c:v>
                </c:pt>
                <c:pt idx="23">
                  <c:v>821.16099999999994</c:v>
                </c:pt>
                <c:pt idx="24">
                  <c:v>817.923</c:v>
                </c:pt>
                <c:pt idx="25">
                  <c:v>817.82999999999993</c:v>
                </c:pt>
                <c:pt idx="26">
                  <c:v>818.27700000000004</c:v>
                </c:pt>
                <c:pt idx="27">
                  <c:v>818.75800000000004</c:v>
                </c:pt>
                <c:pt idx="28">
                  <c:v>797.88099999999997</c:v>
                </c:pt>
                <c:pt idx="29">
                  <c:v>797.94200000000001</c:v>
                </c:pt>
                <c:pt idx="30">
                  <c:v>797.62400000000002</c:v>
                </c:pt>
                <c:pt idx="31">
                  <c:v>798.00800000000004</c:v>
                </c:pt>
                <c:pt idx="32">
                  <c:v>792.12</c:v>
                </c:pt>
                <c:pt idx="33">
                  <c:v>792.44599999999991</c:v>
                </c:pt>
                <c:pt idx="34">
                  <c:v>792.12199999999996</c:v>
                </c:pt>
                <c:pt idx="35">
                  <c:v>792.37200000000007</c:v>
                </c:pt>
                <c:pt idx="36">
                  <c:v>791.62500000000011</c:v>
                </c:pt>
                <c:pt idx="37">
                  <c:v>791.26599999999996</c:v>
                </c:pt>
                <c:pt idx="38">
                  <c:v>791.3950000000001</c:v>
                </c:pt>
                <c:pt idx="39">
                  <c:v>791.39200000000005</c:v>
                </c:pt>
                <c:pt idx="40">
                  <c:v>805.24900000000002</c:v>
                </c:pt>
                <c:pt idx="41">
                  <c:v>805.19499999999994</c:v>
                </c:pt>
                <c:pt idx="42">
                  <c:v>803.72700000000009</c:v>
                </c:pt>
                <c:pt idx="43">
                  <c:v>802.76200000000006</c:v>
                </c:pt>
                <c:pt idx="44">
                  <c:v>797.62199999999996</c:v>
                </c:pt>
                <c:pt idx="45">
                  <c:v>796.17800000000011</c:v>
                </c:pt>
                <c:pt idx="46">
                  <c:v>795.4899999999999</c:v>
                </c:pt>
                <c:pt idx="47">
                  <c:v>794.81999999999994</c:v>
                </c:pt>
                <c:pt idx="48">
                  <c:v>787.6</c:v>
                </c:pt>
                <c:pt idx="49">
                  <c:v>788.30300000000011</c:v>
                </c:pt>
                <c:pt idx="50">
                  <c:v>787.91699999999992</c:v>
                </c:pt>
                <c:pt idx="51">
                  <c:v>787.68000000000006</c:v>
                </c:pt>
                <c:pt idx="52">
                  <c:v>805.82300000000009</c:v>
                </c:pt>
                <c:pt idx="53">
                  <c:v>804.96300000000008</c:v>
                </c:pt>
                <c:pt idx="54">
                  <c:v>806.66300000000001</c:v>
                </c:pt>
                <c:pt idx="55">
                  <c:v>809.4369999999999</c:v>
                </c:pt>
                <c:pt idx="56">
                  <c:v>794.44999999999993</c:v>
                </c:pt>
                <c:pt idx="57">
                  <c:v>792.54500000000007</c:v>
                </c:pt>
                <c:pt idx="58">
                  <c:v>784.976</c:v>
                </c:pt>
                <c:pt idx="59">
                  <c:v>786.03499999999997</c:v>
                </c:pt>
                <c:pt idx="60">
                  <c:v>824.96299999999997</c:v>
                </c:pt>
                <c:pt idx="61">
                  <c:v>826.01099999999997</c:v>
                </c:pt>
                <c:pt idx="62">
                  <c:v>827.05700000000002</c:v>
                </c:pt>
                <c:pt idx="63">
                  <c:v>827.68100000000004</c:v>
                </c:pt>
                <c:pt idx="64">
                  <c:v>796.32500000000005</c:v>
                </c:pt>
                <c:pt idx="65">
                  <c:v>795.76900000000001</c:v>
                </c:pt>
                <c:pt idx="66">
                  <c:v>796.70699999999999</c:v>
                </c:pt>
                <c:pt idx="67">
                  <c:v>797.37699999999995</c:v>
                </c:pt>
                <c:pt idx="68">
                  <c:v>678.81200000000001</c:v>
                </c:pt>
                <c:pt idx="69">
                  <c:v>679.60799999999995</c:v>
                </c:pt>
                <c:pt idx="70">
                  <c:v>675.67099999999994</c:v>
                </c:pt>
                <c:pt idx="71">
                  <c:v>676.11900000000003</c:v>
                </c:pt>
                <c:pt idx="72">
                  <c:v>687.37799999999993</c:v>
                </c:pt>
                <c:pt idx="73">
                  <c:v>687.32899999999995</c:v>
                </c:pt>
                <c:pt idx="74">
                  <c:v>688.10600000000011</c:v>
                </c:pt>
                <c:pt idx="75">
                  <c:v>688.03899999999999</c:v>
                </c:pt>
                <c:pt idx="76">
                  <c:v>672.09100000000001</c:v>
                </c:pt>
                <c:pt idx="77">
                  <c:v>671.88099999999997</c:v>
                </c:pt>
                <c:pt idx="78">
                  <c:v>671.51799999999992</c:v>
                </c:pt>
                <c:pt idx="79">
                  <c:v>671.67200000000003</c:v>
                </c:pt>
                <c:pt idx="80">
                  <c:v>666.726</c:v>
                </c:pt>
                <c:pt idx="81">
                  <c:v>666.60699999999997</c:v>
                </c:pt>
                <c:pt idx="82">
                  <c:v>666.51099999999997</c:v>
                </c:pt>
                <c:pt idx="83">
                  <c:v>666.15</c:v>
                </c:pt>
                <c:pt idx="84">
                  <c:v>666.18899999999996</c:v>
                </c:pt>
                <c:pt idx="85">
                  <c:v>665.75800000000004</c:v>
                </c:pt>
                <c:pt idx="86">
                  <c:v>665.23800000000006</c:v>
                </c:pt>
                <c:pt idx="87">
                  <c:v>664.20100000000002</c:v>
                </c:pt>
                <c:pt idx="88">
                  <c:v>807.09</c:v>
                </c:pt>
                <c:pt idx="89">
                  <c:v>806.45399999999995</c:v>
                </c:pt>
                <c:pt idx="90">
                  <c:v>806.60400000000004</c:v>
                </c:pt>
                <c:pt idx="91">
                  <c:v>806.13499999999999</c:v>
                </c:pt>
                <c:pt idx="92">
                  <c:v>845.87900000000002</c:v>
                </c:pt>
                <c:pt idx="93">
                  <c:v>845.62700000000007</c:v>
                </c:pt>
                <c:pt idx="94">
                  <c:v>845.71299999999997</c:v>
                </c:pt>
                <c:pt idx="95">
                  <c:v>845.68900000000008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B4-4D41-8F2C-06DE557C78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1041.788</c:v>
                </c:pt>
                <c:pt idx="1">
                  <c:v>1038.835</c:v>
                </c:pt>
                <c:pt idx="2">
                  <c:v>1036.5190000000002</c:v>
                </c:pt>
                <c:pt idx="3">
                  <c:v>1034.308</c:v>
                </c:pt>
                <c:pt idx="4">
                  <c:v>1020.7969999999999</c:v>
                </c:pt>
                <c:pt idx="5">
                  <c:v>1019.8459999999999</c:v>
                </c:pt>
                <c:pt idx="6">
                  <c:v>1022.3929999999998</c:v>
                </c:pt>
                <c:pt idx="7">
                  <c:v>1023.8969999999999</c:v>
                </c:pt>
                <c:pt idx="8">
                  <c:v>1015.768</c:v>
                </c:pt>
                <c:pt idx="9">
                  <c:v>1013.5440000000001</c:v>
                </c:pt>
                <c:pt idx="10">
                  <c:v>1013.775</c:v>
                </c:pt>
                <c:pt idx="11">
                  <c:v>1014.052</c:v>
                </c:pt>
                <c:pt idx="12">
                  <c:v>1023.977</c:v>
                </c:pt>
                <c:pt idx="13">
                  <c:v>1026.336</c:v>
                </c:pt>
                <c:pt idx="14">
                  <c:v>1028.5219999999999</c:v>
                </c:pt>
                <c:pt idx="15">
                  <c:v>1031.5330000000001</c:v>
                </c:pt>
                <c:pt idx="16">
                  <c:v>1059.1390000000001</c:v>
                </c:pt>
                <c:pt idx="17">
                  <c:v>1066.5259999999998</c:v>
                </c:pt>
                <c:pt idx="18">
                  <c:v>1072.9960000000001</c:v>
                </c:pt>
                <c:pt idx="19">
                  <c:v>1091.4499999999998</c:v>
                </c:pt>
                <c:pt idx="20">
                  <c:v>1184.443</c:v>
                </c:pt>
                <c:pt idx="21">
                  <c:v>1214.9069999999999</c:v>
                </c:pt>
                <c:pt idx="22">
                  <c:v>1234.9880000000003</c:v>
                </c:pt>
                <c:pt idx="23">
                  <c:v>1257.0119999999999</c:v>
                </c:pt>
                <c:pt idx="24">
                  <c:v>1373.096</c:v>
                </c:pt>
                <c:pt idx="25">
                  <c:v>1395.556</c:v>
                </c:pt>
                <c:pt idx="26">
                  <c:v>1421.0850000000003</c:v>
                </c:pt>
                <c:pt idx="27">
                  <c:v>1451.4950000000001</c:v>
                </c:pt>
                <c:pt idx="28">
                  <c:v>1527.8229999999996</c:v>
                </c:pt>
                <c:pt idx="29">
                  <c:v>1536.789</c:v>
                </c:pt>
                <c:pt idx="30">
                  <c:v>1534.4379999999999</c:v>
                </c:pt>
                <c:pt idx="31">
                  <c:v>1535.4289999999999</c:v>
                </c:pt>
                <c:pt idx="32">
                  <c:v>1551.2539999999999</c:v>
                </c:pt>
                <c:pt idx="33">
                  <c:v>1551.9319999999998</c:v>
                </c:pt>
                <c:pt idx="34">
                  <c:v>1545.2219999999998</c:v>
                </c:pt>
                <c:pt idx="35">
                  <c:v>1535.442</c:v>
                </c:pt>
                <c:pt idx="36">
                  <c:v>1511.2740000000001</c:v>
                </c:pt>
                <c:pt idx="37">
                  <c:v>1504.5949999999998</c:v>
                </c:pt>
                <c:pt idx="38">
                  <c:v>1508.4199999999998</c:v>
                </c:pt>
                <c:pt idx="39">
                  <c:v>1522.835</c:v>
                </c:pt>
                <c:pt idx="40">
                  <c:v>1476.028</c:v>
                </c:pt>
                <c:pt idx="41">
                  <c:v>1484.0869999999998</c:v>
                </c:pt>
                <c:pt idx="42">
                  <c:v>1491.3000000000002</c:v>
                </c:pt>
                <c:pt idx="43">
                  <c:v>1484.6190000000001</c:v>
                </c:pt>
                <c:pt idx="44">
                  <c:v>1469.9280000000001</c:v>
                </c:pt>
                <c:pt idx="45">
                  <c:v>1468.3310000000001</c:v>
                </c:pt>
                <c:pt idx="46">
                  <c:v>1473.2059999999999</c:v>
                </c:pt>
                <c:pt idx="47">
                  <c:v>1474.7360000000001</c:v>
                </c:pt>
                <c:pt idx="48">
                  <c:v>1445.4120000000003</c:v>
                </c:pt>
                <c:pt idx="49">
                  <c:v>1449.5990000000002</c:v>
                </c:pt>
                <c:pt idx="50">
                  <c:v>1447.934</c:v>
                </c:pt>
                <c:pt idx="51">
                  <c:v>1441.5759999999998</c:v>
                </c:pt>
                <c:pt idx="52">
                  <c:v>1424.972</c:v>
                </c:pt>
                <c:pt idx="53">
                  <c:v>1423.1909999999998</c:v>
                </c:pt>
                <c:pt idx="54">
                  <c:v>1421.365</c:v>
                </c:pt>
                <c:pt idx="55">
                  <c:v>1427.8869999999999</c:v>
                </c:pt>
                <c:pt idx="56">
                  <c:v>1404.6610000000001</c:v>
                </c:pt>
                <c:pt idx="57">
                  <c:v>1403.4850000000001</c:v>
                </c:pt>
                <c:pt idx="58">
                  <c:v>1398.5350000000003</c:v>
                </c:pt>
                <c:pt idx="59">
                  <c:v>1364.759</c:v>
                </c:pt>
                <c:pt idx="60">
                  <c:v>1373.7160000000001</c:v>
                </c:pt>
                <c:pt idx="61">
                  <c:v>1363.7809999999999</c:v>
                </c:pt>
                <c:pt idx="62">
                  <c:v>1362.3580000000002</c:v>
                </c:pt>
                <c:pt idx="63">
                  <c:v>1360.8630000000001</c:v>
                </c:pt>
                <c:pt idx="64">
                  <c:v>1355.0309999999997</c:v>
                </c:pt>
                <c:pt idx="65">
                  <c:v>1359.6939999999997</c:v>
                </c:pt>
                <c:pt idx="66">
                  <c:v>1358.046</c:v>
                </c:pt>
                <c:pt idx="67">
                  <c:v>1347.1359999999997</c:v>
                </c:pt>
                <c:pt idx="68">
                  <c:v>1350.0350000000001</c:v>
                </c:pt>
                <c:pt idx="69">
                  <c:v>1353.32</c:v>
                </c:pt>
                <c:pt idx="70">
                  <c:v>1342.2130000000002</c:v>
                </c:pt>
                <c:pt idx="71">
                  <c:v>1353.9390000000001</c:v>
                </c:pt>
                <c:pt idx="72">
                  <c:v>1336.8409999999999</c:v>
                </c:pt>
                <c:pt idx="73">
                  <c:v>1342.606</c:v>
                </c:pt>
                <c:pt idx="74">
                  <c:v>1329.9820000000002</c:v>
                </c:pt>
                <c:pt idx="75">
                  <c:v>1324.2649999999999</c:v>
                </c:pt>
                <c:pt idx="76">
                  <c:v>1317.4540000000002</c:v>
                </c:pt>
                <c:pt idx="77">
                  <c:v>1310.3879999999999</c:v>
                </c:pt>
                <c:pt idx="78">
                  <c:v>1305.287</c:v>
                </c:pt>
                <c:pt idx="79">
                  <c:v>1297.5830000000003</c:v>
                </c:pt>
                <c:pt idx="80">
                  <c:v>1253.9610000000002</c:v>
                </c:pt>
                <c:pt idx="81">
                  <c:v>1236.2179999999998</c:v>
                </c:pt>
                <c:pt idx="82">
                  <c:v>1217.4690000000003</c:v>
                </c:pt>
                <c:pt idx="83">
                  <c:v>1191.3429999999998</c:v>
                </c:pt>
                <c:pt idx="84">
                  <c:v>1138.2150000000001</c:v>
                </c:pt>
                <c:pt idx="85">
                  <c:v>1127.0219999999999</c:v>
                </c:pt>
                <c:pt idx="86">
                  <c:v>1117.384</c:v>
                </c:pt>
                <c:pt idx="87">
                  <c:v>1108.3689999999999</c:v>
                </c:pt>
                <c:pt idx="88">
                  <c:v>1089.1470000000002</c:v>
                </c:pt>
                <c:pt idx="89">
                  <c:v>1087.0039999999997</c:v>
                </c:pt>
                <c:pt idx="90">
                  <c:v>1083.174</c:v>
                </c:pt>
                <c:pt idx="91">
                  <c:v>1077.2739999999999</c:v>
                </c:pt>
                <c:pt idx="92">
                  <c:v>1067.7329999999999</c:v>
                </c:pt>
                <c:pt idx="93">
                  <c:v>1063.654</c:v>
                </c:pt>
                <c:pt idx="94">
                  <c:v>1069.0509999999997</c:v>
                </c:pt>
                <c:pt idx="95">
                  <c:v>1061.4839999999999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B4-4D41-8F2C-06DE557C78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2784.2669999999994</c:v>
                </c:pt>
                <c:pt idx="1">
                  <c:v>2722.4760000000001</c:v>
                </c:pt>
                <c:pt idx="2">
                  <c:v>2673.8649999999998</c:v>
                </c:pt>
                <c:pt idx="3">
                  <c:v>2651.0250000000001</c:v>
                </c:pt>
                <c:pt idx="4">
                  <c:v>2654.75</c:v>
                </c:pt>
                <c:pt idx="5">
                  <c:v>2662.5099999999998</c:v>
                </c:pt>
                <c:pt idx="6">
                  <c:v>2645.2529999999997</c:v>
                </c:pt>
                <c:pt idx="7">
                  <c:v>2609.7150000000001</c:v>
                </c:pt>
                <c:pt idx="8">
                  <c:v>2579.8429999999998</c:v>
                </c:pt>
                <c:pt idx="9">
                  <c:v>2559.1189999999997</c:v>
                </c:pt>
                <c:pt idx="10">
                  <c:v>2530.5029999999997</c:v>
                </c:pt>
                <c:pt idx="11">
                  <c:v>2522.5409999999997</c:v>
                </c:pt>
                <c:pt idx="12">
                  <c:v>2506.4039999999995</c:v>
                </c:pt>
                <c:pt idx="13">
                  <c:v>2504.1369999999997</c:v>
                </c:pt>
                <c:pt idx="14">
                  <c:v>2507.7829999999999</c:v>
                </c:pt>
                <c:pt idx="15">
                  <c:v>2519.8919999999994</c:v>
                </c:pt>
                <c:pt idx="16">
                  <c:v>2510.2129999999997</c:v>
                </c:pt>
                <c:pt idx="17">
                  <c:v>2551.8240000000001</c:v>
                </c:pt>
                <c:pt idx="18">
                  <c:v>2616.873</c:v>
                </c:pt>
                <c:pt idx="19">
                  <c:v>2688.5830000000001</c:v>
                </c:pt>
                <c:pt idx="20">
                  <c:v>2763.6910000000003</c:v>
                </c:pt>
                <c:pt idx="21">
                  <c:v>2866.6639999999998</c:v>
                </c:pt>
                <c:pt idx="22">
                  <c:v>2974.3399999999997</c:v>
                </c:pt>
                <c:pt idx="23">
                  <c:v>3068.6429999999996</c:v>
                </c:pt>
                <c:pt idx="24">
                  <c:v>3206.6159999999995</c:v>
                </c:pt>
                <c:pt idx="25">
                  <c:v>3293.0729999999999</c:v>
                </c:pt>
                <c:pt idx="26">
                  <c:v>3418.1169999999997</c:v>
                </c:pt>
                <c:pt idx="27">
                  <c:v>3550.8320000000003</c:v>
                </c:pt>
                <c:pt idx="28">
                  <c:v>3625.5879999999997</c:v>
                </c:pt>
                <c:pt idx="29">
                  <c:v>3701.1259999999997</c:v>
                </c:pt>
                <c:pt idx="30">
                  <c:v>3775.7169999999996</c:v>
                </c:pt>
                <c:pt idx="31">
                  <c:v>3860.585</c:v>
                </c:pt>
                <c:pt idx="32">
                  <c:v>3873.8889999999997</c:v>
                </c:pt>
                <c:pt idx="33">
                  <c:v>3942.9989999999998</c:v>
                </c:pt>
                <c:pt idx="34">
                  <c:v>4021.82</c:v>
                </c:pt>
                <c:pt idx="35">
                  <c:v>4050.5589999999997</c:v>
                </c:pt>
                <c:pt idx="36">
                  <c:v>4021.2849999999994</c:v>
                </c:pt>
                <c:pt idx="37">
                  <c:v>4031.99</c:v>
                </c:pt>
                <c:pt idx="38">
                  <c:v>4048.896999999999</c:v>
                </c:pt>
                <c:pt idx="39">
                  <c:v>4099.0079999999998</c:v>
                </c:pt>
                <c:pt idx="40">
                  <c:v>4031.8530000000001</c:v>
                </c:pt>
                <c:pt idx="41">
                  <c:v>4085.694</c:v>
                </c:pt>
                <c:pt idx="42">
                  <c:v>4115.6210000000001</c:v>
                </c:pt>
                <c:pt idx="43">
                  <c:v>4155.1850000000004</c:v>
                </c:pt>
                <c:pt idx="44">
                  <c:v>4230.7070000000003</c:v>
                </c:pt>
                <c:pt idx="45">
                  <c:v>4274.6580000000004</c:v>
                </c:pt>
                <c:pt idx="46">
                  <c:v>4299.2300000000005</c:v>
                </c:pt>
                <c:pt idx="47">
                  <c:v>4306.9960000000001</c:v>
                </c:pt>
                <c:pt idx="48">
                  <c:v>4266.3760000000011</c:v>
                </c:pt>
                <c:pt idx="49">
                  <c:v>4250.4260000000004</c:v>
                </c:pt>
                <c:pt idx="50">
                  <c:v>4234.7340000000004</c:v>
                </c:pt>
                <c:pt idx="51">
                  <c:v>4203.9110000000001</c:v>
                </c:pt>
                <c:pt idx="52">
                  <c:v>4184.6000000000004</c:v>
                </c:pt>
                <c:pt idx="53">
                  <c:v>4142.1040000000003</c:v>
                </c:pt>
                <c:pt idx="54">
                  <c:v>4093.6420000000003</c:v>
                </c:pt>
                <c:pt idx="55">
                  <c:v>4076.6529999999998</c:v>
                </c:pt>
                <c:pt idx="56">
                  <c:v>4071.6910000000003</c:v>
                </c:pt>
                <c:pt idx="57">
                  <c:v>4038.1749999999997</c:v>
                </c:pt>
                <c:pt idx="58">
                  <c:v>4006.4339999999997</c:v>
                </c:pt>
                <c:pt idx="59">
                  <c:v>3929.8780000000002</c:v>
                </c:pt>
                <c:pt idx="60">
                  <c:v>3957.4889999999996</c:v>
                </c:pt>
                <c:pt idx="61">
                  <c:v>3936.2129999999997</c:v>
                </c:pt>
                <c:pt idx="62">
                  <c:v>3908.4459999999995</c:v>
                </c:pt>
                <c:pt idx="63">
                  <c:v>3928.8380000000002</c:v>
                </c:pt>
                <c:pt idx="64">
                  <c:v>4008.7940000000003</c:v>
                </c:pt>
                <c:pt idx="65">
                  <c:v>4056.7199999999993</c:v>
                </c:pt>
                <c:pt idx="66">
                  <c:v>4114.22</c:v>
                </c:pt>
                <c:pt idx="67">
                  <c:v>4175.6220000000003</c:v>
                </c:pt>
                <c:pt idx="68">
                  <c:v>4376.0649999999996</c:v>
                </c:pt>
                <c:pt idx="69">
                  <c:v>4508.4600000000009</c:v>
                </c:pt>
                <c:pt idx="70">
                  <c:v>4599.9040000000005</c:v>
                </c:pt>
                <c:pt idx="71">
                  <c:v>4790.7850000000008</c:v>
                </c:pt>
                <c:pt idx="72">
                  <c:v>4868.6730000000007</c:v>
                </c:pt>
                <c:pt idx="73">
                  <c:v>5015.6469999999999</c:v>
                </c:pt>
                <c:pt idx="74">
                  <c:v>5004.9670000000006</c:v>
                </c:pt>
                <c:pt idx="75">
                  <c:v>5048.576</c:v>
                </c:pt>
                <c:pt idx="76">
                  <c:v>5056.634</c:v>
                </c:pt>
                <c:pt idx="77">
                  <c:v>5021.2220000000007</c:v>
                </c:pt>
                <c:pt idx="78">
                  <c:v>4975.2560000000003</c:v>
                </c:pt>
                <c:pt idx="79">
                  <c:v>4887.0780000000004</c:v>
                </c:pt>
                <c:pt idx="80">
                  <c:v>4827.1680000000006</c:v>
                </c:pt>
                <c:pt idx="81">
                  <c:v>4705.4650000000011</c:v>
                </c:pt>
                <c:pt idx="82">
                  <c:v>4587.58</c:v>
                </c:pt>
                <c:pt idx="83">
                  <c:v>4469.204999999999</c:v>
                </c:pt>
                <c:pt idx="84">
                  <c:v>4303.9920000000002</c:v>
                </c:pt>
                <c:pt idx="85">
                  <c:v>4176.0820000000003</c:v>
                </c:pt>
                <c:pt idx="86">
                  <c:v>4031.4989999999993</c:v>
                </c:pt>
                <c:pt idx="87">
                  <c:v>3935.6089999999995</c:v>
                </c:pt>
                <c:pt idx="88">
                  <c:v>3753.2869999999994</c:v>
                </c:pt>
                <c:pt idx="89">
                  <c:v>3631.721</c:v>
                </c:pt>
                <c:pt idx="90">
                  <c:v>3505.7020000000002</c:v>
                </c:pt>
                <c:pt idx="91">
                  <c:v>3385.5189999999998</c:v>
                </c:pt>
                <c:pt idx="92">
                  <c:v>3220.1040000000003</c:v>
                </c:pt>
                <c:pt idx="93">
                  <c:v>3093.2599999999998</c:v>
                </c:pt>
                <c:pt idx="94">
                  <c:v>3010.3760000000002</c:v>
                </c:pt>
                <c:pt idx="95">
                  <c:v>2890.3739999999998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B4-4D41-8F2C-06DE557C78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234.00000000000003</c:v>
                </c:pt>
                <c:pt idx="1">
                  <c:v>234.00000000000003</c:v>
                </c:pt>
                <c:pt idx="2">
                  <c:v>234.00000000000003</c:v>
                </c:pt>
                <c:pt idx="3">
                  <c:v>234.00000000000003</c:v>
                </c:pt>
                <c:pt idx="4">
                  <c:v>223</c:v>
                </c:pt>
                <c:pt idx="5">
                  <c:v>223</c:v>
                </c:pt>
                <c:pt idx="6">
                  <c:v>223</c:v>
                </c:pt>
                <c:pt idx="7">
                  <c:v>223</c:v>
                </c:pt>
                <c:pt idx="8">
                  <c:v>217</c:v>
                </c:pt>
                <c:pt idx="9">
                  <c:v>217</c:v>
                </c:pt>
                <c:pt idx="10">
                  <c:v>217</c:v>
                </c:pt>
                <c:pt idx="11">
                  <c:v>217</c:v>
                </c:pt>
                <c:pt idx="12">
                  <c:v>216</c:v>
                </c:pt>
                <c:pt idx="13">
                  <c:v>216</c:v>
                </c:pt>
                <c:pt idx="14">
                  <c:v>216</c:v>
                </c:pt>
                <c:pt idx="15">
                  <c:v>216</c:v>
                </c:pt>
                <c:pt idx="16">
                  <c:v>226</c:v>
                </c:pt>
                <c:pt idx="17">
                  <c:v>226</c:v>
                </c:pt>
                <c:pt idx="18">
                  <c:v>226</c:v>
                </c:pt>
                <c:pt idx="19">
                  <c:v>226</c:v>
                </c:pt>
                <c:pt idx="20">
                  <c:v>253</c:v>
                </c:pt>
                <c:pt idx="21">
                  <c:v>253</c:v>
                </c:pt>
                <c:pt idx="22">
                  <c:v>253</c:v>
                </c:pt>
                <c:pt idx="23">
                  <c:v>253</c:v>
                </c:pt>
                <c:pt idx="24">
                  <c:v>298</c:v>
                </c:pt>
                <c:pt idx="25">
                  <c:v>298</c:v>
                </c:pt>
                <c:pt idx="26">
                  <c:v>298</c:v>
                </c:pt>
                <c:pt idx="27">
                  <c:v>298</c:v>
                </c:pt>
                <c:pt idx="28">
                  <c:v>311</c:v>
                </c:pt>
                <c:pt idx="29">
                  <c:v>311</c:v>
                </c:pt>
                <c:pt idx="30">
                  <c:v>311</c:v>
                </c:pt>
                <c:pt idx="31">
                  <c:v>311</c:v>
                </c:pt>
                <c:pt idx="32">
                  <c:v>312</c:v>
                </c:pt>
                <c:pt idx="33">
                  <c:v>312</c:v>
                </c:pt>
                <c:pt idx="34">
                  <c:v>312</c:v>
                </c:pt>
                <c:pt idx="35">
                  <c:v>312</c:v>
                </c:pt>
                <c:pt idx="36">
                  <c:v>298</c:v>
                </c:pt>
                <c:pt idx="37">
                  <c:v>298</c:v>
                </c:pt>
                <c:pt idx="38">
                  <c:v>298</c:v>
                </c:pt>
                <c:pt idx="39">
                  <c:v>298</c:v>
                </c:pt>
                <c:pt idx="40">
                  <c:v>285</c:v>
                </c:pt>
                <c:pt idx="41">
                  <c:v>285</c:v>
                </c:pt>
                <c:pt idx="42">
                  <c:v>285</c:v>
                </c:pt>
                <c:pt idx="43">
                  <c:v>285</c:v>
                </c:pt>
                <c:pt idx="44">
                  <c:v>281.99999999999994</c:v>
                </c:pt>
                <c:pt idx="45">
                  <c:v>281.99999999999994</c:v>
                </c:pt>
                <c:pt idx="46">
                  <c:v>281.99999999999994</c:v>
                </c:pt>
                <c:pt idx="47">
                  <c:v>281.99999999999994</c:v>
                </c:pt>
                <c:pt idx="48">
                  <c:v>280</c:v>
                </c:pt>
                <c:pt idx="49">
                  <c:v>280</c:v>
                </c:pt>
                <c:pt idx="50">
                  <c:v>280</c:v>
                </c:pt>
                <c:pt idx="51">
                  <c:v>280</c:v>
                </c:pt>
                <c:pt idx="52">
                  <c:v>283</c:v>
                </c:pt>
                <c:pt idx="53">
                  <c:v>283</c:v>
                </c:pt>
                <c:pt idx="54">
                  <c:v>283</c:v>
                </c:pt>
                <c:pt idx="55">
                  <c:v>283</c:v>
                </c:pt>
                <c:pt idx="56">
                  <c:v>289</c:v>
                </c:pt>
                <c:pt idx="57">
                  <c:v>289</c:v>
                </c:pt>
                <c:pt idx="58">
                  <c:v>289</c:v>
                </c:pt>
                <c:pt idx="59">
                  <c:v>289</c:v>
                </c:pt>
                <c:pt idx="60">
                  <c:v>302.99999999999994</c:v>
                </c:pt>
                <c:pt idx="61">
                  <c:v>302.99999999999994</c:v>
                </c:pt>
                <c:pt idx="62">
                  <c:v>302.99999999999994</c:v>
                </c:pt>
                <c:pt idx="63">
                  <c:v>302.99999999999994</c:v>
                </c:pt>
                <c:pt idx="64">
                  <c:v>330</c:v>
                </c:pt>
                <c:pt idx="65">
                  <c:v>330</c:v>
                </c:pt>
                <c:pt idx="66">
                  <c:v>330</c:v>
                </c:pt>
                <c:pt idx="67">
                  <c:v>330</c:v>
                </c:pt>
                <c:pt idx="68">
                  <c:v>371</c:v>
                </c:pt>
                <c:pt idx="69">
                  <c:v>371</c:v>
                </c:pt>
                <c:pt idx="70">
                  <c:v>371</c:v>
                </c:pt>
                <c:pt idx="71">
                  <c:v>371</c:v>
                </c:pt>
                <c:pt idx="72">
                  <c:v>396.99999999999994</c:v>
                </c:pt>
                <c:pt idx="73">
                  <c:v>396.99999999999994</c:v>
                </c:pt>
                <c:pt idx="74">
                  <c:v>396.99999999999994</c:v>
                </c:pt>
                <c:pt idx="75">
                  <c:v>396.99999999999994</c:v>
                </c:pt>
                <c:pt idx="76">
                  <c:v>396.00000000000006</c:v>
                </c:pt>
                <c:pt idx="77">
                  <c:v>396.00000000000006</c:v>
                </c:pt>
                <c:pt idx="78">
                  <c:v>396.00000000000006</c:v>
                </c:pt>
                <c:pt idx="79">
                  <c:v>396.00000000000006</c:v>
                </c:pt>
                <c:pt idx="80">
                  <c:v>373</c:v>
                </c:pt>
                <c:pt idx="81">
                  <c:v>373</c:v>
                </c:pt>
                <c:pt idx="82">
                  <c:v>373</c:v>
                </c:pt>
                <c:pt idx="83">
                  <c:v>373</c:v>
                </c:pt>
                <c:pt idx="84">
                  <c:v>344.99999999999994</c:v>
                </c:pt>
                <c:pt idx="85">
                  <c:v>344.99999999999994</c:v>
                </c:pt>
                <c:pt idx="86">
                  <c:v>344.99999999999994</c:v>
                </c:pt>
                <c:pt idx="87">
                  <c:v>344.99999999999994</c:v>
                </c:pt>
                <c:pt idx="88">
                  <c:v>280</c:v>
                </c:pt>
                <c:pt idx="89">
                  <c:v>280</c:v>
                </c:pt>
                <c:pt idx="90">
                  <c:v>280</c:v>
                </c:pt>
                <c:pt idx="91">
                  <c:v>280</c:v>
                </c:pt>
                <c:pt idx="92">
                  <c:v>260</c:v>
                </c:pt>
                <c:pt idx="93">
                  <c:v>260</c:v>
                </c:pt>
                <c:pt idx="94">
                  <c:v>260</c:v>
                </c:pt>
                <c:pt idx="95">
                  <c:v>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4-4D41-8F2C-06DE557C78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2B4-4D41-8F2C-06DE557C782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2B4-4D41-8F2C-06DE557C782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2B4-4D41-8F2C-06DE557C782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2B4-4D41-8F2C-06DE557C782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2B4-4D41-8F2C-06DE557C782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2420</c:v>
                </c:pt>
                <c:pt idx="1">
                  <c:v>2267.1</c:v>
                </c:pt>
                <c:pt idx="2">
                  <c:v>2235.4</c:v>
                </c:pt>
                <c:pt idx="3">
                  <c:v>2101.6999999999998</c:v>
                </c:pt>
                <c:pt idx="4">
                  <c:v>2262.4</c:v>
                </c:pt>
                <c:pt idx="5">
                  <c:v>2079</c:v>
                </c:pt>
                <c:pt idx="6">
                  <c:v>1957.8</c:v>
                </c:pt>
                <c:pt idx="7">
                  <c:v>1915.7</c:v>
                </c:pt>
                <c:pt idx="8">
                  <c:v>2036.7</c:v>
                </c:pt>
                <c:pt idx="9">
                  <c:v>2060.9</c:v>
                </c:pt>
                <c:pt idx="10">
                  <c:v>2104.6999999999998</c:v>
                </c:pt>
                <c:pt idx="11">
                  <c:v>2120.6999999999998</c:v>
                </c:pt>
                <c:pt idx="12">
                  <c:v>2204.9</c:v>
                </c:pt>
                <c:pt idx="13">
                  <c:v>2185.6</c:v>
                </c:pt>
                <c:pt idx="14">
                  <c:v>2213.1</c:v>
                </c:pt>
                <c:pt idx="15">
                  <c:v>2216.6999999999998</c:v>
                </c:pt>
                <c:pt idx="16">
                  <c:v>2291.6999999999998</c:v>
                </c:pt>
                <c:pt idx="17">
                  <c:v>2190.8000000000002</c:v>
                </c:pt>
                <c:pt idx="18">
                  <c:v>2138.3000000000002</c:v>
                </c:pt>
                <c:pt idx="19">
                  <c:v>2263.1999999999998</c:v>
                </c:pt>
                <c:pt idx="20">
                  <c:v>2215.1</c:v>
                </c:pt>
                <c:pt idx="21">
                  <c:v>2416.6</c:v>
                </c:pt>
                <c:pt idx="22">
                  <c:v>2461</c:v>
                </c:pt>
                <c:pt idx="23">
                  <c:v>2461</c:v>
                </c:pt>
                <c:pt idx="24">
                  <c:v>2305.4</c:v>
                </c:pt>
                <c:pt idx="25">
                  <c:v>2409.1999999999998</c:v>
                </c:pt>
                <c:pt idx="26">
                  <c:v>2365.1999999999998</c:v>
                </c:pt>
                <c:pt idx="27">
                  <c:v>2326.6</c:v>
                </c:pt>
                <c:pt idx="28">
                  <c:v>2327</c:v>
                </c:pt>
                <c:pt idx="29">
                  <c:v>2314.6999999999998</c:v>
                </c:pt>
                <c:pt idx="30">
                  <c:v>2327</c:v>
                </c:pt>
                <c:pt idx="31">
                  <c:v>2237.3000000000002</c:v>
                </c:pt>
                <c:pt idx="32">
                  <c:v>2143.5</c:v>
                </c:pt>
                <c:pt idx="33">
                  <c:v>1882.3</c:v>
                </c:pt>
                <c:pt idx="34">
                  <c:v>1581.4</c:v>
                </c:pt>
                <c:pt idx="35">
                  <c:v>1375</c:v>
                </c:pt>
                <c:pt idx="36">
                  <c:v>1514.3</c:v>
                </c:pt>
                <c:pt idx="37">
                  <c:v>1159.0999999999999</c:v>
                </c:pt>
                <c:pt idx="38">
                  <c:v>1098</c:v>
                </c:pt>
                <c:pt idx="39">
                  <c:v>1098</c:v>
                </c:pt>
                <c:pt idx="40">
                  <c:v>1132</c:v>
                </c:pt>
                <c:pt idx="41">
                  <c:v>1132</c:v>
                </c:pt>
                <c:pt idx="42">
                  <c:v>1132</c:v>
                </c:pt>
                <c:pt idx="43">
                  <c:v>1132</c:v>
                </c:pt>
                <c:pt idx="44">
                  <c:v>1236</c:v>
                </c:pt>
                <c:pt idx="45">
                  <c:v>1236</c:v>
                </c:pt>
                <c:pt idx="46">
                  <c:v>1236</c:v>
                </c:pt>
                <c:pt idx="47">
                  <c:v>1236</c:v>
                </c:pt>
                <c:pt idx="48">
                  <c:v>1215</c:v>
                </c:pt>
                <c:pt idx="49">
                  <c:v>1215</c:v>
                </c:pt>
                <c:pt idx="50">
                  <c:v>1215</c:v>
                </c:pt>
                <c:pt idx="51">
                  <c:v>1215</c:v>
                </c:pt>
                <c:pt idx="52">
                  <c:v>1232</c:v>
                </c:pt>
                <c:pt idx="53">
                  <c:v>1232</c:v>
                </c:pt>
                <c:pt idx="54">
                  <c:v>1232</c:v>
                </c:pt>
                <c:pt idx="55">
                  <c:v>1232</c:v>
                </c:pt>
                <c:pt idx="56">
                  <c:v>1150</c:v>
                </c:pt>
                <c:pt idx="57">
                  <c:v>1150</c:v>
                </c:pt>
                <c:pt idx="58">
                  <c:v>1150</c:v>
                </c:pt>
                <c:pt idx="59">
                  <c:v>1150</c:v>
                </c:pt>
                <c:pt idx="60">
                  <c:v>1042</c:v>
                </c:pt>
                <c:pt idx="61">
                  <c:v>1042</c:v>
                </c:pt>
                <c:pt idx="62">
                  <c:v>1101.5999999999999</c:v>
                </c:pt>
                <c:pt idx="63">
                  <c:v>2023.8</c:v>
                </c:pt>
                <c:pt idx="64">
                  <c:v>1546.1</c:v>
                </c:pt>
                <c:pt idx="65">
                  <c:v>2348.8000000000002</c:v>
                </c:pt>
                <c:pt idx="66">
                  <c:v>2496</c:v>
                </c:pt>
                <c:pt idx="67">
                  <c:v>2478.6</c:v>
                </c:pt>
                <c:pt idx="68">
                  <c:v>2148.6999999999998</c:v>
                </c:pt>
                <c:pt idx="69">
                  <c:v>2270.3000000000002</c:v>
                </c:pt>
                <c:pt idx="70">
                  <c:v>2230.6999999999998</c:v>
                </c:pt>
                <c:pt idx="71">
                  <c:v>2208.1999999999998</c:v>
                </c:pt>
                <c:pt idx="72">
                  <c:v>2480.5</c:v>
                </c:pt>
                <c:pt idx="73">
                  <c:v>2360.4</c:v>
                </c:pt>
                <c:pt idx="74">
                  <c:v>2412</c:v>
                </c:pt>
                <c:pt idx="75">
                  <c:v>2371.3000000000002</c:v>
                </c:pt>
                <c:pt idx="76">
                  <c:v>2170.3000000000002</c:v>
                </c:pt>
                <c:pt idx="77">
                  <c:v>2236.5</c:v>
                </c:pt>
                <c:pt idx="78">
                  <c:v>2300.5</c:v>
                </c:pt>
                <c:pt idx="79">
                  <c:v>2395.6</c:v>
                </c:pt>
                <c:pt idx="80">
                  <c:v>2443.4</c:v>
                </c:pt>
                <c:pt idx="81">
                  <c:v>2625.1</c:v>
                </c:pt>
                <c:pt idx="82">
                  <c:v>2563</c:v>
                </c:pt>
                <c:pt idx="83">
                  <c:v>2544.4</c:v>
                </c:pt>
                <c:pt idx="84">
                  <c:v>2673</c:v>
                </c:pt>
                <c:pt idx="85">
                  <c:v>2673</c:v>
                </c:pt>
                <c:pt idx="86">
                  <c:v>2673</c:v>
                </c:pt>
                <c:pt idx="87">
                  <c:v>2673</c:v>
                </c:pt>
                <c:pt idx="88">
                  <c:v>2627</c:v>
                </c:pt>
                <c:pt idx="89">
                  <c:v>2618.3000000000002</c:v>
                </c:pt>
                <c:pt idx="90">
                  <c:v>2513.5</c:v>
                </c:pt>
                <c:pt idx="91">
                  <c:v>2511.4</c:v>
                </c:pt>
                <c:pt idx="92">
                  <c:v>2412</c:v>
                </c:pt>
                <c:pt idx="93">
                  <c:v>2476.6</c:v>
                </c:pt>
                <c:pt idx="94">
                  <c:v>2486</c:v>
                </c:pt>
                <c:pt idx="95">
                  <c:v>2486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B4-4D41-8F2C-06DE557C782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54.612000000000002</c:v>
                </c:pt>
                <c:pt idx="23">
                  <c:v>53.927999999999997</c:v>
                </c:pt>
                <c:pt idx="24">
                  <c:v>52.856000000000002</c:v>
                </c:pt>
                <c:pt idx="25">
                  <c:v>51.591999999999999</c:v>
                </c:pt>
                <c:pt idx="26">
                  <c:v>50.067999999999998</c:v>
                </c:pt>
                <c:pt idx="27">
                  <c:v>48.067999999999998</c:v>
                </c:pt>
                <c:pt idx="28">
                  <c:v>45.667999999999999</c:v>
                </c:pt>
                <c:pt idx="29">
                  <c:v>43.4</c:v>
                </c:pt>
                <c:pt idx="30">
                  <c:v>41.375999999999998</c:v>
                </c:pt>
                <c:pt idx="31">
                  <c:v>39.384</c:v>
                </c:pt>
                <c:pt idx="32">
                  <c:v>37.299999999999997</c:v>
                </c:pt>
                <c:pt idx="33">
                  <c:v>35.372</c:v>
                </c:pt>
                <c:pt idx="34">
                  <c:v>33.700000000000003</c:v>
                </c:pt>
                <c:pt idx="35">
                  <c:v>32.235999999999997</c:v>
                </c:pt>
                <c:pt idx="36">
                  <c:v>30.9</c:v>
                </c:pt>
                <c:pt idx="37">
                  <c:v>29.664000000000001</c:v>
                </c:pt>
                <c:pt idx="38">
                  <c:v>28.135999999999999</c:v>
                </c:pt>
                <c:pt idx="39">
                  <c:v>25.916</c:v>
                </c:pt>
                <c:pt idx="40">
                  <c:v>23.283999999999999</c:v>
                </c:pt>
                <c:pt idx="41">
                  <c:v>21.3</c:v>
                </c:pt>
                <c:pt idx="42">
                  <c:v>20.344000000000001</c:v>
                </c:pt>
                <c:pt idx="43">
                  <c:v>20.091999999999999</c:v>
                </c:pt>
                <c:pt idx="44">
                  <c:v>20.071999999999999</c:v>
                </c:pt>
                <c:pt idx="45">
                  <c:v>20.164000000000001</c:v>
                </c:pt>
                <c:pt idx="46">
                  <c:v>20.303999999999998</c:v>
                </c:pt>
                <c:pt idx="47">
                  <c:v>20.564</c:v>
                </c:pt>
                <c:pt idx="48">
                  <c:v>21.004000000000001</c:v>
                </c:pt>
                <c:pt idx="49">
                  <c:v>21.388000000000002</c:v>
                </c:pt>
                <c:pt idx="50">
                  <c:v>21.46</c:v>
                </c:pt>
                <c:pt idx="51">
                  <c:v>21.12</c:v>
                </c:pt>
                <c:pt idx="52">
                  <c:v>20.763999999999999</c:v>
                </c:pt>
                <c:pt idx="53">
                  <c:v>20.847999999999999</c:v>
                </c:pt>
                <c:pt idx="54">
                  <c:v>21.776</c:v>
                </c:pt>
                <c:pt idx="55">
                  <c:v>23.484000000000002</c:v>
                </c:pt>
                <c:pt idx="56">
                  <c:v>25.616</c:v>
                </c:pt>
                <c:pt idx="57">
                  <c:v>27.731999999999999</c:v>
                </c:pt>
                <c:pt idx="58">
                  <c:v>29.827999999999999</c:v>
                </c:pt>
                <c:pt idx="59">
                  <c:v>32.036000000000001</c:v>
                </c:pt>
                <c:pt idx="60">
                  <c:v>34.396000000000001</c:v>
                </c:pt>
                <c:pt idx="61">
                  <c:v>36.744</c:v>
                </c:pt>
                <c:pt idx="62">
                  <c:v>39.368000000000002</c:v>
                </c:pt>
                <c:pt idx="63">
                  <c:v>42.58</c:v>
                </c:pt>
                <c:pt idx="64">
                  <c:v>46.06</c:v>
                </c:pt>
                <c:pt idx="65">
                  <c:v>48.804000000000002</c:v>
                </c:pt>
                <c:pt idx="66">
                  <c:v>50.695999999999998</c:v>
                </c:pt>
                <c:pt idx="67">
                  <c:v>52.171999999999997</c:v>
                </c:pt>
                <c:pt idx="68">
                  <c:v>53.491999999999997</c:v>
                </c:pt>
                <c:pt idx="69">
                  <c:v>54.392000000000003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B4-4D41-8F2C-06DE557C782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2B4-4D41-8F2C-06DE557C782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2B4-4D41-8F2C-06DE557C7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96.4</c:v>
                </c:pt>
                <c:pt idx="1">
                  <c:v>97.23</c:v>
                </c:pt>
                <c:pt idx="2">
                  <c:v>97.25</c:v>
                </c:pt>
                <c:pt idx="3">
                  <c:v>96.21</c:v>
                </c:pt>
                <c:pt idx="4">
                  <c:v>100.46</c:v>
                </c:pt>
                <c:pt idx="5">
                  <c:v>96.78</c:v>
                </c:pt>
                <c:pt idx="6">
                  <c:v>94.39</c:v>
                </c:pt>
                <c:pt idx="7">
                  <c:v>92.4</c:v>
                </c:pt>
                <c:pt idx="8">
                  <c:v>95.86</c:v>
                </c:pt>
                <c:pt idx="9">
                  <c:v>95.48</c:v>
                </c:pt>
                <c:pt idx="10">
                  <c:v>94.05</c:v>
                </c:pt>
                <c:pt idx="11">
                  <c:v>95.03</c:v>
                </c:pt>
                <c:pt idx="12">
                  <c:v>96.87</c:v>
                </c:pt>
                <c:pt idx="13">
                  <c:v>95.88</c:v>
                </c:pt>
                <c:pt idx="14">
                  <c:v>96.3</c:v>
                </c:pt>
                <c:pt idx="15">
                  <c:v>96.28</c:v>
                </c:pt>
                <c:pt idx="16">
                  <c:v>97.25</c:v>
                </c:pt>
                <c:pt idx="17">
                  <c:v>99.16</c:v>
                </c:pt>
                <c:pt idx="18">
                  <c:v>100.16</c:v>
                </c:pt>
                <c:pt idx="19">
                  <c:v>101.31</c:v>
                </c:pt>
                <c:pt idx="20">
                  <c:v>97.06</c:v>
                </c:pt>
                <c:pt idx="21">
                  <c:v>100.08</c:v>
                </c:pt>
                <c:pt idx="22">
                  <c:v>106.4</c:v>
                </c:pt>
                <c:pt idx="23">
                  <c:v>127.11</c:v>
                </c:pt>
                <c:pt idx="24">
                  <c:v>119.97</c:v>
                </c:pt>
                <c:pt idx="25">
                  <c:v>134.34</c:v>
                </c:pt>
                <c:pt idx="26">
                  <c:v>132.06</c:v>
                </c:pt>
                <c:pt idx="27">
                  <c:v>130.71</c:v>
                </c:pt>
                <c:pt idx="28">
                  <c:v>108.28</c:v>
                </c:pt>
                <c:pt idx="29">
                  <c:v>105.44</c:v>
                </c:pt>
                <c:pt idx="30">
                  <c:v>108.03</c:v>
                </c:pt>
                <c:pt idx="31">
                  <c:v>107.01</c:v>
                </c:pt>
                <c:pt idx="32">
                  <c:v>136.62</c:v>
                </c:pt>
                <c:pt idx="33">
                  <c:v>110.85</c:v>
                </c:pt>
                <c:pt idx="34">
                  <c:v>91.15</c:v>
                </c:pt>
                <c:pt idx="35">
                  <c:v>77.39</c:v>
                </c:pt>
                <c:pt idx="36">
                  <c:v>120.43</c:v>
                </c:pt>
                <c:pt idx="37">
                  <c:v>105.4</c:v>
                </c:pt>
                <c:pt idx="38">
                  <c:v>72.38</c:v>
                </c:pt>
                <c:pt idx="39">
                  <c:v>29.92</c:v>
                </c:pt>
                <c:pt idx="40">
                  <c:v>101.74</c:v>
                </c:pt>
                <c:pt idx="41">
                  <c:v>19.91</c:v>
                </c:pt>
                <c:pt idx="42">
                  <c:v>15.34</c:v>
                </c:pt>
                <c:pt idx="43">
                  <c:v>14.38</c:v>
                </c:pt>
                <c:pt idx="44">
                  <c:v>8.44</c:v>
                </c:pt>
                <c:pt idx="45">
                  <c:v>7.78</c:v>
                </c:pt>
                <c:pt idx="46">
                  <c:v>8.9700000000000006</c:v>
                </c:pt>
                <c:pt idx="47">
                  <c:v>9.34</c:v>
                </c:pt>
                <c:pt idx="48">
                  <c:v>8.44</c:v>
                </c:pt>
                <c:pt idx="49">
                  <c:v>9.99</c:v>
                </c:pt>
                <c:pt idx="50">
                  <c:v>7.7</c:v>
                </c:pt>
                <c:pt idx="51">
                  <c:v>5.0999999999999996</c:v>
                </c:pt>
                <c:pt idx="52">
                  <c:v>11.87</c:v>
                </c:pt>
                <c:pt idx="53">
                  <c:v>12.77</c:v>
                </c:pt>
                <c:pt idx="54">
                  <c:v>12.76</c:v>
                </c:pt>
                <c:pt idx="55">
                  <c:v>8.68</c:v>
                </c:pt>
                <c:pt idx="56">
                  <c:v>3.88</c:v>
                </c:pt>
                <c:pt idx="57">
                  <c:v>8.43</c:v>
                </c:pt>
                <c:pt idx="58">
                  <c:v>17.89</c:v>
                </c:pt>
                <c:pt idx="59">
                  <c:v>91</c:v>
                </c:pt>
                <c:pt idx="60">
                  <c:v>5.8</c:v>
                </c:pt>
                <c:pt idx="61">
                  <c:v>62.94</c:v>
                </c:pt>
                <c:pt idx="62">
                  <c:v>91</c:v>
                </c:pt>
                <c:pt idx="63">
                  <c:v>105.72</c:v>
                </c:pt>
                <c:pt idx="64">
                  <c:v>71.349999999999994</c:v>
                </c:pt>
                <c:pt idx="65">
                  <c:v>100.88</c:v>
                </c:pt>
                <c:pt idx="66">
                  <c:v>114.71</c:v>
                </c:pt>
                <c:pt idx="67">
                  <c:v>135.66999999999999</c:v>
                </c:pt>
                <c:pt idx="68">
                  <c:v>106.95</c:v>
                </c:pt>
                <c:pt idx="69">
                  <c:v>142.69</c:v>
                </c:pt>
                <c:pt idx="70">
                  <c:v>167.11</c:v>
                </c:pt>
                <c:pt idx="71">
                  <c:v>143.02000000000001</c:v>
                </c:pt>
                <c:pt idx="72">
                  <c:v>160.97999999999999</c:v>
                </c:pt>
                <c:pt idx="73">
                  <c:v>134.69999999999999</c:v>
                </c:pt>
                <c:pt idx="74">
                  <c:v>163.94</c:v>
                </c:pt>
                <c:pt idx="75">
                  <c:v>154.63</c:v>
                </c:pt>
                <c:pt idx="76">
                  <c:v>119.7</c:v>
                </c:pt>
                <c:pt idx="77">
                  <c:v>120.93</c:v>
                </c:pt>
                <c:pt idx="78">
                  <c:v>120.92</c:v>
                </c:pt>
                <c:pt idx="79">
                  <c:v>120.92</c:v>
                </c:pt>
                <c:pt idx="80">
                  <c:v>115.3</c:v>
                </c:pt>
                <c:pt idx="81">
                  <c:v>120.92</c:v>
                </c:pt>
                <c:pt idx="82">
                  <c:v>120.93</c:v>
                </c:pt>
                <c:pt idx="83">
                  <c:v>120.92</c:v>
                </c:pt>
                <c:pt idx="84">
                  <c:v>130.19</c:v>
                </c:pt>
                <c:pt idx="85">
                  <c:v>125.06</c:v>
                </c:pt>
                <c:pt idx="86">
                  <c:v>125.06</c:v>
                </c:pt>
                <c:pt idx="87">
                  <c:v>116.17</c:v>
                </c:pt>
                <c:pt idx="88">
                  <c:v>134.74</c:v>
                </c:pt>
                <c:pt idx="89">
                  <c:v>132.97</c:v>
                </c:pt>
                <c:pt idx="90">
                  <c:v>123.88</c:v>
                </c:pt>
                <c:pt idx="91">
                  <c:v>117.93</c:v>
                </c:pt>
                <c:pt idx="92">
                  <c:v>131.54</c:v>
                </c:pt>
                <c:pt idx="93">
                  <c:v>120.93</c:v>
                </c:pt>
                <c:pt idx="94">
                  <c:v>103.42</c:v>
                </c:pt>
                <c:pt idx="95">
                  <c:v>97.71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2B4-4D41-8F2C-06DE557C7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7469.0619999999999</v>
      </c>
      <c r="C5" s="25">
        <v>7248.616</v>
      </c>
      <c r="D5" s="25">
        <v>7165.0550000000003</v>
      </c>
      <c r="E5" s="25">
        <v>7006.6</v>
      </c>
      <c r="F5" s="25">
        <v>7145.54</v>
      </c>
      <c r="G5" s="25">
        <v>6969.2460000000001</v>
      </c>
      <c r="H5" s="25">
        <v>6832.4369999999999</v>
      </c>
      <c r="I5" s="25">
        <v>6755.0649999999996</v>
      </c>
      <c r="J5" s="25">
        <v>6828.1419999999998</v>
      </c>
      <c r="K5" s="25">
        <v>6828.1360000000004</v>
      </c>
      <c r="L5" s="25">
        <v>6842.1509999999998</v>
      </c>
      <c r="M5" s="25">
        <v>6849.9709999999995</v>
      </c>
      <c r="N5" s="25">
        <v>6927.8459999999995</v>
      </c>
      <c r="O5" s="25">
        <v>6908.5309999999999</v>
      </c>
      <c r="P5" s="25">
        <v>6941.6019999999999</v>
      </c>
      <c r="Q5" s="25">
        <v>6959.75</v>
      </c>
      <c r="R5" s="25">
        <v>7066.0420000000004</v>
      </c>
      <c r="S5" s="25">
        <v>7014.8469999999998</v>
      </c>
      <c r="T5" s="25">
        <v>7035.3950000000004</v>
      </c>
      <c r="U5" s="25">
        <v>7252.7539999999999</v>
      </c>
      <c r="V5" s="25">
        <v>7402.2439999999997</v>
      </c>
      <c r="W5" s="25">
        <v>7740.9189999999999</v>
      </c>
      <c r="X5" s="25">
        <v>7915.5</v>
      </c>
      <c r="Y5" s="25">
        <v>8034.7439999999997</v>
      </c>
      <c r="Z5" s="25">
        <v>8176.8459999999995</v>
      </c>
      <c r="AA5" s="25">
        <v>8391.24</v>
      </c>
      <c r="AB5" s="25">
        <v>8498.7360000000008</v>
      </c>
      <c r="AC5" s="25">
        <v>8622.7420000000002</v>
      </c>
      <c r="AD5" s="25">
        <v>8764.9599999999991</v>
      </c>
      <c r="AE5" s="25">
        <v>8834.9529999999995</v>
      </c>
      <c r="AF5" s="25">
        <v>8917.1550000000007</v>
      </c>
      <c r="AG5" s="25">
        <v>8909.6749999999993</v>
      </c>
      <c r="AH5" s="25">
        <v>8837.0190000000002</v>
      </c>
      <c r="AI5" s="25">
        <v>8642.0490000000009</v>
      </c>
      <c r="AJ5" s="25">
        <v>8409.259</v>
      </c>
      <c r="AK5" s="25">
        <v>8217.634</v>
      </c>
      <c r="AL5" s="25">
        <v>8285.3690000000006</v>
      </c>
      <c r="AM5" s="25">
        <v>7930.6570000000002</v>
      </c>
      <c r="AN5" s="25">
        <v>7885.826</v>
      </c>
      <c r="AO5" s="25">
        <v>7946.1689999999999</v>
      </c>
      <c r="AP5" s="25">
        <v>7862.4229999999998</v>
      </c>
      <c r="AQ5" s="25">
        <v>7921.2569999999996</v>
      </c>
      <c r="AR5" s="25">
        <v>7956.0010000000002</v>
      </c>
      <c r="AS5" s="25">
        <v>7987.6660000000002</v>
      </c>
      <c r="AT5" s="25">
        <v>8144.3620000000001</v>
      </c>
      <c r="AU5" s="25">
        <v>8186.3190000000004</v>
      </c>
      <c r="AV5" s="25">
        <v>8215.2070000000003</v>
      </c>
      <c r="AW5" s="25">
        <v>8224.0889999999999</v>
      </c>
      <c r="AX5" s="25">
        <v>8124.393</v>
      </c>
      <c r="AY5" s="25">
        <v>8114.7039999999997</v>
      </c>
      <c r="AZ5" s="25">
        <v>8097.0330000000004</v>
      </c>
      <c r="BA5" s="25">
        <v>8059.2420000000002</v>
      </c>
      <c r="BB5" s="25">
        <v>8062.201</v>
      </c>
      <c r="BC5" s="25">
        <v>8017.1239999999998</v>
      </c>
      <c r="BD5" s="25">
        <v>7970.4210000000003</v>
      </c>
      <c r="BE5" s="25">
        <v>7965.4229999999998</v>
      </c>
      <c r="BF5" s="25">
        <v>7850.4340000000002</v>
      </c>
      <c r="BG5" s="25">
        <v>7816.9430000000002</v>
      </c>
      <c r="BH5" s="25">
        <v>7776.7579999999998</v>
      </c>
      <c r="BI5" s="25">
        <v>7671.6880000000001</v>
      </c>
      <c r="BJ5" s="25">
        <v>7657.5590000000002</v>
      </c>
      <c r="BK5" s="25">
        <v>7631.71</v>
      </c>
      <c r="BL5" s="25">
        <v>7668.8270000000002</v>
      </c>
      <c r="BM5" s="25">
        <v>8615.741</v>
      </c>
      <c r="BN5" s="25">
        <v>8214.2639999999992</v>
      </c>
      <c r="BO5" s="25">
        <v>9074.8359999999993</v>
      </c>
      <c r="BP5" s="25">
        <v>9284.6689999999999</v>
      </c>
      <c r="BQ5" s="25">
        <v>9323.9230000000007</v>
      </c>
      <c r="BR5" s="25">
        <v>9125.1380000000008</v>
      </c>
      <c r="BS5" s="25">
        <v>9389.0400000000009</v>
      </c>
      <c r="BT5" s="25">
        <v>9431.491</v>
      </c>
      <c r="BU5" s="25">
        <v>9616.0149999999994</v>
      </c>
      <c r="BV5" s="25">
        <v>9990.3909999999996</v>
      </c>
      <c r="BW5" s="25">
        <v>10026.016</v>
      </c>
      <c r="BX5" s="25">
        <v>10057.047</v>
      </c>
      <c r="BY5" s="25">
        <v>10054.195</v>
      </c>
      <c r="BZ5" s="25">
        <v>9837.4789999999994</v>
      </c>
      <c r="CA5" s="25">
        <v>9860.0159999999996</v>
      </c>
      <c r="CB5" s="25">
        <v>9870.5910000000003</v>
      </c>
      <c r="CC5" s="25">
        <v>9866.8989999999994</v>
      </c>
      <c r="CD5" s="25">
        <v>9780.2900000000009</v>
      </c>
      <c r="CE5" s="25">
        <v>9818.4050000000007</v>
      </c>
      <c r="CF5" s="25">
        <v>9615.5589999999993</v>
      </c>
      <c r="CG5" s="25">
        <v>9448.1039999999994</v>
      </c>
      <c r="CH5" s="25">
        <v>9326.3960000000006</v>
      </c>
      <c r="CI5" s="25">
        <v>9183.8619999999992</v>
      </c>
      <c r="CJ5" s="25">
        <v>9025.1209999999992</v>
      </c>
      <c r="CK5" s="25">
        <v>8916.1790000000001</v>
      </c>
      <c r="CL5" s="25">
        <v>8743.5239999999994</v>
      </c>
      <c r="CM5" s="25">
        <v>8607.4490000000005</v>
      </c>
      <c r="CN5" s="25">
        <v>8369.9320000000007</v>
      </c>
      <c r="CO5" s="25">
        <v>8238.3240000000005</v>
      </c>
      <c r="CP5" s="25">
        <v>7980.7629999999999</v>
      </c>
      <c r="CQ5" s="25">
        <v>7911.1859999999997</v>
      </c>
      <c r="CR5" s="25">
        <v>7840.14</v>
      </c>
      <c r="CS5" s="25">
        <v>7708.5469999999996</v>
      </c>
      <c r="CT5" s="26"/>
      <c r="CU5" s="26"/>
      <c r="CV5" s="26"/>
      <c r="CW5" s="27"/>
      <c r="CX5" s="28">
        <f t="array" ref="CX5">SUMPRODUCT(B5:CW5*0.25)</f>
        <v>197885.95000000007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96.4</v>
      </c>
      <c r="C8" s="37">
        <v>97.23</v>
      </c>
      <c r="D8" s="37">
        <v>97.25</v>
      </c>
      <c r="E8" s="37">
        <v>96.21</v>
      </c>
      <c r="F8" s="37">
        <v>100.46</v>
      </c>
      <c r="G8" s="37">
        <v>96.78</v>
      </c>
      <c r="H8" s="37">
        <v>94.39</v>
      </c>
      <c r="I8" s="37">
        <v>92.4</v>
      </c>
      <c r="J8" s="37">
        <v>95.86</v>
      </c>
      <c r="K8" s="37">
        <v>95.48</v>
      </c>
      <c r="L8" s="37">
        <v>94.05</v>
      </c>
      <c r="M8" s="37">
        <v>95.03</v>
      </c>
      <c r="N8" s="37">
        <v>96.87</v>
      </c>
      <c r="O8" s="37">
        <v>95.88</v>
      </c>
      <c r="P8" s="37">
        <v>96.3</v>
      </c>
      <c r="Q8" s="37">
        <v>96.28</v>
      </c>
      <c r="R8" s="37">
        <v>97.25</v>
      </c>
      <c r="S8" s="37">
        <v>99.16</v>
      </c>
      <c r="T8" s="37">
        <v>100.16</v>
      </c>
      <c r="U8" s="37">
        <v>101.31</v>
      </c>
      <c r="V8" s="37">
        <v>97.06</v>
      </c>
      <c r="W8" s="37">
        <v>100.08</v>
      </c>
      <c r="X8" s="37">
        <v>106.4</v>
      </c>
      <c r="Y8" s="37">
        <v>127.11</v>
      </c>
      <c r="Z8" s="37">
        <v>119.97</v>
      </c>
      <c r="AA8" s="37">
        <v>134.34</v>
      </c>
      <c r="AB8" s="37">
        <v>132.06</v>
      </c>
      <c r="AC8" s="37">
        <v>130.71</v>
      </c>
      <c r="AD8" s="37">
        <v>108.28</v>
      </c>
      <c r="AE8" s="37">
        <v>105.44</v>
      </c>
      <c r="AF8" s="37">
        <v>108.03</v>
      </c>
      <c r="AG8" s="37">
        <v>107.01</v>
      </c>
      <c r="AH8" s="37">
        <v>136.62</v>
      </c>
      <c r="AI8" s="37">
        <v>110.85</v>
      </c>
      <c r="AJ8" s="37">
        <v>91.15</v>
      </c>
      <c r="AK8" s="37">
        <v>77.39</v>
      </c>
      <c r="AL8" s="37">
        <v>120.43</v>
      </c>
      <c r="AM8" s="37">
        <v>105.4</v>
      </c>
      <c r="AN8" s="37">
        <v>72.38</v>
      </c>
      <c r="AO8" s="37">
        <v>29.92</v>
      </c>
      <c r="AP8" s="37">
        <v>101.74</v>
      </c>
      <c r="AQ8" s="37">
        <v>19.91</v>
      </c>
      <c r="AR8" s="37">
        <v>15.34</v>
      </c>
      <c r="AS8" s="37">
        <v>14.38</v>
      </c>
      <c r="AT8" s="37">
        <v>8.44</v>
      </c>
      <c r="AU8" s="37">
        <v>7.78</v>
      </c>
      <c r="AV8" s="37">
        <v>8.9700000000000006</v>
      </c>
      <c r="AW8" s="37">
        <v>9.34</v>
      </c>
      <c r="AX8" s="37">
        <v>8.44</v>
      </c>
      <c r="AY8" s="37">
        <v>9.99</v>
      </c>
      <c r="AZ8" s="37">
        <v>7.7</v>
      </c>
      <c r="BA8" s="37">
        <v>5.0999999999999996</v>
      </c>
      <c r="BB8" s="37">
        <v>11.87</v>
      </c>
      <c r="BC8" s="37">
        <v>12.77</v>
      </c>
      <c r="BD8" s="37">
        <v>12.76</v>
      </c>
      <c r="BE8" s="37">
        <v>8.68</v>
      </c>
      <c r="BF8" s="37">
        <v>3.88</v>
      </c>
      <c r="BG8" s="37">
        <v>8.43</v>
      </c>
      <c r="BH8" s="37">
        <v>17.89</v>
      </c>
      <c r="BI8" s="37">
        <v>91</v>
      </c>
      <c r="BJ8" s="37">
        <v>5.8</v>
      </c>
      <c r="BK8" s="37">
        <v>62.94</v>
      </c>
      <c r="BL8" s="37">
        <v>91</v>
      </c>
      <c r="BM8" s="37">
        <v>105.72</v>
      </c>
      <c r="BN8" s="37">
        <v>71.349999999999994</v>
      </c>
      <c r="BO8" s="37">
        <v>100.88</v>
      </c>
      <c r="BP8" s="37">
        <v>114.71</v>
      </c>
      <c r="BQ8" s="37">
        <v>135.66999999999999</v>
      </c>
      <c r="BR8" s="37">
        <v>106.95</v>
      </c>
      <c r="BS8" s="37">
        <v>142.69</v>
      </c>
      <c r="BT8" s="37">
        <v>167.11</v>
      </c>
      <c r="BU8" s="37">
        <v>143.02000000000001</v>
      </c>
      <c r="BV8" s="37">
        <v>160.97999999999999</v>
      </c>
      <c r="BW8" s="37">
        <v>134.69999999999999</v>
      </c>
      <c r="BX8" s="37">
        <v>163.94</v>
      </c>
      <c r="BY8" s="37">
        <v>154.63</v>
      </c>
      <c r="BZ8" s="37">
        <v>119.7</v>
      </c>
      <c r="CA8" s="37">
        <v>120.93</v>
      </c>
      <c r="CB8" s="37">
        <v>120.92</v>
      </c>
      <c r="CC8" s="37">
        <v>120.92</v>
      </c>
      <c r="CD8" s="37">
        <v>115.3</v>
      </c>
      <c r="CE8" s="37">
        <v>120.92</v>
      </c>
      <c r="CF8" s="37">
        <v>120.93</v>
      </c>
      <c r="CG8" s="37">
        <v>120.92</v>
      </c>
      <c r="CH8" s="37">
        <v>130.19</v>
      </c>
      <c r="CI8" s="37">
        <v>125.06</v>
      </c>
      <c r="CJ8" s="37">
        <v>125.06</v>
      </c>
      <c r="CK8" s="37">
        <v>116.17</v>
      </c>
      <c r="CL8" s="37">
        <v>134.74</v>
      </c>
      <c r="CM8" s="37">
        <v>132.97</v>
      </c>
      <c r="CN8" s="37">
        <v>123.88</v>
      </c>
      <c r="CO8" s="37">
        <v>117.93</v>
      </c>
      <c r="CP8" s="37">
        <v>131.54</v>
      </c>
      <c r="CQ8" s="37">
        <v>120.93</v>
      </c>
      <c r="CR8" s="37">
        <v>103.42</v>
      </c>
      <c r="CS8" s="37">
        <v>97.71</v>
      </c>
      <c r="CT8" s="38"/>
      <c r="CU8" s="38"/>
      <c r="CV8" s="38"/>
      <c r="CW8" s="39"/>
      <c r="CX8" s="40">
        <f>IF(SUM(B8:CW8)&lt;&gt;0,AVERAGEIF(B8:CW8,"&lt;&gt;"""),"")</f>
        <v>90.854375000000019</v>
      </c>
    </row>
    <row r="9" spans="1:102" ht="24.95" customHeight="1" thickBot="1" x14ac:dyDescent="0.25">
      <c r="A9" s="41" t="s">
        <v>6</v>
      </c>
      <c r="B9" s="42">
        <v>96.772499999999994</v>
      </c>
      <c r="C9" s="43">
        <v>96.772499999999994</v>
      </c>
      <c r="D9" s="43">
        <v>96.772499999999994</v>
      </c>
      <c r="E9" s="43">
        <v>96.772499999999994</v>
      </c>
      <c r="F9" s="43">
        <v>96.007499999999993</v>
      </c>
      <c r="G9" s="43">
        <v>96.007499999999993</v>
      </c>
      <c r="H9" s="43">
        <v>96.007499999999993</v>
      </c>
      <c r="I9" s="43">
        <v>96.007499999999993</v>
      </c>
      <c r="J9" s="43">
        <v>95.105000000000004</v>
      </c>
      <c r="K9" s="43">
        <v>95.105000000000004</v>
      </c>
      <c r="L9" s="43">
        <v>95.105000000000004</v>
      </c>
      <c r="M9" s="43">
        <v>95.105000000000004</v>
      </c>
      <c r="N9" s="43">
        <v>96.332499999999996</v>
      </c>
      <c r="O9" s="43">
        <v>96.332499999999996</v>
      </c>
      <c r="P9" s="43">
        <v>96.332499999999996</v>
      </c>
      <c r="Q9" s="43">
        <v>96.332499999999996</v>
      </c>
      <c r="R9" s="43">
        <v>99.47</v>
      </c>
      <c r="S9" s="43">
        <v>99.47</v>
      </c>
      <c r="T9" s="43">
        <v>99.47</v>
      </c>
      <c r="U9" s="43">
        <v>99.47</v>
      </c>
      <c r="V9" s="43">
        <v>107.66249999999999</v>
      </c>
      <c r="W9" s="43">
        <v>107.66249999999999</v>
      </c>
      <c r="X9" s="43">
        <v>107.66249999999999</v>
      </c>
      <c r="Y9" s="43">
        <v>107.66249999999999</v>
      </c>
      <c r="Z9" s="43">
        <v>129.27000000000001</v>
      </c>
      <c r="AA9" s="43">
        <v>129.27000000000001</v>
      </c>
      <c r="AB9" s="43">
        <v>129.27000000000001</v>
      </c>
      <c r="AC9" s="43">
        <v>129.27000000000001</v>
      </c>
      <c r="AD9" s="43">
        <v>107.19</v>
      </c>
      <c r="AE9" s="43">
        <v>107.19</v>
      </c>
      <c r="AF9" s="43">
        <v>107.19</v>
      </c>
      <c r="AG9" s="43">
        <v>107.19</v>
      </c>
      <c r="AH9" s="43">
        <v>104.0025</v>
      </c>
      <c r="AI9" s="43">
        <v>104.0025</v>
      </c>
      <c r="AJ9" s="43">
        <v>104.0025</v>
      </c>
      <c r="AK9" s="43">
        <v>104.0025</v>
      </c>
      <c r="AL9" s="43">
        <v>82.032499999999999</v>
      </c>
      <c r="AM9" s="43">
        <v>82.032499999999999</v>
      </c>
      <c r="AN9" s="43">
        <v>82.032499999999999</v>
      </c>
      <c r="AO9" s="43">
        <v>82.032499999999999</v>
      </c>
      <c r="AP9" s="43">
        <v>37.842500000000001</v>
      </c>
      <c r="AQ9" s="43">
        <v>37.842500000000001</v>
      </c>
      <c r="AR9" s="43">
        <v>37.842500000000001</v>
      </c>
      <c r="AS9" s="43">
        <v>37.842500000000001</v>
      </c>
      <c r="AT9" s="43">
        <v>8.6325000000000003</v>
      </c>
      <c r="AU9" s="43">
        <v>8.6325000000000003</v>
      </c>
      <c r="AV9" s="43">
        <v>8.6325000000000003</v>
      </c>
      <c r="AW9" s="43">
        <v>8.6325000000000003</v>
      </c>
      <c r="AX9" s="43">
        <v>7.8075000000000001</v>
      </c>
      <c r="AY9" s="43">
        <v>7.8075000000000001</v>
      </c>
      <c r="AZ9" s="43">
        <v>7.8075000000000001</v>
      </c>
      <c r="BA9" s="43">
        <v>7.8075000000000001</v>
      </c>
      <c r="BB9" s="43">
        <v>11.52</v>
      </c>
      <c r="BC9" s="43">
        <v>11.52</v>
      </c>
      <c r="BD9" s="43">
        <v>11.52</v>
      </c>
      <c r="BE9" s="43">
        <v>11.52</v>
      </c>
      <c r="BF9" s="43">
        <v>30.3</v>
      </c>
      <c r="BG9" s="43">
        <v>30.3</v>
      </c>
      <c r="BH9" s="43">
        <v>30.3</v>
      </c>
      <c r="BI9" s="43">
        <v>30.3</v>
      </c>
      <c r="BJ9" s="43">
        <v>66.364999999999995</v>
      </c>
      <c r="BK9" s="43">
        <v>66.364999999999995</v>
      </c>
      <c r="BL9" s="43">
        <v>66.364999999999995</v>
      </c>
      <c r="BM9" s="43">
        <v>66.364999999999995</v>
      </c>
      <c r="BN9" s="43">
        <v>105.6525</v>
      </c>
      <c r="BO9" s="43">
        <v>105.6525</v>
      </c>
      <c r="BP9" s="43">
        <v>105.6525</v>
      </c>
      <c r="BQ9" s="43">
        <v>105.6525</v>
      </c>
      <c r="BR9" s="43">
        <v>139.9425</v>
      </c>
      <c r="BS9" s="43">
        <v>139.9425</v>
      </c>
      <c r="BT9" s="43">
        <v>139.9425</v>
      </c>
      <c r="BU9" s="43">
        <v>139.9425</v>
      </c>
      <c r="BV9" s="43">
        <v>153.5625</v>
      </c>
      <c r="BW9" s="43">
        <v>153.5625</v>
      </c>
      <c r="BX9" s="43">
        <v>153.5625</v>
      </c>
      <c r="BY9" s="43">
        <v>153.5625</v>
      </c>
      <c r="BZ9" s="43">
        <v>120.61750000000001</v>
      </c>
      <c r="CA9" s="43">
        <v>120.61750000000001</v>
      </c>
      <c r="CB9" s="43">
        <v>120.61750000000001</v>
      </c>
      <c r="CC9" s="43">
        <v>120.61750000000001</v>
      </c>
      <c r="CD9" s="43">
        <v>119.5175</v>
      </c>
      <c r="CE9" s="43">
        <v>119.5175</v>
      </c>
      <c r="CF9" s="43">
        <v>119.5175</v>
      </c>
      <c r="CG9" s="43">
        <v>119.5175</v>
      </c>
      <c r="CH9" s="43">
        <v>124.12</v>
      </c>
      <c r="CI9" s="43">
        <v>124.12</v>
      </c>
      <c r="CJ9" s="43">
        <v>124.12</v>
      </c>
      <c r="CK9" s="43">
        <v>124.12</v>
      </c>
      <c r="CL9" s="43">
        <v>127.38</v>
      </c>
      <c r="CM9" s="43">
        <v>127.38</v>
      </c>
      <c r="CN9" s="43">
        <v>127.38</v>
      </c>
      <c r="CO9" s="43">
        <v>127.38</v>
      </c>
      <c r="CP9" s="43">
        <v>113.4</v>
      </c>
      <c r="CQ9" s="43">
        <v>113.4</v>
      </c>
      <c r="CR9" s="43">
        <v>113.4</v>
      </c>
      <c r="CS9" s="43">
        <v>113.4</v>
      </c>
      <c r="CT9" s="44"/>
      <c r="CU9" s="44"/>
      <c r="CV9" s="44"/>
      <c r="CW9" s="45"/>
      <c r="CX9" s="46">
        <f>IF(SUM(B9:CW9)&lt;&gt;0,AVERAGEIF(B9:CW9,"&lt;&gt;"""),"")</f>
        <v>90.85437499999999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3164.7039999999997</v>
      </c>
      <c r="C13" s="65">
        <v>2946.09</v>
      </c>
      <c r="D13" s="65">
        <v>2856.9700000000003</v>
      </c>
      <c r="E13" s="65">
        <v>2766.6469999999999</v>
      </c>
      <c r="F13" s="65">
        <v>3001.7239999999997</v>
      </c>
      <c r="G13" s="65">
        <v>2816.384</v>
      </c>
      <c r="H13" s="65">
        <v>2793.9</v>
      </c>
      <c r="I13" s="65">
        <v>2772.9</v>
      </c>
      <c r="J13" s="65">
        <v>2811.4920000000002</v>
      </c>
      <c r="K13" s="65">
        <v>2799.7779999999998</v>
      </c>
      <c r="L13" s="65">
        <v>2793.9</v>
      </c>
      <c r="M13" s="65">
        <v>2795.241</v>
      </c>
      <c r="N13" s="65">
        <v>2853.2669999999998</v>
      </c>
      <c r="O13" s="65">
        <v>2803.74</v>
      </c>
      <c r="P13" s="65">
        <v>2807.8150000000001</v>
      </c>
      <c r="Q13" s="65">
        <v>2807.6669999999999</v>
      </c>
      <c r="R13" s="65">
        <v>2817.2510000000002</v>
      </c>
      <c r="S13" s="65">
        <v>2750.1709999999998</v>
      </c>
      <c r="T13" s="65">
        <v>2760.0709999999999</v>
      </c>
      <c r="U13" s="65">
        <v>2771.498</v>
      </c>
      <c r="V13" s="65">
        <v>2618.89</v>
      </c>
      <c r="W13" s="65">
        <v>2634.45</v>
      </c>
      <c r="X13" s="65">
        <v>2787.2460000000001</v>
      </c>
      <c r="Y13" s="65">
        <v>2860.7780000000002</v>
      </c>
      <c r="Z13" s="65">
        <v>2838.2150000000001</v>
      </c>
      <c r="AA13" s="65">
        <v>2937.1240000000003</v>
      </c>
      <c r="AB13" s="65">
        <v>2905.0459999999998</v>
      </c>
      <c r="AC13" s="65">
        <v>2886.02</v>
      </c>
      <c r="AD13" s="65">
        <v>2806.1280000000002</v>
      </c>
      <c r="AE13" s="65">
        <v>2730.7280000000001</v>
      </c>
      <c r="AF13" s="65">
        <v>2799.9160000000002</v>
      </c>
      <c r="AG13" s="65">
        <v>2774.7519999999995</v>
      </c>
      <c r="AH13" s="65">
        <v>2958.4719999999998</v>
      </c>
      <c r="AI13" s="65">
        <v>2825.1480000000001</v>
      </c>
      <c r="AJ13" s="65">
        <v>2498.7669999999998</v>
      </c>
      <c r="AK13" s="65">
        <v>2152.9</v>
      </c>
      <c r="AL13" s="65">
        <v>2122.9</v>
      </c>
      <c r="AM13" s="65">
        <v>1661.0830000000001</v>
      </c>
      <c r="AN13" s="65">
        <v>1092.2329999999999</v>
      </c>
      <c r="AO13" s="65">
        <v>660.56700000000001</v>
      </c>
      <c r="AP13" s="65">
        <v>427.9</v>
      </c>
      <c r="AQ13" s="65">
        <v>277.89999999999998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167.9</v>
      </c>
      <c r="BC13" s="65">
        <v>187.9</v>
      </c>
      <c r="BD13" s="65">
        <v>237.9</v>
      </c>
      <c r="BE13" s="65">
        <v>267.89999999999998</v>
      </c>
      <c r="BF13" s="65">
        <v>357.9</v>
      </c>
      <c r="BG13" s="65">
        <v>430.9</v>
      </c>
      <c r="BH13" s="65">
        <v>737.9</v>
      </c>
      <c r="BI13" s="65">
        <v>900.47299999999996</v>
      </c>
      <c r="BJ13" s="65">
        <v>1252.9000000000001</v>
      </c>
      <c r="BK13" s="65">
        <v>1467.9</v>
      </c>
      <c r="BL13" s="65">
        <v>2123.7579999999998</v>
      </c>
      <c r="BM13" s="65">
        <v>2861.9</v>
      </c>
      <c r="BN13" s="65">
        <v>2747.9</v>
      </c>
      <c r="BO13" s="65">
        <v>3327.0590000000002</v>
      </c>
      <c r="BP13" s="65">
        <v>3617.2840000000001</v>
      </c>
      <c r="BQ13" s="65">
        <v>3752.11</v>
      </c>
      <c r="BR13" s="65">
        <v>3464.11</v>
      </c>
      <c r="BS13" s="65">
        <v>3773.9</v>
      </c>
      <c r="BT13" s="65">
        <v>3773.9</v>
      </c>
      <c r="BU13" s="65">
        <v>3773.9</v>
      </c>
      <c r="BV13" s="65">
        <v>3772.9</v>
      </c>
      <c r="BW13" s="65">
        <v>3743.078</v>
      </c>
      <c r="BX13" s="65">
        <v>3772.9</v>
      </c>
      <c r="BY13" s="65">
        <v>3772.9</v>
      </c>
      <c r="BZ13" s="65">
        <v>3574.8330000000001</v>
      </c>
      <c r="CA13" s="65">
        <v>3585.4760000000001</v>
      </c>
      <c r="CB13" s="65">
        <v>3590.4369999999999</v>
      </c>
      <c r="CC13" s="65">
        <v>3590.462</v>
      </c>
      <c r="CD13" s="65">
        <v>3580.1010000000001</v>
      </c>
      <c r="CE13" s="65">
        <v>3631.9</v>
      </c>
      <c r="CF13" s="65">
        <v>3631.9</v>
      </c>
      <c r="CG13" s="65">
        <v>3631.9</v>
      </c>
      <c r="CH13" s="65">
        <v>3636.0880000000002</v>
      </c>
      <c r="CI13" s="65">
        <v>3584.0280000000002</v>
      </c>
      <c r="CJ13" s="65">
        <v>3418.991</v>
      </c>
      <c r="CK13" s="65">
        <v>3416.9</v>
      </c>
      <c r="CL13" s="65">
        <v>3372.6860000000001</v>
      </c>
      <c r="CM13" s="65">
        <v>3254.5889999999999</v>
      </c>
      <c r="CN13" s="65">
        <v>3066.9</v>
      </c>
      <c r="CO13" s="65">
        <v>3066.9</v>
      </c>
      <c r="CP13" s="65">
        <v>3041.6190000000001</v>
      </c>
      <c r="CQ13" s="65">
        <v>2966.9</v>
      </c>
      <c r="CR13" s="65">
        <v>2906.5070000000001</v>
      </c>
      <c r="CS13" s="65">
        <v>2790.7200000000003</v>
      </c>
      <c r="CT13" s="66"/>
      <c r="CU13" s="66"/>
      <c r="CV13" s="66"/>
      <c r="CW13" s="67"/>
      <c r="CX13" s="68">
        <f t="array" ref="CX13">SUMPRODUCT(B13:CW13*0.25)</f>
        <v>57463.595499999938</v>
      </c>
    </row>
    <row r="14" spans="1:102" ht="24.95" customHeight="1" x14ac:dyDescent="0.2">
      <c r="A14" s="63" t="s">
        <v>11</v>
      </c>
      <c r="B14" s="64">
        <v>860</v>
      </c>
      <c r="C14" s="65">
        <v>860</v>
      </c>
      <c r="D14" s="65">
        <v>860</v>
      </c>
      <c r="E14" s="65">
        <v>790</v>
      </c>
      <c r="F14" s="65">
        <v>680</v>
      </c>
      <c r="G14" s="65">
        <v>680</v>
      </c>
      <c r="H14" s="65">
        <v>550</v>
      </c>
      <c r="I14" s="65">
        <v>490</v>
      </c>
      <c r="J14" s="65">
        <v>515</v>
      </c>
      <c r="K14" s="65">
        <v>515</v>
      </c>
      <c r="L14" s="65">
        <v>515</v>
      </c>
      <c r="M14" s="65">
        <v>515</v>
      </c>
      <c r="N14" s="65">
        <v>515</v>
      </c>
      <c r="O14" s="65">
        <v>515</v>
      </c>
      <c r="P14" s="65">
        <v>515</v>
      </c>
      <c r="Q14" s="65">
        <v>515</v>
      </c>
      <c r="R14" s="65">
        <v>575</v>
      </c>
      <c r="S14" s="65">
        <v>575</v>
      </c>
      <c r="T14" s="65">
        <v>575</v>
      </c>
      <c r="U14" s="65">
        <v>763</v>
      </c>
      <c r="V14" s="65">
        <v>1055</v>
      </c>
      <c r="W14" s="65">
        <v>1360</v>
      </c>
      <c r="X14" s="65">
        <v>1360</v>
      </c>
      <c r="Y14" s="65">
        <v>1360</v>
      </c>
      <c r="Z14" s="65">
        <v>1435</v>
      </c>
      <c r="AA14" s="65">
        <v>1445</v>
      </c>
      <c r="AB14" s="65">
        <v>1445</v>
      </c>
      <c r="AC14" s="65">
        <v>1435</v>
      </c>
      <c r="AD14" s="65">
        <v>1448</v>
      </c>
      <c r="AE14" s="65">
        <v>1398</v>
      </c>
      <c r="AF14" s="65">
        <v>1193</v>
      </c>
      <c r="AG14" s="65">
        <v>981</v>
      </c>
      <c r="AH14" s="65">
        <v>631</v>
      </c>
      <c r="AI14" s="65">
        <v>361</v>
      </c>
      <c r="AJ14" s="65">
        <v>241</v>
      </c>
      <c r="AK14" s="65">
        <v>190</v>
      </c>
      <c r="AL14" s="65">
        <v>190</v>
      </c>
      <c r="AM14" s="65">
        <v>145</v>
      </c>
      <c r="AN14" s="65">
        <v>145</v>
      </c>
      <c r="AO14" s="65">
        <v>145</v>
      </c>
      <c r="AP14" s="65">
        <v>145</v>
      </c>
      <c r="AQ14" s="65">
        <v>145</v>
      </c>
      <c r="AR14" s="65">
        <v>145</v>
      </c>
      <c r="AS14" s="65">
        <v>145</v>
      </c>
      <c r="AT14" s="65">
        <v>145</v>
      </c>
      <c r="AU14" s="65">
        <v>145</v>
      </c>
      <c r="AV14" s="65">
        <v>145</v>
      </c>
      <c r="AW14" s="65">
        <v>145</v>
      </c>
      <c r="AX14" s="65">
        <v>145</v>
      </c>
      <c r="AY14" s="65">
        <v>145</v>
      </c>
      <c r="AZ14" s="65">
        <v>145</v>
      </c>
      <c r="BA14" s="65">
        <v>145</v>
      </c>
      <c r="BB14" s="65">
        <v>119</v>
      </c>
      <c r="BC14" s="65">
        <v>119</v>
      </c>
      <c r="BD14" s="65">
        <v>119</v>
      </c>
      <c r="BE14" s="65">
        <v>119</v>
      </c>
      <c r="BF14" s="65">
        <v>119</v>
      </c>
      <c r="BG14" s="65">
        <v>119</v>
      </c>
      <c r="BH14" s="65">
        <v>119</v>
      </c>
      <c r="BI14" s="65">
        <v>119</v>
      </c>
      <c r="BJ14" s="65">
        <v>119</v>
      </c>
      <c r="BK14" s="65">
        <v>164</v>
      </c>
      <c r="BL14" s="65">
        <v>234</v>
      </c>
      <c r="BM14" s="65">
        <v>615</v>
      </c>
      <c r="BN14" s="65">
        <v>513</v>
      </c>
      <c r="BO14" s="65">
        <v>970</v>
      </c>
      <c r="BP14" s="65">
        <v>1043</v>
      </c>
      <c r="BQ14" s="65">
        <v>1073</v>
      </c>
      <c r="BR14" s="65">
        <v>1225</v>
      </c>
      <c r="BS14" s="65">
        <v>1257.001</v>
      </c>
      <c r="BT14" s="65">
        <v>1337.001</v>
      </c>
      <c r="BU14" s="65">
        <v>1537</v>
      </c>
      <c r="BV14" s="65">
        <v>1876</v>
      </c>
      <c r="BW14" s="65">
        <v>1931</v>
      </c>
      <c r="BX14" s="65">
        <v>1931</v>
      </c>
      <c r="BY14" s="65">
        <v>1923</v>
      </c>
      <c r="BZ14" s="65">
        <v>1935</v>
      </c>
      <c r="CA14" s="65">
        <v>1935</v>
      </c>
      <c r="CB14" s="65">
        <v>1935</v>
      </c>
      <c r="CC14" s="65">
        <v>1935</v>
      </c>
      <c r="CD14" s="65">
        <v>1865</v>
      </c>
      <c r="CE14" s="65">
        <v>1848</v>
      </c>
      <c r="CF14" s="65">
        <v>1639</v>
      </c>
      <c r="CG14" s="65">
        <v>1464</v>
      </c>
      <c r="CH14" s="65">
        <v>1334</v>
      </c>
      <c r="CI14" s="65">
        <v>1254</v>
      </c>
      <c r="CJ14" s="65">
        <v>1252</v>
      </c>
      <c r="CK14" s="65">
        <v>1137</v>
      </c>
      <c r="CL14" s="65">
        <v>1009</v>
      </c>
      <c r="CM14" s="65">
        <v>985</v>
      </c>
      <c r="CN14" s="65">
        <v>935</v>
      </c>
      <c r="CO14" s="65">
        <v>795</v>
      </c>
      <c r="CP14" s="65">
        <v>570</v>
      </c>
      <c r="CQ14" s="65">
        <v>570</v>
      </c>
      <c r="CR14" s="65">
        <v>560</v>
      </c>
      <c r="CS14" s="65">
        <v>550</v>
      </c>
      <c r="CT14" s="66"/>
      <c r="CU14" s="66"/>
      <c r="CV14" s="66"/>
      <c r="CW14" s="67"/>
      <c r="CX14" s="68">
        <f t="array" ref="CX14">SUMPRODUCT(B14:CW14*0.25)</f>
        <v>19072.000499999998</v>
      </c>
    </row>
    <row r="15" spans="1:102" ht="24.95" customHeight="1" x14ac:dyDescent="0.2">
      <c r="A15" s="69" t="s">
        <v>12</v>
      </c>
      <c r="B15" s="70">
        <v>2847.3579999999997</v>
      </c>
      <c r="C15" s="71">
        <v>2845.5259999999998</v>
      </c>
      <c r="D15" s="71">
        <v>2851.085</v>
      </c>
      <c r="E15" s="71">
        <v>2852.953</v>
      </c>
      <c r="F15" s="71">
        <v>2856.8160000000003</v>
      </c>
      <c r="G15" s="71">
        <v>2865.8620000000001</v>
      </c>
      <c r="H15" s="71">
        <v>2881.5369999999998</v>
      </c>
      <c r="I15" s="71">
        <v>2885.165</v>
      </c>
      <c r="J15" s="71">
        <v>2902.65</v>
      </c>
      <c r="K15" s="71">
        <v>2914.3580000000002</v>
      </c>
      <c r="L15" s="71">
        <v>2934.2509999999997</v>
      </c>
      <c r="M15" s="71">
        <v>2940.73</v>
      </c>
      <c r="N15" s="71">
        <v>2957.5790000000002</v>
      </c>
      <c r="O15" s="71">
        <v>2987.7910000000002</v>
      </c>
      <c r="P15" s="71">
        <v>3016.7870000000003</v>
      </c>
      <c r="Q15" s="71">
        <v>3035.0830000000001</v>
      </c>
      <c r="R15" s="71">
        <v>3059.7910000000002</v>
      </c>
      <c r="S15" s="71">
        <v>3075.6759999999999</v>
      </c>
      <c r="T15" s="71">
        <v>3086.3240000000001</v>
      </c>
      <c r="U15" s="71">
        <v>3104.2560000000003</v>
      </c>
      <c r="V15" s="71">
        <v>3094.3539999999998</v>
      </c>
      <c r="W15" s="71">
        <v>3112.4690000000001</v>
      </c>
      <c r="X15" s="71">
        <v>3134.2540000000004</v>
      </c>
      <c r="Y15" s="71">
        <v>3179.9659999999999</v>
      </c>
      <c r="Z15" s="71">
        <v>3264.6309999999999</v>
      </c>
      <c r="AA15" s="71">
        <v>3370.116</v>
      </c>
      <c r="AB15" s="71">
        <v>3509.69</v>
      </c>
      <c r="AC15" s="71">
        <v>3662.7220000000002</v>
      </c>
      <c r="AD15" s="71">
        <v>3825.8320000000003</v>
      </c>
      <c r="AE15" s="71">
        <v>4021.2250000000004</v>
      </c>
      <c r="AF15" s="71">
        <v>4239.2389999999996</v>
      </c>
      <c r="AG15" s="71">
        <v>4468.9229999999998</v>
      </c>
      <c r="AH15" s="71">
        <v>4660.5469999999996</v>
      </c>
      <c r="AI15" s="71">
        <v>4868.9009999999998</v>
      </c>
      <c r="AJ15" s="71">
        <v>5082.4920000000002</v>
      </c>
      <c r="AK15" s="71">
        <v>5287.7339999999995</v>
      </c>
      <c r="AL15" s="71">
        <v>5421.4690000000001</v>
      </c>
      <c r="AM15" s="71">
        <v>5573.5740000000005</v>
      </c>
      <c r="AN15" s="71">
        <v>5739.6930000000011</v>
      </c>
      <c r="AO15" s="71">
        <v>5851.1019999999999</v>
      </c>
      <c r="AP15" s="71">
        <v>5981.9229999999998</v>
      </c>
      <c r="AQ15" s="71">
        <v>6063.1570000000002</v>
      </c>
      <c r="AR15" s="71">
        <v>6146.0010000000002</v>
      </c>
      <c r="AS15" s="71">
        <v>6212.1659999999993</v>
      </c>
      <c r="AT15" s="71">
        <v>6245.0620000000008</v>
      </c>
      <c r="AU15" s="71">
        <v>6272.3190000000004</v>
      </c>
      <c r="AV15" s="71">
        <v>6283.9070000000011</v>
      </c>
      <c r="AW15" s="71">
        <v>6282.5890000000009</v>
      </c>
      <c r="AX15" s="71">
        <v>6284.9930000000004</v>
      </c>
      <c r="AY15" s="71">
        <v>6258.0039999999999</v>
      </c>
      <c r="AZ15" s="71">
        <v>6199.933</v>
      </c>
      <c r="BA15" s="71">
        <v>6125.8419999999996</v>
      </c>
      <c r="BB15" s="71">
        <v>6047.6009999999997</v>
      </c>
      <c r="BC15" s="71">
        <v>5965.1240000000007</v>
      </c>
      <c r="BD15" s="71">
        <v>5862.4210000000003</v>
      </c>
      <c r="BE15" s="71">
        <v>5760.4230000000007</v>
      </c>
      <c r="BF15" s="71">
        <v>5670.7339999999995</v>
      </c>
      <c r="BG15" s="71">
        <v>5552.0430000000006</v>
      </c>
      <c r="BH15" s="71">
        <v>5428.8579999999993</v>
      </c>
      <c r="BI15" s="71">
        <v>5275.2150000000001</v>
      </c>
      <c r="BJ15" s="71">
        <v>5125.8590000000004</v>
      </c>
      <c r="BK15" s="71">
        <v>4962.41</v>
      </c>
      <c r="BL15" s="71">
        <v>4795.0689999999995</v>
      </c>
      <c r="BM15" s="71">
        <v>4622.8410000000003</v>
      </c>
      <c r="BN15" s="71">
        <v>4396.3640000000005</v>
      </c>
      <c r="BO15" s="71">
        <v>4220.777</v>
      </c>
      <c r="BP15" s="71">
        <v>4067.3850000000002</v>
      </c>
      <c r="BQ15" s="71">
        <v>3941.8130000000001</v>
      </c>
      <c r="BR15" s="71">
        <v>3888.0280000000002</v>
      </c>
      <c r="BS15" s="71">
        <v>3810.1390000000001</v>
      </c>
      <c r="BT15" s="71">
        <v>3772.59</v>
      </c>
      <c r="BU15" s="71">
        <v>3757.1149999999998</v>
      </c>
      <c r="BV15" s="71">
        <v>3756.491</v>
      </c>
      <c r="BW15" s="71">
        <v>3766.9380000000001</v>
      </c>
      <c r="BX15" s="71">
        <v>3768.1470000000004</v>
      </c>
      <c r="BY15" s="71">
        <v>3773.2950000000001</v>
      </c>
      <c r="BZ15" s="71">
        <v>3754.6459999999997</v>
      </c>
      <c r="CA15" s="71">
        <v>3766.54</v>
      </c>
      <c r="CB15" s="71">
        <v>3772.154</v>
      </c>
      <c r="CC15" s="71">
        <v>3768.4370000000004</v>
      </c>
      <c r="CD15" s="71">
        <v>3766.1889999999999</v>
      </c>
      <c r="CE15" s="71">
        <v>3769.5050000000001</v>
      </c>
      <c r="CF15" s="71">
        <v>3775.6590000000001</v>
      </c>
      <c r="CG15" s="71">
        <v>3783.2040000000002</v>
      </c>
      <c r="CH15" s="71">
        <v>3786.308</v>
      </c>
      <c r="CI15" s="71">
        <v>3775.8339999999998</v>
      </c>
      <c r="CJ15" s="71">
        <v>3784.13</v>
      </c>
      <c r="CK15" s="71">
        <v>3792.279</v>
      </c>
      <c r="CL15" s="71">
        <v>3796.8380000000002</v>
      </c>
      <c r="CM15" s="71">
        <v>3802.86</v>
      </c>
      <c r="CN15" s="71">
        <v>3803.0320000000002</v>
      </c>
      <c r="CO15" s="71">
        <v>3811.424</v>
      </c>
      <c r="CP15" s="71">
        <v>3808.1439999999998</v>
      </c>
      <c r="CQ15" s="71">
        <v>3813.2860000000001</v>
      </c>
      <c r="CR15" s="71">
        <v>3812.6329999999998</v>
      </c>
      <c r="CS15" s="71">
        <v>3806.8269999999998</v>
      </c>
      <c r="CT15" s="72"/>
      <c r="CU15" s="72"/>
      <c r="CV15" s="72"/>
      <c r="CW15" s="73"/>
      <c r="CX15" s="74">
        <f t="array" ref="CX15">SUMPRODUCT(B15:CW15*0.25)</f>
        <v>101591.00399999999</v>
      </c>
    </row>
    <row r="16" spans="1:102" ht="24.95" customHeight="1" x14ac:dyDescent="0.2">
      <c r="A16" s="69" t="s">
        <v>13</v>
      </c>
      <c r="B16" s="70">
        <v>82</v>
      </c>
      <c r="C16" s="71">
        <v>82</v>
      </c>
      <c r="D16" s="71">
        <v>82</v>
      </c>
      <c r="E16" s="71">
        <v>82</v>
      </c>
      <c r="F16" s="71">
        <v>85</v>
      </c>
      <c r="G16" s="71">
        <v>85</v>
      </c>
      <c r="H16" s="71">
        <v>85</v>
      </c>
      <c r="I16" s="71">
        <v>85</v>
      </c>
      <c r="J16" s="71">
        <v>87</v>
      </c>
      <c r="K16" s="71">
        <v>87</v>
      </c>
      <c r="L16" s="71">
        <v>87</v>
      </c>
      <c r="M16" s="71">
        <v>87</v>
      </c>
      <c r="N16" s="71">
        <v>87</v>
      </c>
      <c r="O16" s="71">
        <v>87</v>
      </c>
      <c r="P16" s="71">
        <v>87</v>
      </c>
      <c r="Q16" s="71">
        <v>87</v>
      </c>
      <c r="R16" s="71">
        <v>87</v>
      </c>
      <c r="S16" s="71">
        <v>87</v>
      </c>
      <c r="T16" s="71">
        <v>87</v>
      </c>
      <c r="U16" s="71">
        <v>87</v>
      </c>
      <c r="V16" s="71">
        <v>87</v>
      </c>
      <c r="W16" s="71">
        <v>87</v>
      </c>
      <c r="X16" s="71">
        <v>87</v>
      </c>
      <c r="Y16" s="71">
        <v>87</v>
      </c>
      <c r="Z16" s="71">
        <v>93</v>
      </c>
      <c r="AA16" s="71">
        <v>93</v>
      </c>
      <c r="AB16" s="71">
        <v>93</v>
      </c>
      <c r="AC16" s="71">
        <v>93</v>
      </c>
      <c r="AD16" s="71">
        <v>105</v>
      </c>
      <c r="AE16" s="71">
        <v>105</v>
      </c>
      <c r="AF16" s="71">
        <v>105</v>
      </c>
      <c r="AG16" s="71">
        <v>105</v>
      </c>
      <c r="AH16" s="71">
        <v>117</v>
      </c>
      <c r="AI16" s="71">
        <v>117</v>
      </c>
      <c r="AJ16" s="71">
        <v>117</v>
      </c>
      <c r="AK16" s="71">
        <v>117</v>
      </c>
      <c r="AL16" s="71">
        <v>123</v>
      </c>
      <c r="AM16" s="71">
        <v>123</v>
      </c>
      <c r="AN16" s="71">
        <v>123</v>
      </c>
      <c r="AO16" s="71">
        <v>123</v>
      </c>
      <c r="AP16" s="71">
        <v>124</v>
      </c>
      <c r="AQ16" s="71">
        <v>124</v>
      </c>
      <c r="AR16" s="71">
        <v>124</v>
      </c>
      <c r="AS16" s="71">
        <v>124</v>
      </c>
      <c r="AT16" s="71">
        <v>127</v>
      </c>
      <c r="AU16" s="71">
        <v>127</v>
      </c>
      <c r="AV16" s="71">
        <v>127</v>
      </c>
      <c r="AW16" s="71">
        <v>127</v>
      </c>
      <c r="AX16" s="71">
        <v>128</v>
      </c>
      <c r="AY16" s="71">
        <v>128</v>
      </c>
      <c r="AZ16" s="71">
        <v>128</v>
      </c>
      <c r="BA16" s="71">
        <v>128</v>
      </c>
      <c r="BB16" s="71">
        <v>119</v>
      </c>
      <c r="BC16" s="71">
        <v>119</v>
      </c>
      <c r="BD16" s="71">
        <v>119</v>
      </c>
      <c r="BE16" s="71">
        <v>119</v>
      </c>
      <c r="BF16" s="71">
        <v>100</v>
      </c>
      <c r="BG16" s="71">
        <v>100</v>
      </c>
      <c r="BH16" s="71">
        <v>100</v>
      </c>
      <c r="BI16" s="71">
        <v>100</v>
      </c>
      <c r="BJ16" s="71">
        <v>80</v>
      </c>
      <c r="BK16" s="71">
        <v>80</v>
      </c>
      <c r="BL16" s="71">
        <v>80</v>
      </c>
      <c r="BM16" s="71">
        <v>80</v>
      </c>
      <c r="BN16" s="71">
        <v>57</v>
      </c>
      <c r="BO16" s="71">
        <v>57</v>
      </c>
      <c r="BP16" s="71">
        <v>57</v>
      </c>
      <c r="BQ16" s="71">
        <v>57</v>
      </c>
      <c r="BR16" s="71">
        <v>40</v>
      </c>
      <c r="BS16" s="71">
        <v>40</v>
      </c>
      <c r="BT16" s="71">
        <v>40</v>
      </c>
      <c r="BU16" s="71">
        <v>40</v>
      </c>
      <c r="BV16" s="71">
        <v>33</v>
      </c>
      <c r="BW16" s="71">
        <v>33</v>
      </c>
      <c r="BX16" s="71">
        <v>33</v>
      </c>
      <c r="BY16" s="71">
        <v>33</v>
      </c>
      <c r="BZ16" s="71">
        <v>29</v>
      </c>
      <c r="CA16" s="71">
        <v>29</v>
      </c>
      <c r="CB16" s="71">
        <v>29</v>
      </c>
      <c r="CC16" s="71">
        <v>29</v>
      </c>
      <c r="CD16" s="71">
        <v>27</v>
      </c>
      <c r="CE16" s="71">
        <v>27</v>
      </c>
      <c r="CF16" s="71">
        <v>27</v>
      </c>
      <c r="CG16" s="71">
        <v>27</v>
      </c>
      <c r="CH16" s="71">
        <v>28</v>
      </c>
      <c r="CI16" s="71">
        <v>28</v>
      </c>
      <c r="CJ16" s="71">
        <v>28</v>
      </c>
      <c r="CK16" s="71">
        <v>28</v>
      </c>
      <c r="CL16" s="71">
        <v>32</v>
      </c>
      <c r="CM16" s="71">
        <v>32</v>
      </c>
      <c r="CN16" s="71">
        <v>32</v>
      </c>
      <c r="CO16" s="71">
        <v>32</v>
      </c>
      <c r="CP16" s="71">
        <v>35</v>
      </c>
      <c r="CQ16" s="71">
        <v>35</v>
      </c>
      <c r="CR16" s="71">
        <v>35</v>
      </c>
      <c r="CS16" s="71">
        <v>35</v>
      </c>
      <c r="CT16" s="72"/>
      <c r="CU16" s="72"/>
      <c r="CV16" s="72"/>
      <c r="CW16" s="73"/>
      <c r="CX16" s="74">
        <f t="array" ref="CX16">SUMPRODUCT(B16:CW16*0.25)</f>
        <v>1912</v>
      </c>
    </row>
    <row r="17" spans="1:102" ht="30" customHeight="1" thickBot="1" x14ac:dyDescent="0.25">
      <c r="A17" s="75" t="s">
        <v>14</v>
      </c>
      <c r="B17" s="76">
        <f>SUM(B11:B16)</f>
        <v>7294.0619999999999</v>
      </c>
      <c r="C17" s="77">
        <f t="shared" ref="C17:BN17" si="0">SUM(C11:C16)</f>
        <v>7073.616</v>
      </c>
      <c r="D17" s="77">
        <f t="shared" si="0"/>
        <v>6990.0550000000003</v>
      </c>
      <c r="E17" s="77">
        <f t="shared" si="0"/>
        <v>6831.6</v>
      </c>
      <c r="F17" s="77">
        <f t="shared" si="0"/>
        <v>6963.54</v>
      </c>
      <c r="G17" s="77">
        <f t="shared" si="0"/>
        <v>6787.2460000000001</v>
      </c>
      <c r="H17" s="77">
        <f t="shared" si="0"/>
        <v>6650.4369999999999</v>
      </c>
      <c r="I17" s="77">
        <f t="shared" si="0"/>
        <v>6573.0650000000005</v>
      </c>
      <c r="J17" s="77">
        <f t="shared" si="0"/>
        <v>6656.1419999999998</v>
      </c>
      <c r="K17" s="77">
        <f t="shared" si="0"/>
        <v>6656.1360000000004</v>
      </c>
      <c r="L17" s="77">
        <f t="shared" si="0"/>
        <v>6670.1509999999998</v>
      </c>
      <c r="M17" s="77">
        <f t="shared" si="0"/>
        <v>6677.9709999999995</v>
      </c>
      <c r="N17" s="77">
        <f t="shared" si="0"/>
        <v>6752.8459999999995</v>
      </c>
      <c r="O17" s="77">
        <f t="shared" si="0"/>
        <v>6733.5309999999999</v>
      </c>
      <c r="P17" s="77">
        <f t="shared" si="0"/>
        <v>6766.6020000000008</v>
      </c>
      <c r="Q17" s="77">
        <f t="shared" si="0"/>
        <v>6784.75</v>
      </c>
      <c r="R17" s="77">
        <f t="shared" si="0"/>
        <v>6879.0420000000004</v>
      </c>
      <c r="S17" s="77">
        <f t="shared" si="0"/>
        <v>6827.8469999999998</v>
      </c>
      <c r="T17" s="77">
        <f t="shared" si="0"/>
        <v>6848.3950000000004</v>
      </c>
      <c r="U17" s="77">
        <f t="shared" si="0"/>
        <v>7065.7540000000008</v>
      </c>
      <c r="V17" s="77">
        <f t="shared" si="0"/>
        <v>7195.2439999999997</v>
      </c>
      <c r="W17" s="77">
        <f t="shared" si="0"/>
        <v>7533.9189999999999</v>
      </c>
      <c r="X17" s="77">
        <f t="shared" si="0"/>
        <v>7708.5</v>
      </c>
      <c r="Y17" s="77">
        <f t="shared" si="0"/>
        <v>7827.7440000000006</v>
      </c>
      <c r="Z17" s="77">
        <f t="shared" si="0"/>
        <v>7970.8459999999995</v>
      </c>
      <c r="AA17" s="77">
        <f t="shared" si="0"/>
        <v>8185.24</v>
      </c>
      <c r="AB17" s="77">
        <f t="shared" si="0"/>
        <v>8292.7360000000008</v>
      </c>
      <c r="AC17" s="77">
        <f t="shared" si="0"/>
        <v>8416.7420000000002</v>
      </c>
      <c r="AD17" s="77">
        <f t="shared" si="0"/>
        <v>8524.9600000000009</v>
      </c>
      <c r="AE17" s="77">
        <f t="shared" si="0"/>
        <v>8594.9530000000013</v>
      </c>
      <c r="AF17" s="77">
        <f t="shared" si="0"/>
        <v>8677.1549999999988</v>
      </c>
      <c r="AG17" s="77">
        <f t="shared" si="0"/>
        <v>8669.6749999999993</v>
      </c>
      <c r="AH17" s="77">
        <f t="shared" si="0"/>
        <v>8707.0190000000002</v>
      </c>
      <c r="AI17" s="77">
        <f t="shared" si="0"/>
        <v>8512.0489999999991</v>
      </c>
      <c r="AJ17" s="77">
        <f t="shared" si="0"/>
        <v>8279.259</v>
      </c>
      <c r="AK17" s="77">
        <f t="shared" si="0"/>
        <v>8087.634</v>
      </c>
      <c r="AL17" s="77">
        <f t="shared" si="0"/>
        <v>8197.3690000000006</v>
      </c>
      <c r="AM17" s="77">
        <f t="shared" si="0"/>
        <v>7842.6570000000011</v>
      </c>
      <c r="AN17" s="77">
        <f t="shared" si="0"/>
        <v>7439.9260000000013</v>
      </c>
      <c r="AO17" s="77">
        <f t="shared" si="0"/>
        <v>7119.6689999999999</v>
      </c>
      <c r="AP17" s="77">
        <f t="shared" si="0"/>
        <v>7018.8229999999994</v>
      </c>
      <c r="AQ17" s="77">
        <f t="shared" si="0"/>
        <v>6950.0569999999998</v>
      </c>
      <c r="AR17" s="77">
        <f t="shared" si="0"/>
        <v>6882.9009999999998</v>
      </c>
      <c r="AS17" s="77">
        <f t="shared" si="0"/>
        <v>6949.0659999999989</v>
      </c>
      <c r="AT17" s="77">
        <f t="shared" si="0"/>
        <v>6984.9620000000004</v>
      </c>
      <c r="AU17" s="77">
        <f t="shared" si="0"/>
        <v>7012.2190000000001</v>
      </c>
      <c r="AV17" s="77">
        <f t="shared" si="0"/>
        <v>7023.8070000000007</v>
      </c>
      <c r="AW17" s="77">
        <f t="shared" si="0"/>
        <v>7022.4890000000005</v>
      </c>
      <c r="AX17" s="77">
        <f t="shared" si="0"/>
        <v>7025.893</v>
      </c>
      <c r="AY17" s="77">
        <f t="shared" si="0"/>
        <v>6998.9039999999995</v>
      </c>
      <c r="AZ17" s="77">
        <f t="shared" si="0"/>
        <v>6940.8329999999996</v>
      </c>
      <c r="BA17" s="77">
        <f t="shared" si="0"/>
        <v>6866.7419999999993</v>
      </c>
      <c r="BB17" s="77">
        <f t="shared" si="0"/>
        <v>6793.5009999999993</v>
      </c>
      <c r="BC17" s="77">
        <f t="shared" si="0"/>
        <v>6731.0240000000003</v>
      </c>
      <c r="BD17" s="77">
        <f t="shared" si="0"/>
        <v>6678.3209999999999</v>
      </c>
      <c r="BE17" s="77">
        <f t="shared" si="0"/>
        <v>6606.3230000000003</v>
      </c>
      <c r="BF17" s="77">
        <f t="shared" si="0"/>
        <v>6587.6339999999991</v>
      </c>
      <c r="BG17" s="77">
        <f t="shared" si="0"/>
        <v>6541.9430000000002</v>
      </c>
      <c r="BH17" s="77">
        <f t="shared" si="0"/>
        <v>6725.7579999999998</v>
      </c>
      <c r="BI17" s="77">
        <f t="shared" si="0"/>
        <v>6734.6880000000001</v>
      </c>
      <c r="BJ17" s="77">
        <f t="shared" si="0"/>
        <v>6917.759</v>
      </c>
      <c r="BK17" s="77">
        <f t="shared" si="0"/>
        <v>7014.3099999999995</v>
      </c>
      <c r="BL17" s="77">
        <f t="shared" si="0"/>
        <v>7572.8269999999993</v>
      </c>
      <c r="BM17" s="77">
        <f t="shared" si="0"/>
        <v>8519.741</v>
      </c>
      <c r="BN17" s="77">
        <f t="shared" si="0"/>
        <v>8054.264000000001</v>
      </c>
      <c r="BO17" s="77">
        <f t="shared" ref="BO17:CW17" si="1">SUM(BO11:BO16)</f>
        <v>8914.8359999999993</v>
      </c>
      <c r="BP17" s="77">
        <f t="shared" si="1"/>
        <v>9124.6689999999999</v>
      </c>
      <c r="BQ17" s="77">
        <f t="shared" si="1"/>
        <v>9163.9230000000007</v>
      </c>
      <c r="BR17" s="77">
        <f t="shared" si="1"/>
        <v>8957.1380000000008</v>
      </c>
      <c r="BS17" s="77">
        <f t="shared" si="1"/>
        <v>9221.0400000000009</v>
      </c>
      <c r="BT17" s="77">
        <f t="shared" si="1"/>
        <v>9263.491</v>
      </c>
      <c r="BU17" s="77">
        <f t="shared" si="1"/>
        <v>9448.0149999999994</v>
      </c>
      <c r="BV17" s="77">
        <f t="shared" si="1"/>
        <v>9778.3909999999996</v>
      </c>
      <c r="BW17" s="77">
        <f t="shared" si="1"/>
        <v>9814.0159999999996</v>
      </c>
      <c r="BX17" s="77">
        <f t="shared" si="1"/>
        <v>9845.0470000000005</v>
      </c>
      <c r="BY17" s="77">
        <f t="shared" si="1"/>
        <v>9842.1949999999997</v>
      </c>
      <c r="BZ17" s="77">
        <f t="shared" si="1"/>
        <v>9633.4789999999994</v>
      </c>
      <c r="CA17" s="77">
        <f t="shared" si="1"/>
        <v>9656.0159999999996</v>
      </c>
      <c r="CB17" s="77">
        <f t="shared" si="1"/>
        <v>9666.5910000000003</v>
      </c>
      <c r="CC17" s="77">
        <f t="shared" si="1"/>
        <v>9662.8989999999994</v>
      </c>
      <c r="CD17" s="77">
        <f t="shared" si="1"/>
        <v>9578.2900000000009</v>
      </c>
      <c r="CE17" s="77">
        <f t="shared" si="1"/>
        <v>9616.4049999999988</v>
      </c>
      <c r="CF17" s="77">
        <f t="shared" si="1"/>
        <v>9413.5589999999993</v>
      </c>
      <c r="CG17" s="77">
        <f t="shared" si="1"/>
        <v>9246.1039999999994</v>
      </c>
      <c r="CH17" s="77">
        <f t="shared" si="1"/>
        <v>9124.3960000000006</v>
      </c>
      <c r="CI17" s="77">
        <f t="shared" si="1"/>
        <v>8981.862000000001</v>
      </c>
      <c r="CJ17" s="77">
        <f t="shared" si="1"/>
        <v>8823.1209999999992</v>
      </c>
      <c r="CK17" s="77">
        <f t="shared" si="1"/>
        <v>8714.1790000000001</v>
      </c>
      <c r="CL17" s="77">
        <f t="shared" si="1"/>
        <v>8550.5239999999994</v>
      </c>
      <c r="CM17" s="77">
        <f t="shared" si="1"/>
        <v>8414.4490000000005</v>
      </c>
      <c r="CN17" s="77">
        <f t="shared" si="1"/>
        <v>8176.9319999999998</v>
      </c>
      <c r="CO17" s="77">
        <f t="shared" si="1"/>
        <v>8045.3239999999996</v>
      </c>
      <c r="CP17" s="77">
        <f t="shared" si="1"/>
        <v>7794.7629999999999</v>
      </c>
      <c r="CQ17" s="77">
        <f t="shared" si="1"/>
        <v>7725.1859999999997</v>
      </c>
      <c r="CR17" s="77">
        <f t="shared" si="1"/>
        <v>7654.1399999999994</v>
      </c>
      <c r="CS17" s="77">
        <f t="shared" si="1"/>
        <v>7522.5470000000005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188198.59999999992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3688.9</v>
      </c>
      <c r="C30" s="88">
        <v>3690.9</v>
      </c>
      <c r="D30" s="88">
        <v>3694.9</v>
      </c>
      <c r="E30" s="88">
        <v>3630.9</v>
      </c>
      <c r="F30" s="88">
        <v>3530.9</v>
      </c>
      <c r="G30" s="88">
        <v>3537.9</v>
      </c>
      <c r="H30" s="88">
        <v>3545.9</v>
      </c>
      <c r="I30" s="88">
        <v>3493.9</v>
      </c>
      <c r="J30" s="88">
        <v>3529.9</v>
      </c>
      <c r="K30" s="88">
        <v>3537.9</v>
      </c>
      <c r="L30" s="88">
        <v>3545.9</v>
      </c>
      <c r="M30" s="88">
        <v>3553.9</v>
      </c>
      <c r="N30" s="88">
        <v>3561.9</v>
      </c>
      <c r="O30" s="88">
        <v>3569.9</v>
      </c>
      <c r="P30" s="88">
        <v>3576.9</v>
      </c>
      <c r="Q30" s="88">
        <v>3583.9</v>
      </c>
      <c r="R30" s="88">
        <v>3649.9</v>
      </c>
      <c r="S30" s="88">
        <v>3656.9</v>
      </c>
      <c r="T30" s="88">
        <v>3662.9</v>
      </c>
      <c r="U30" s="88">
        <v>3799.9</v>
      </c>
      <c r="V30" s="88">
        <v>4026.9</v>
      </c>
      <c r="W30" s="88">
        <v>4341.8999999999996</v>
      </c>
      <c r="X30" s="88">
        <v>4414.8999999999996</v>
      </c>
      <c r="Y30" s="88">
        <v>4433.8999999999996</v>
      </c>
      <c r="Z30" s="88">
        <v>4482.2299999999996</v>
      </c>
      <c r="AA30" s="88">
        <v>4538.2299999999996</v>
      </c>
      <c r="AB30" s="88">
        <v>4570.2299999999996</v>
      </c>
      <c r="AC30" s="88">
        <v>4605.2299999999996</v>
      </c>
      <c r="AD30" s="88">
        <v>4673.8900000000003</v>
      </c>
      <c r="AE30" s="88">
        <v>4569.8900000000003</v>
      </c>
      <c r="AF30" s="88">
        <v>4502.8900000000003</v>
      </c>
      <c r="AG30" s="88">
        <v>4435.8900000000003</v>
      </c>
      <c r="AH30" s="88">
        <v>4176.4399999999996</v>
      </c>
      <c r="AI30" s="88">
        <v>3984.44</v>
      </c>
      <c r="AJ30" s="88">
        <v>3932.44</v>
      </c>
      <c r="AK30" s="88">
        <v>3919.44</v>
      </c>
      <c r="AL30" s="88">
        <v>3785.85</v>
      </c>
      <c r="AM30" s="88">
        <v>3512.85</v>
      </c>
      <c r="AN30" s="88">
        <v>3486.85</v>
      </c>
      <c r="AO30" s="88">
        <v>3272.85</v>
      </c>
      <c r="AP30" s="88">
        <v>3250.22</v>
      </c>
      <c r="AQ30" s="88">
        <v>3274.22</v>
      </c>
      <c r="AR30" s="88">
        <v>3296.22</v>
      </c>
      <c r="AS30" s="88">
        <v>3315.22</v>
      </c>
      <c r="AT30" s="88">
        <v>3335.31</v>
      </c>
      <c r="AU30" s="88">
        <v>3346.31</v>
      </c>
      <c r="AV30" s="88">
        <v>3353.31</v>
      </c>
      <c r="AW30" s="88">
        <v>3353.31</v>
      </c>
      <c r="AX30" s="88">
        <v>3352.2</v>
      </c>
      <c r="AY30" s="88">
        <v>3342.2</v>
      </c>
      <c r="AZ30" s="88">
        <v>3326.2</v>
      </c>
      <c r="BA30" s="88">
        <v>3304.2</v>
      </c>
      <c r="BB30" s="88">
        <v>3228.06</v>
      </c>
      <c r="BC30" s="88">
        <v>3199.06</v>
      </c>
      <c r="BD30" s="88">
        <v>3171.06</v>
      </c>
      <c r="BE30" s="88">
        <v>3142.06</v>
      </c>
      <c r="BF30" s="88">
        <v>3093.58</v>
      </c>
      <c r="BG30" s="88">
        <v>3060.58</v>
      </c>
      <c r="BH30" s="88">
        <v>3171.58</v>
      </c>
      <c r="BI30" s="88">
        <v>3188.58</v>
      </c>
      <c r="BJ30" s="88">
        <v>3275.97</v>
      </c>
      <c r="BK30" s="88">
        <v>3271.97</v>
      </c>
      <c r="BL30" s="88">
        <v>3420.97</v>
      </c>
      <c r="BM30" s="88">
        <v>3748.97</v>
      </c>
      <c r="BN30" s="88">
        <v>4010.38</v>
      </c>
      <c r="BO30" s="88">
        <v>4289.38</v>
      </c>
      <c r="BP30" s="88">
        <v>4320.38</v>
      </c>
      <c r="BQ30" s="88">
        <v>4314.38</v>
      </c>
      <c r="BR30" s="88">
        <v>4417.8999999999996</v>
      </c>
      <c r="BS30" s="88">
        <v>4418.8999999999996</v>
      </c>
      <c r="BT30" s="88">
        <v>4482.8999999999996</v>
      </c>
      <c r="BU30" s="88">
        <v>4624.8999999999996</v>
      </c>
      <c r="BV30" s="88">
        <v>4970.8999999999996</v>
      </c>
      <c r="BW30" s="88">
        <v>4970.8999999999996</v>
      </c>
      <c r="BX30" s="88">
        <v>4971.8999999999996</v>
      </c>
      <c r="BY30" s="88">
        <v>4974.8999999999996</v>
      </c>
      <c r="BZ30" s="88">
        <v>4985.8999999999996</v>
      </c>
      <c r="CA30" s="88">
        <v>4987.8999999999996</v>
      </c>
      <c r="CB30" s="88">
        <v>4992.8999999999996</v>
      </c>
      <c r="CC30" s="88">
        <v>4990.8999999999996</v>
      </c>
      <c r="CD30" s="88">
        <v>4960.8999999999996</v>
      </c>
      <c r="CE30" s="88">
        <v>4955.8999999999996</v>
      </c>
      <c r="CF30" s="88">
        <v>4744.8999999999996</v>
      </c>
      <c r="CG30" s="88">
        <v>4566.8999999999996</v>
      </c>
      <c r="CH30" s="88">
        <v>4484.8999999999996</v>
      </c>
      <c r="CI30" s="88">
        <v>4401.8999999999996</v>
      </c>
      <c r="CJ30" s="88">
        <v>4400.8999999999996</v>
      </c>
      <c r="CK30" s="88">
        <v>4354.8999999999996</v>
      </c>
      <c r="CL30" s="88">
        <v>4138.8999999999996</v>
      </c>
      <c r="CM30" s="88">
        <v>4114.8999999999996</v>
      </c>
      <c r="CN30" s="88">
        <v>4065.9</v>
      </c>
      <c r="CO30" s="88">
        <v>3927.9</v>
      </c>
      <c r="CP30" s="88">
        <v>3607.9</v>
      </c>
      <c r="CQ30" s="88">
        <v>3608.9</v>
      </c>
      <c r="CR30" s="88">
        <v>3599.9</v>
      </c>
      <c r="CS30" s="88">
        <v>3589.9</v>
      </c>
      <c r="CT30" s="89"/>
      <c r="CU30" s="89"/>
      <c r="CV30" s="89"/>
      <c r="CW30" s="90"/>
      <c r="CX30" s="91">
        <f t="array" ref="CX30">SUMPRODUCT(B30:CW30*0.25)</f>
        <v>94195.830000000147</v>
      </c>
    </row>
    <row r="31" spans="1:102" ht="24.95" customHeight="1" x14ac:dyDescent="0.2">
      <c r="A31" s="92" t="s">
        <v>26</v>
      </c>
      <c r="B31" s="93">
        <v>2459.1619999999998</v>
      </c>
      <c r="C31" s="94">
        <v>2436.7159999999999</v>
      </c>
      <c r="D31" s="94">
        <v>2349.1550000000002</v>
      </c>
      <c r="E31" s="94">
        <v>2254.6999999999998</v>
      </c>
      <c r="F31" s="94">
        <v>2493.64</v>
      </c>
      <c r="G31" s="94">
        <v>2310.346</v>
      </c>
      <c r="H31" s="94">
        <v>1906.537</v>
      </c>
      <c r="I31" s="94">
        <v>1881.165</v>
      </c>
      <c r="J31" s="94">
        <v>1918.242</v>
      </c>
      <c r="K31" s="94">
        <v>1910.2360000000001</v>
      </c>
      <c r="L31" s="94">
        <v>1916.251</v>
      </c>
      <c r="M31" s="94">
        <v>1916.0709999999999</v>
      </c>
      <c r="N31" s="94">
        <v>1985.9459999999999</v>
      </c>
      <c r="O31" s="94">
        <v>1958.6310000000001</v>
      </c>
      <c r="P31" s="94">
        <v>1984.702</v>
      </c>
      <c r="Q31" s="94">
        <v>1995.85</v>
      </c>
      <c r="R31" s="94">
        <v>2036.1420000000001</v>
      </c>
      <c r="S31" s="94">
        <v>2077.9470000000001</v>
      </c>
      <c r="T31" s="94">
        <v>2092.4949999999999</v>
      </c>
      <c r="U31" s="94">
        <v>2172.8539999999998</v>
      </c>
      <c r="V31" s="94">
        <v>2095.3440000000001</v>
      </c>
      <c r="W31" s="94">
        <v>2119.0190000000002</v>
      </c>
      <c r="X31" s="94">
        <v>2220.6</v>
      </c>
      <c r="Y31" s="94">
        <v>2320.8440000000001</v>
      </c>
      <c r="Z31" s="94">
        <v>2414.616</v>
      </c>
      <c r="AA31" s="94">
        <v>2573.0100000000002</v>
      </c>
      <c r="AB31" s="94">
        <v>2648.5059999999999</v>
      </c>
      <c r="AC31" s="94">
        <v>2737.5120000000002</v>
      </c>
      <c r="AD31" s="94">
        <v>2811.07</v>
      </c>
      <c r="AE31" s="94">
        <v>2985.0630000000001</v>
      </c>
      <c r="AF31" s="94">
        <v>3134.2649999999999</v>
      </c>
      <c r="AG31" s="94">
        <v>3193.7849999999999</v>
      </c>
      <c r="AH31" s="94">
        <v>3380.5790000000002</v>
      </c>
      <c r="AI31" s="94">
        <v>3407.6089999999999</v>
      </c>
      <c r="AJ31" s="94">
        <v>3226.819</v>
      </c>
      <c r="AK31" s="94">
        <v>3118.194</v>
      </c>
      <c r="AL31" s="94">
        <v>3738.5189999999998</v>
      </c>
      <c r="AM31" s="94">
        <v>3656.8069999999998</v>
      </c>
      <c r="AN31" s="94">
        <v>3376.7429999999999</v>
      </c>
      <c r="AO31" s="94">
        <v>3452.152</v>
      </c>
      <c r="AP31" s="94">
        <v>3552.6030000000001</v>
      </c>
      <c r="AQ31" s="94">
        <v>3609.837</v>
      </c>
      <c r="AR31" s="94">
        <v>3670.681</v>
      </c>
      <c r="AS31" s="94">
        <v>3717.846</v>
      </c>
      <c r="AT31" s="94">
        <v>3705.652</v>
      </c>
      <c r="AU31" s="94">
        <v>3721.9090000000001</v>
      </c>
      <c r="AV31" s="94">
        <v>3726.4969999999998</v>
      </c>
      <c r="AW31" s="94">
        <v>3725.1790000000001</v>
      </c>
      <c r="AX31" s="94">
        <v>3729.6930000000002</v>
      </c>
      <c r="AY31" s="94">
        <v>3712.7040000000002</v>
      </c>
      <c r="AZ31" s="94">
        <v>3670.6329999999998</v>
      </c>
      <c r="BA31" s="94">
        <v>3618.5419999999999</v>
      </c>
      <c r="BB31" s="94">
        <v>3587.4409999999998</v>
      </c>
      <c r="BC31" s="94">
        <v>3533.9639999999999</v>
      </c>
      <c r="BD31" s="94">
        <v>3459.261</v>
      </c>
      <c r="BE31" s="94">
        <v>3386.2629999999999</v>
      </c>
      <c r="BF31" s="94">
        <v>3326.0540000000001</v>
      </c>
      <c r="BG31" s="94">
        <v>3240.3629999999998</v>
      </c>
      <c r="BH31" s="94">
        <v>3156.1779999999999</v>
      </c>
      <c r="BI31" s="94">
        <v>3068.1080000000002</v>
      </c>
      <c r="BJ31" s="94">
        <v>2982.7890000000002</v>
      </c>
      <c r="BK31" s="94">
        <v>2868.34</v>
      </c>
      <c r="BL31" s="94">
        <v>2981.857</v>
      </c>
      <c r="BM31" s="94">
        <v>3489.7710000000002</v>
      </c>
      <c r="BN31" s="94">
        <v>2452.884</v>
      </c>
      <c r="BO31" s="94">
        <v>2868.4560000000001</v>
      </c>
      <c r="BP31" s="94">
        <v>3047.2890000000002</v>
      </c>
      <c r="BQ31" s="94">
        <v>3092.5430000000001</v>
      </c>
      <c r="BR31" s="94">
        <v>2790.2379999999998</v>
      </c>
      <c r="BS31" s="94">
        <v>3053.14</v>
      </c>
      <c r="BT31" s="94">
        <v>3031.5909999999999</v>
      </c>
      <c r="BU31" s="94">
        <v>3074.1149999999998</v>
      </c>
      <c r="BV31" s="94">
        <v>3103.491</v>
      </c>
      <c r="BW31" s="94">
        <v>3139.116</v>
      </c>
      <c r="BX31" s="94">
        <v>3169.1469999999999</v>
      </c>
      <c r="BY31" s="94">
        <v>3163.2950000000001</v>
      </c>
      <c r="BZ31" s="94">
        <v>2935.5790000000002</v>
      </c>
      <c r="CA31" s="94">
        <v>2956.116</v>
      </c>
      <c r="CB31" s="94">
        <v>2961.6909999999998</v>
      </c>
      <c r="CC31" s="94">
        <v>2959.9989999999998</v>
      </c>
      <c r="CD31" s="94">
        <v>2903.39</v>
      </c>
      <c r="CE31" s="94">
        <v>2946.5050000000001</v>
      </c>
      <c r="CF31" s="94">
        <v>2954.6590000000001</v>
      </c>
      <c r="CG31" s="94">
        <v>2965.2040000000002</v>
      </c>
      <c r="CH31" s="94">
        <v>2975.4960000000001</v>
      </c>
      <c r="CI31" s="94">
        <v>2915.962</v>
      </c>
      <c r="CJ31" s="94">
        <v>2923.221</v>
      </c>
      <c r="CK31" s="94">
        <v>2860.279</v>
      </c>
      <c r="CL31" s="94">
        <v>2971.6239999999998</v>
      </c>
      <c r="CM31" s="94">
        <v>2950.549</v>
      </c>
      <c r="CN31" s="94">
        <v>2853.0320000000002</v>
      </c>
      <c r="CO31" s="94">
        <v>2859.424</v>
      </c>
      <c r="CP31" s="94">
        <v>2921.8629999999998</v>
      </c>
      <c r="CQ31" s="94">
        <v>2851.2860000000001</v>
      </c>
      <c r="CR31" s="94">
        <v>2789.24</v>
      </c>
      <c r="CS31" s="94">
        <v>2667.6469999999999</v>
      </c>
      <c r="CT31" s="95"/>
      <c r="CU31" s="95"/>
      <c r="CV31" s="95"/>
      <c r="CW31" s="96"/>
      <c r="CX31" s="97">
        <f t="array" ref="CX31">SUMPRODUCT(B31:CW31*0.25)</f>
        <v>69504.520000000033</v>
      </c>
    </row>
    <row r="32" spans="1:102" ht="24.95" customHeight="1" x14ac:dyDescent="0.2">
      <c r="A32" s="101" t="s">
        <v>27</v>
      </c>
      <c r="B32" s="98">
        <v>1321</v>
      </c>
      <c r="C32" s="99">
        <v>1121</v>
      </c>
      <c r="D32" s="99">
        <v>1121</v>
      </c>
      <c r="E32" s="99">
        <v>1121</v>
      </c>
      <c r="F32" s="99">
        <v>1121</v>
      </c>
      <c r="G32" s="99">
        <v>1121</v>
      </c>
      <c r="H32" s="99">
        <v>1380</v>
      </c>
      <c r="I32" s="99">
        <v>1380</v>
      </c>
      <c r="J32" s="99">
        <v>1380</v>
      </c>
      <c r="K32" s="99">
        <v>1380</v>
      </c>
      <c r="L32" s="99">
        <v>1380</v>
      </c>
      <c r="M32" s="99">
        <v>1380</v>
      </c>
      <c r="N32" s="99">
        <v>1380</v>
      </c>
      <c r="O32" s="99">
        <v>1380</v>
      </c>
      <c r="P32" s="99">
        <v>1380</v>
      </c>
      <c r="Q32" s="99">
        <v>1380</v>
      </c>
      <c r="R32" s="99">
        <v>1380</v>
      </c>
      <c r="S32" s="99">
        <v>1280</v>
      </c>
      <c r="T32" s="99">
        <v>1280</v>
      </c>
      <c r="U32" s="99">
        <v>1280</v>
      </c>
      <c r="V32" s="99">
        <v>1280</v>
      </c>
      <c r="W32" s="99">
        <v>1280</v>
      </c>
      <c r="X32" s="99">
        <v>1280</v>
      </c>
      <c r="Y32" s="99">
        <v>1280</v>
      </c>
      <c r="Z32" s="99">
        <v>1280</v>
      </c>
      <c r="AA32" s="99">
        <v>1280</v>
      </c>
      <c r="AB32" s="99">
        <v>1280</v>
      </c>
      <c r="AC32" s="99">
        <v>1280</v>
      </c>
      <c r="AD32" s="99">
        <v>1280</v>
      </c>
      <c r="AE32" s="99">
        <v>1280</v>
      </c>
      <c r="AF32" s="99">
        <v>1280</v>
      </c>
      <c r="AG32" s="99">
        <v>1280</v>
      </c>
      <c r="AH32" s="99">
        <v>1280</v>
      </c>
      <c r="AI32" s="99">
        <v>1250</v>
      </c>
      <c r="AJ32" s="99">
        <v>1250</v>
      </c>
      <c r="AK32" s="99">
        <v>1180</v>
      </c>
      <c r="AL32" s="99">
        <v>761</v>
      </c>
      <c r="AM32" s="99">
        <v>761</v>
      </c>
      <c r="AN32" s="99">
        <v>664.33299999999997</v>
      </c>
      <c r="AO32" s="99">
        <v>482.66699999999997</v>
      </c>
      <c r="AP32" s="99">
        <v>300</v>
      </c>
      <c r="AQ32" s="99">
        <v>150</v>
      </c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40</v>
      </c>
      <c r="BC32" s="99">
        <v>60</v>
      </c>
      <c r="BD32" s="99">
        <v>110</v>
      </c>
      <c r="BE32" s="99">
        <v>140</v>
      </c>
      <c r="BF32" s="99">
        <v>230</v>
      </c>
      <c r="BG32" s="99">
        <v>303</v>
      </c>
      <c r="BH32" s="99">
        <v>460</v>
      </c>
      <c r="BI32" s="99">
        <v>540</v>
      </c>
      <c r="BJ32" s="99">
        <v>755</v>
      </c>
      <c r="BK32" s="99">
        <v>970</v>
      </c>
      <c r="BL32" s="99">
        <v>1266</v>
      </c>
      <c r="BM32" s="99">
        <v>1377</v>
      </c>
      <c r="BN32" s="99">
        <v>1751</v>
      </c>
      <c r="BO32" s="99">
        <v>1917</v>
      </c>
      <c r="BP32" s="99">
        <v>1917</v>
      </c>
      <c r="BQ32" s="99">
        <v>1917</v>
      </c>
      <c r="BR32" s="99">
        <v>1917</v>
      </c>
      <c r="BS32" s="99">
        <v>1917</v>
      </c>
      <c r="BT32" s="99">
        <v>1917</v>
      </c>
      <c r="BU32" s="99">
        <v>1917</v>
      </c>
      <c r="BV32" s="99">
        <v>1916</v>
      </c>
      <c r="BW32" s="99">
        <v>1916</v>
      </c>
      <c r="BX32" s="99">
        <v>1916</v>
      </c>
      <c r="BY32" s="99">
        <v>1916</v>
      </c>
      <c r="BZ32" s="99">
        <v>1916</v>
      </c>
      <c r="CA32" s="99">
        <v>1916</v>
      </c>
      <c r="CB32" s="99">
        <v>1916</v>
      </c>
      <c r="CC32" s="99">
        <v>1916</v>
      </c>
      <c r="CD32" s="99">
        <v>1916</v>
      </c>
      <c r="CE32" s="99">
        <v>1916</v>
      </c>
      <c r="CF32" s="99">
        <v>1916</v>
      </c>
      <c r="CG32" s="99">
        <v>1916</v>
      </c>
      <c r="CH32" s="99">
        <v>1866</v>
      </c>
      <c r="CI32" s="99">
        <v>1866</v>
      </c>
      <c r="CJ32" s="99">
        <v>1701</v>
      </c>
      <c r="CK32" s="99">
        <v>1701</v>
      </c>
      <c r="CL32" s="99">
        <v>1633</v>
      </c>
      <c r="CM32" s="99">
        <v>1542</v>
      </c>
      <c r="CN32" s="99">
        <v>1451</v>
      </c>
      <c r="CO32" s="99">
        <v>1451</v>
      </c>
      <c r="CP32" s="99">
        <v>1451</v>
      </c>
      <c r="CQ32" s="99">
        <v>1451</v>
      </c>
      <c r="CR32" s="99">
        <v>1451</v>
      </c>
      <c r="CS32" s="99">
        <v>1451</v>
      </c>
      <c r="CT32" s="100"/>
      <c r="CU32" s="100"/>
      <c r="CV32" s="100"/>
      <c r="CW32" s="102"/>
      <c r="CX32" s="103">
        <f t="array" ref="CX32">SUMPRODUCT(B32:CW32*0.25)</f>
        <v>28203.25</v>
      </c>
    </row>
    <row r="33" spans="1:102" ht="30" customHeight="1" thickBot="1" x14ac:dyDescent="0.25">
      <c r="A33" s="75" t="s">
        <v>28</v>
      </c>
      <c r="B33" s="76">
        <f>SUM(B30:B32)</f>
        <v>7469.0619999999999</v>
      </c>
      <c r="C33" s="77">
        <f t="shared" ref="C33:BN33" si="5">SUM(C30:C32)</f>
        <v>7248.616</v>
      </c>
      <c r="D33" s="77">
        <f t="shared" si="5"/>
        <v>7165.0550000000003</v>
      </c>
      <c r="E33" s="77">
        <f t="shared" si="5"/>
        <v>7006.6</v>
      </c>
      <c r="F33" s="77">
        <f t="shared" si="5"/>
        <v>7145.54</v>
      </c>
      <c r="G33" s="77">
        <f t="shared" si="5"/>
        <v>6969.2460000000001</v>
      </c>
      <c r="H33" s="77">
        <f t="shared" si="5"/>
        <v>6832.4369999999999</v>
      </c>
      <c r="I33" s="77">
        <f t="shared" si="5"/>
        <v>6755.0650000000005</v>
      </c>
      <c r="J33" s="77">
        <f t="shared" si="5"/>
        <v>6828.1419999999998</v>
      </c>
      <c r="K33" s="77">
        <f t="shared" si="5"/>
        <v>6828.1360000000004</v>
      </c>
      <c r="L33" s="77">
        <f t="shared" si="5"/>
        <v>6842.1509999999998</v>
      </c>
      <c r="M33" s="77">
        <f t="shared" si="5"/>
        <v>6849.9709999999995</v>
      </c>
      <c r="N33" s="77">
        <f t="shared" si="5"/>
        <v>6927.8459999999995</v>
      </c>
      <c r="O33" s="77">
        <f t="shared" si="5"/>
        <v>6908.5309999999999</v>
      </c>
      <c r="P33" s="77">
        <f t="shared" si="5"/>
        <v>6941.6019999999999</v>
      </c>
      <c r="Q33" s="77">
        <f t="shared" si="5"/>
        <v>6959.75</v>
      </c>
      <c r="R33" s="77">
        <f t="shared" si="5"/>
        <v>7066.0420000000004</v>
      </c>
      <c r="S33" s="77">
        <f t="shared" si="5"/>
        <v>7014.8469999999998</v>
      </c>
      <c r="T33" s="77">
        <f t="shared" si="5"/>
        <v>7035.3950000000004</v>
      </c>
      <c r="U33" s="77">
        <f t="shared" si="5"/>
        <v>7252.7539999999999</v>
      </c>
      <c r="V33" s="77">
        <f t="shared" si="5"/>
        <v>7402.2440000000006</v>
      </c>
      <c r="W33" s="77">
        <f t="shared" si="5"/>
        <v>7740.9189999999999</v>
      </c>
      <c r="X33" s="77">
        <f t="shared" si="5"/>
        <v>7915.5</v>
      </c>
      <c r="Y33" s="77">
        <f t="shared" si="5"/>
        <v>8034.7439999999997</v>
      </c>
      <c r="Z33" s="77">
        <f t="shared" si="5"/>
        <v>8176.8459999999995</v>
      </c>
      <c r="AA33" s="77">
        <f t="shared" si="5"/>
        <v>8391.24</v>
      </c>
      <c r="AB33" s="77">
        <f t="shared" si="5"/>
        <v>8498.735999999999</v>
      </c>
      <c r="AC33" s="77">
        <f t="shared" si="5"/>
        <v>8622.7420000000002</v>
      </c>
      <c r="AD33" s="77">
        <f t="shared" si="5"/>
        <v>8764.9600000000009</v>
      </c>
      <c r="AE33" s="77">
        <f t="shared" si="5"/>
        <v>8834.9530000000013</v>
      </c>
      <c r="AF33" s="77">
        <f t="shared" si="5"/>
        <v>8917.1550000000007</v>
      </c>
      <c r="AG33" s="77">
        <f t="shared" si="5"/>
        <v>8909.6749999999993</v>
      </c>
      <c r="AH33" s="77">
        <f t="shared" si="5"/>
        <v>8837.0190000000002</v>
      </c>
      <c r="AI33" s="77">
        <f t="shared" si="5"/>
        <v>8642.0489999999991</v>
      </c>
      <c r="AJ33" s="77">
        <f t="shared" si="5"/>
        <v>8409.259</v>
      </c>
      <c r="AK33" s="77">
        <f t="shared" si="5"/>
        <v>8217.634</v>
      </c>
      <c r="AL33" s="77">
        <f t="shared" si="5"/>
        <v>8285.3689999999988</v>
      </c>
      <c r="AM33" s="77">
        <f t="shared" si="5"/>
        <v>7930.6569999999992</v>
      </c>
      <c r="AN33" s="77">
        <f t="shared" si="5"/>
        <v>7527.9259999999995</v>
      </c>
      <c r="AO33" s="77">
        <f t="shared" si="5"/>
        <v>7207.6690000000008</v>
      </c>
      <c r="AP33" s="77">
        <f t="shared" si="5"/>
        <v>7102.8230000000003</v>
      </c>
      <c r="AQ33" s="77">
        <f t="shared" si="5"/>
        <v>7034.0569999999998</v>
      </c>
      <c r="AR33" s="77">
        <f t="shared" si="5"/>
        <v>6966.9009999999998</v>
      </c>
      <c r="AS33" s="77">
        <f t="shared" si="5"/>
        <v>7033.0659999999998</v>
      </c>
      <c r="AT33" s="77">
        <f t="shared" si="5"/>
        <v>7040.9619999999995</v>
      </c>
      <c r="AU33" s="77">
        <f t="shared" si="5"/>
        <v>7068.2190000000001</v>
      </c>
      <c r="AV33" s="77">
        <f t="shared" si="5"/>
        <v>7079.8069999999998</v>
      </c>
      <c r="AW33" s="77">
        <f t="shared" si="5"/>
        <v>7078.4889999999996</v>
      </c>
      <c r="AX33" s="77">
        <f t="shared" si="5"/>
        <v>7081.893</v>
      </c>
      <c r="AY33" s="77">
        <f t="shared" si="5"/>
        <v>7054.9040000000005</v>
      </c>
      <c r="AZ33" s="77">
        <f t="shared" si="5"/>
        <v>6996.8329999999996</v>
      </c>
      <c r="BA33" s="77">
        <f t="shared" si="5"/>
        <v>6922.7420000000002</v>
      </c>
      <c r="BB33" s="77">
        <f t="shared" si="5"/>
        <v>6855.5010000000002</v>
      </c>
      <c r="BC33" s="77">
        <f t="shared" si="5"/>
        <v>6793.0239999999994</v>
      </c>
      <c r="BD33" s="77">
        <f t="shared" si="5"/>
        <v>6740.3209999999999</v>
      </c>
      <c r="BE33" s="77">
        <f t="shared" si="5"/>
        <v>6668.3230000000003</v>
      </c>
      <c r="BF33" s="77">
        <f t="shared" si="5"/>
        <v>6649.634</v>
      </c>
      <c r="BG33" s="77">
        <f t="shared" si="5"/>
        <v>6603.9429999999993</v>
      </c>
      <c r="BH33" s="77">
        <f t="shared" si="5"/>
        <v>6787.7579999999998</v>
      </c>
      <c r="BI33" s="77">
        <f t="shared" si="5"/>
        <v>6796.6880000000001</v>
      </c>
      <c r="BJ33" s="77">
        <f t="shared" si="5"/>
        <v>7013.759</v>
      </c>
      <c r="BK33" s="77">
        <f t="shared" si="5"/>
        <v>7110.3099999999995</v>
      </c>
      <c r="BL33" s="77">
        <f t="shared" si="5"/>
        <v>7668.8269999999993</v>
      </c>
      <c r="BM33" s="77">
        <f t="shared" si="5"/>
        <v>8615.741</v>
      </c>
      <c r="BN33" s="77">
        <f t="shared" si="5"/>
        <v>8214.2639999999992</v>
      </c>
      <c r="BO33" s="77">
        <f t="shared" ref="BO33:CW33" si="6">SUM(BO30:BO32)</f>
        <v>9074.8359999999993</v>
      </c>
      <c r="BP33" s="77">
        <f t="shared" si="6"/>
        <v>9284.6689999999999</v>
      </c>
      <c r="BQ33" s="77">
        <f t="shared" si="6"/>
        <v>9323.9230000000007</v>
      </c>
      <c r="BR33" s="77">
        <f t="shared" si="6"/>
        <v>9125.137999999999</v>
      </c>
      <c r="BS33" s="77">
        <f t="shared" si="6"/>
        <v>9389.0399999999991</v>
      </c>
      <c r="BT33" s="77">
        <f t="shared" si="6"/>
        <v>9431.491</v>
      </c>
      <c r="BU33" s="77">
        <f t="shared" si="6"/>
        <v>9616.0149999999994</v>
      </c>
      <c r="BV33" s="77">
        <f t="shared" si="6"/>
        <v>9990.3909999999996</v>
      </c>
      <c r="BW33" s="77">
        <f t="shared" si="6"/>
        <v>10026.016</v>
      </c>
      <c r="BX33" s="77">
        <f t="shared" si="6"/>
        <v>10057.046999999999</v>
      </c>
      <c r="BY33" s="77">
        <f t="shared" si="6"/>
        <v>10054.195</v>
      </c>
      <c r="BZ33" s="77">
        <f t="shared" si="6"/>
        <v>9837.4789999999994</v>
      </c>
      <c r="CA33" s="77">
        <f t="shared" si="6"/>
        <v>9860.0159999999996</v>
      </c>
      <c r="CB33" s="77">
        <f t="shared" si="6"/>
        <v>9870.5910000000003</v>
      </c>
      <c r="CC33" s="77">
        <f t="shared" si="6"/>
        <v>9866.8989999999994</v>
      </c>
      <c r="CD33" s="77">
        <f t="shared" si="6"/>
        <v>9780.2899999999991</v>
      </c>
      <c r="CE33" s="77">
        <f t="shared" si="6"/>
        <v>9818.4049999999988</v>
      </c>
      <c r="CF33" s="77">
        <f t="shared" si="6"/>
        <v>9615.5589999999993</v>
      </c>
      <c r="CG33" s="77">
        <f t="shared" si="6"/>
        <v>9448.1039999999994</v>
      </c>
      <c r="CH33" s="77">
        <f t="shared" si="6"/>
        <v>9326.3960000000006</v>
      </c>
      <c r="CI33" s="77">
        <f t="shared" si="6"/>
        <v>9183.8619999999992</v>
      </c>
      <c r="CJ33" s="77">
        <f t="shared" si="6"/>
        <v>9025.1209999999992</v>
      </c>
      <c r="CK33" s="77">
        <f t="shared" si="6"/>
        <v>8916.1790000000001</v>
      </c>
      <c r="CL33" s="77">
        <f t="shared" si="6"/>
        <v>8743.5239999999994</v>
      </c>
      <c r="CM33" s="77">
        <f t="shared" si="6"/>
        <v>8607.4490000000005</v>
      </c>
      <c r="CN33" s="77">
        <f t="shared" si="6"/>
        <v>8369.9320000000007</v>
      </c>
      <c r="CO33" s="77">
        <f t="shared" si="6"/>
        <v>8238.3240000000005</v>
      </c>
      <c r="CP33" s="77">
        <f t="shared" si="6"/>
        <v>7980.7629999999999</v>
      </c>
      <c r="CQ33" s="77">
        <f t="shared" si="6"/>
        <v>7911.1859999999997</v>
      </c>
      <c r="CR33" s="77">
        <f t="shared" si="6"/>
        <v>7840.1399999999994</v>
      </c>
      <c r="CS33" s="77">
        <f t="shared" si="6"/>
        <v>7708.5470000000005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191903.60000000018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125</v>
      </c>
      <c r="C36" s="115">
        <v>125</v>
      </c>
      <c r="D36" s="115">
        <v>125</v>
      </c>
      <c r="E36" s="115">
        <v>125</v>
      </c>
      <c r="F36" s="115">
        <v>132</v>
      </c>
      <c r="G36" s="115">
        <v>132</v>
      </c>
      <c r="H36" s="115">
        <v>132</v>
      </c>
      <c r="I36" s="115">
        <v>132</v>
      </c>
      <c r="J36" s="115">
        <v>122</v>
      </c>
      <c r="K36" s="115">
        <v>122</v>
      </c>
      <c r="L36" s="115">
        <v>122</v>
      </c>
      <c r="M36" s="115">
        <v>122</v>
      </c>
      <c r="N36" s="115">
        <v>125</v>
      </c>
      <c r="O36" s="115">
        <v>125</v>
      </c>
      <c r="P36" s="115">
        <v>125</v>
      </c>
      <c r="Q36" s="115">
        <v>125</v>
      </c>
      <c r="R36" s="115">
        <v>137</v>
      </c>
      <c r="S36" s="115">
        <v>137</v>
      </c>
      <c r="T36" s="115">
        <v>137</v>
      </c>
      <c r="U36" s="115">
        <v>137</v>
      </c>
      <c r="V36" s="115">
        <v>157</v>
      </c>
      <c r="W36" s="115">
        <v>157</v>
      </c>
      <c r="X36" s="115">
        <v>157</v>
      </c>
      <c r="Y36" s="115">
        <v>157</v>
      </c>
      <c r="Z36" s="115">
        <v>156</v>
      </c>
      <c r="AA36" s="115">
        <v>156</v>
      </c>
      <c r="AB36" s="115">
        <v>156</v>
      </c>
      <c r="AC36" s="115">
        <v>156</v>
      </c>
      <c r="AD36" s="115">
        <v>190</v>
      </c>
      <c r="AE36" s="115">
        <v>190</v>
      </c>
      <c r="AF36" s="115">
        <v>190</v>
      </c>
      <c r="AG36" s="115">
        <v>190</v>
      </c>
      <c r="AH36" s="115">
        <v>80</v>
      </c>
      <c r="AI36" s="115">
        <v>80</v>
      </c>
      <c r="AJ36" s="115">
        <v>80</v>
      </c>
      <c r="AK36" s="115">
        <v>80</v>
      </c>
      <c r="AL36" s="115">
        <v>51</v>
      </c>
      <c r="AM36" s="115">
        <v>51</v>
      </c>
      <c r="AN36" s="115">
        <v>51</v>
      </c>
      <c r="AO36" s="115">
        <v>51</v>
      </c>
      <c r="AP36" s="115">
        <v>44</v>
      </c>
      <c r="AQ36" s="115">
        <v>44</v>
      </c>
      <c r="AR36" s="115">
        <v>44</v>
      </c>
      <c r="AS36" s="115">
        <v>44</v>
      </c>
      <c r="AT36" s="115">
        <v>46</v>
      </c>
      <c r="AU36" s="115">
        <v>46</v>
      </c>
      <c r="AV36" s="115">
        <v>46</v>
      </c>
      <c r="AW36" s="115">
        <v>46</v>
      </c>
      <c r="AX36" s="115">
        <v>46</v>
      </c>
      <c r="AY36" s="115">
        <v>46</v>
      </c>
      <c r="AZ36" s="115">
        <v>46</v>
      </c>
      <c r="BA36" s="115">
        <v>46</v>
      </c>
      <c r="BB36" s="115">
        <v>47</v>
      </c>
      <c r="BC36" s="115">
        <v>47</v>
      </c>
      <c r="BD36" s="115">
        <v>47</v>
      </c>
      <c r="BE36" s="115">
        <v>47</v>
      </c>
      <c r="BF36" s="115">
        <v>47</v>
      </c>
      <c r="BG36" s="115">
        <v>47</v>
      </c>
      <c r="BH36" s="115">
        <v>47</v>
      </c>
      <c r="BI36" s="115">
        <v>47</v>
      </c>
      <c r="BJ36" s="115">
        <v>58</v>
      </c>
      <c r="BK36" s="115">
        <v>58</v>
      </c>
      <c r="BL36" s="115">
        <v>58</v>
      </c>
      <c r="BM36" s="115">
        <v>58</v>
      </c>
      <c r="BN36" s="115">
        <v>110</v>
      </c>
      <c r="BO36" s="115">
        <v>110</v>
      </c>
      <c r="BP36" s="115">
        <v>110</v>
      </c>
      <c r="BQ36" s="115">
        <v>110</v>
      </c>
      <c r="BR36" s="115">
        <v>118</v>
      </c>
      <c r="BS36" s="115">
        <v>118</v>
      </c>
      <c r="BT36" s="115">
        <v>118</v>
      </c>
      <c r="BU36" s="115">
        <v>118</v>
      </c>
      <c r="BV36" s="115">
        <v>162</v>
      </c>
      <c r="BW36" s="115">
        <v>162</v>
      </c>
      <c r="BX36" s="115">
        <v>162</v>
      </c>
      <c r="BY36" s="115">
        <v>162</v>
      </c>
      <c r="BZ36" s="115">
        <v>154</v>
      </c>
      <c r="CA36" s="115">
        <v>154</v>
      </c>
      <c r="CB36" s="115">
        <v>154</v>
      </c>
      <c r="CC36" s="115">
        <v>154</v>
      </c>
      <c r="CD36" s="115">
        <v>152</v>
      </c>
      <c r="CE36" s="115">
        <v>152</v>
      </c>
      <c r="CF36" s="115">
        <v>152</v>
      </c>
      <c r="CG36" s="115">
        <v>152</v>
      </c>
      <c r="CH36" s="115">
        <v>152</v>
      </c>
      <c r="CI36" s="115">
        <v>152</v>
      </c>
      <c r="CJ36" s="115">
        <v>152</v>
      </c>
      <c r="CK36" s="115">
        <v>152</v>
      </c>
      <c r="CL36" s="115">
        <v>143</v>
      </c>
      <c r="CM36" s="115">
        <v>143</v>
      </c>
      <c r="CN36" s="115">
        <v>143</v>
      </c>
      <c r="CO36" s="115">
        <v>143</v>
      </c>
      <c r="CP36" s="115">
        <v>136</v>
      </c>
      <c r="CQ36" s="115">
        <v>136</v>
      </c>
      <c r="CR36" s="115">
        <v>136</v>
      </c>
      <c r="CS36" s="115">
        <v>136</v>
      </c>
      <c r="CT36" s="116"/>
      <c r="CU36" s="116"/>
      <c r="CV36" s="116"/>
      <c r="CW36" s="117"/>
      <c r="CX36" s="91">
        <f t="array" ref="CX36">SUMPRODUCT(B36:CW36*0.25)</f>
        <v>2690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>
        <v>357.9</v>
      </c>
      <c r="AO38" s="120">
        <v>738.5</v>
      </c>
      <c r="AP38" s="120">
        <v>759.6</v>
      </c>
      <c r="AQ38" s="120">
        <v>887.2</v>
      </c>
      <c r="AR38" s="120">
        <v>989.1</v>
      </c>
      <c r="AS38" s="120">
        <v>954.6</v>
      </c>
      <c r="AT38" s="120">
        <v>1103.4000000000001</v>
      </c>
      <c r="AU38" s="120">
        <v>1118.0999999999999</v>
      </c>
      <c r="AV38" s="120">
        <v>1135.4000000000001</v>
      </c>
      <c r="AW38" s="120">
        <v>1145.5999999999999</v>
      </c>
      <c r="AX38" s="120">
        <v>1042.5</v>
      </c>
      <c r="AY38" s="120">
        <v>1059.8</v>
      </c>
      <c r="AZ38" s="120">
        <v>1100.2</v>
      </c>
      <c r="BA38" s="120">
        <v>1136.5</v>
      </c>
      <c r="BB38" s="120">
        <v>1206.7</v>
      </c>
      <c r="BC38" s="120">
        <v>1224.0999999999999</v>
      </c>
      <c r="BD38" s="120">
        <v>1230.0999999999999</v>
      </c>
      <c r="BE38" s="120">
        <v>1297.0999999999999</v>
      </c>
      <c r="BF38" s="120">
        <v>1200.8</v>
      </c>
      <c r="BG38" s="120">
        <v>1213</v>
      </c>
      <c r="BH38" s="120">
        <v>989</v>
      </c>
      <c r="BI38" s="120">
        <v>875</v>
      </c>
      <c r="BJ38" s="120">
        <v>643.79999999999995</v>
      </c>
      <c r="BK38" s="120">
        <v>521.4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5982.3499999999995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37</v>
      </c>
      <c r="AM39" s="120">
        <v>37</v>
      </c>
      <c r="AN39" s="120">
        <v>37</v>
      </c>
      <c r="AO39" s="120">
        <v>37</v>
      </c>
      <c r="AP39" s="120">
        <v>40</v>
      </c>
      <c r="AQ39" s="120">
        <v>40</v>
      </c>
      <c r="AR39" s="120">
        <v>40</v>
      </c>
      <c r="AS39" s="120">
        <v>40</v>
      </c>
      <c r="AT39" s="120">
        <v>10</v>
      </c>
      <c r="AU39" s="120">
        <v>10</v>
      </c>
      <c r="AV39" s="120">
        <v>10</v>
      </c>
      <c r="AW39" s="120">
        <v>10</v>
      </c>
      <c r="AX39" s="120">
        <v>10</v>
      </c>
      <c r="AY39" s="120">
        <v>10</v>
      </c>
      <c r="AZ39" s="120">
        <v>10</v>
      </c>
      <c r="BA39" s="120">
        <v>10</v>
      </c>
      <c r="BB39" s="120">
        <v>15</v>
      </c>
      <c r="BC39" s="120">
        <v>15</v>
      </c>
      <c r="BD39" s="120">
        <v>15</v>
      </c>
      <c r="BE39" s="120">
        <v>15</v>
      </c>
      <c r="BF39" s="120">
        <v>15</v>
      </c>
      <c r="BG39" s="120">
        <v>15</v>
      </c>
      <c r="BH39" s="120">
        <v>15</v>
      </c>
      <c r="BI39" s="120">
        <v>15</v>
      </c>
      <c r="BJ39" s="120">
        <v>38</v>
      </c>
      <c r="BK39" s="120">
        <v>38</v>
      </c>
      <c r="BL39" s="120">
        <v>38</v>
      </c>
      <c r="BM39" s="120">
        <v>38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1015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175</v>
      </c>
      <c r="C41" s="107">
        <f t="shared" ref="C41:BN41" si="7">SUM(C36:C40)</f>
        <v>175</v>
      </c>
      <c r="D41" s="107">
        <f t="shared" si="7"/>
        <v>175</v>
      </c>
      <c r="E41" s="107">
        <f t="shared" si="7"/>
        <v>175</v>
      </c>
      <c r="F41" s="107">
        <f t="shared" si="7"/>
        <v>182</v>
      </c>
      <c r="G41" s="107">
        <f t="shared" si="7"/>
        <v>182</v>
      </c>
      <c r="H41" s="107">
        <f t="shared" si="7"/>
        <v>182</v>
      </c>
      <c r="I41" s="107">
        <f t="shared" si="7"/>
        <v>182</v>
      </c>
      <c r="J41" s="107">
        <f t="shared" si="7"/>
        <v>172</v>
      </c>
      <c r="K41" s="107">
        <f t="shared" si="7"/>
        <v>172</v>
      </c>
      <c r="L41" s="107">
        <f t="shared" si="7"/>
        <v>172</v>
      </c>
      <c r="M41" s="107">
        <f t="shared" si="7"/>
        <v>172</v>
      </c>
      <c r="N41" s="107">
        <f t="shared" si="7"/>
        <v>175</v>
      </c>
      <c r="O41" s="107">
        <f t="shared" si="7"/>
        <v>175</v>
      </c>
      <c r="P41" s="107">
        <f t="shared" si="7"/>
        <v>175</v>
      </c>
      <c r="Q41" s="107">
        <f t="shared" si="7"/>
        <v>175</v>
      </c>
      <c r="R41" s="107">
        <f t="shared" si="7"/>
        <v>187</v>
      </c>
      <c r="S41" s="107">
        <f t="shared" si="7"/>
        <v>187</v>
      </c>
      <c r="T41" s="107">
        <f t="shared" si="7"/>
        <v>187</v>
      </c>
      <c r="U41" s="107">
        <f t="shared" si="7"/>
        <v>187</v>
      </c>
      <c r="V41" s="107">
        <f t="shared" si="7"/>
        <v>207</v>
      </c>
      <c r="W41" s="107">
        <f t="shared" si="7"/>
        <v>207</v>
      </c>
      <c r="X41" s="107">
        <f t="shared" si="7"/>
        <v>207</v>
      </c>
      <c r="Y41" s="107">
        <f t="shared" si="7"/>
        <v>207</v>
      </c>
      <c r="Z41" s="107">
        <f t="shared" si="7"/>
        <v>206</v>
      </c>
      <c r="AA41" s="107">
        <f t="shared" si="7"/>
        <v>206</v>
      </c>
      <c r="AB41" s="107">
        <f t="shared" si="7"/>
        <v>206</v>
      </c>
      <c r="AC41" s="107">
        <f t="shared" si="7"/>
        <v>206</v>
      </c>
      <c r="AD41" s="107">
        <f t="shared" si="7"/>
        <v>240</v>
      </c>
      <c r="AE41" s="107">
        <f t="shared" si="7"/>
        <v>240</v>
      </c>
      <c r="AF41" s="107">
        <f t="shared" si="7"/>
        <v>240</v>
      </c>
      <c r="AG41" s="107">
        <f t="shared" si="7"/>
        <v>240</v>
      </c>
      <c r="AH41" s="107">
        <f t="shared" si="7"/>
        <v>130</v>
      </c>
      <c r="AI41" s="107">
        <f t="shared" si="7"/>
        <v>130</v>
      </c>
      <c r="AJ41" s="107">
        <f t="shared" si="7"/>
        <v>130</v>
      </c>
      <c r="AK41" s="107">
        <f t="shared" si="7"/>
        <v>130</v>
      </c>
      <c r="AL41" s="107">
        <f t="shared" si="7"/>
        <v>88</v>
      </c>
      <c r="AM41" s="107">
        <f t="shared" si="7"/>
        <v>88</v>
      </c>
      <c r="AN41" s="107">
        <f t="shared" si="7"/>
        <v>445.9</v>
      </c>
      <c r="AO41" s="107">
        <f t="shared" si="7"/>
        <v>826.5</v>
      </c>
      <c r="AP41" s="107">
        <f t="shared" si="7"/>
        <v>843.6</v>
      </c>
      <c r="AQ41" s="107">
        <f t="shared" si="7"/>
        <v>971.2</v>
      </c>
      <c r="AR41" s="107">
        <f t="shared" si="7"/>
        <v>1073.0999999999999</v>
      </c>
      <c r="AS41" s="107">
        <f t="shared" si="7"/>
        <v>1038.5999999999999</v>
      </c>
      <c r="AT41" s="107">
        <f t="shared" si="7"/>
        <v>1159.4000000000001</v>
      </c>
      <c r="AU41" s="107">
        <f t="shared" si="7"/>
        <v>1174.0999999999999</v>
      </c>
      <c r="AV41" s="107">
        <f t="shared" si="7"/>
        <v>1191.4000000000001</v>
      </c>
      <c r="AW41" s="107">
        <f t="shared" si="7"/>
        <v>1201.5999999999999</v>
      </c>
      <c r="AX41" s="107">
        <f t="shared" si="7"/>
        <v>1098.5</v>
      </c>
      <c r="AY41" s="107">
        <f t="shared" si="7"/>
        <v>1115.8</v>
      </c>
      <c r="AZ41" s="107">
        <f t="shared" si="7"/>
        <v>1156.2</v>
      </c>
      <c r="BA41" s="107">
        <f t="shared" si="7"/>
        <v>1192.5</v>
      </c>
      <c r="BB41" s="107">
        <f t="shared" si="7"/>
        <v>1268.7</v>
      </c>
      <c r="BC41" s="107">
        <f t="shared" si="7"/>
        <v>1286.0999999999999</v>
      </c>
      <c r="BD41" s="107">
        <f t="shared" si="7"/>
        <v>1292.0999999999999</v>
      </c>
      <c r="BE41" s="107">
        <f t="shared" si="7"/>
        <v>1359.1</v>
      </c>
      <c r="BF41" s="107">
        <f t="shared" si="7"/>
        <v>1262.8</v>
      </c>
      <c r="BG41" s="107">
        <f t="shared" si="7"/>
        <v>1275</v>
      </c>
      <c r="BH41" s="107">
        <f t="shared" si="7"/>
        <v>1051</v>
      </c>
      <c r="BI41" s="107">
        <f t="shared" si="7"/>
        <v>937</v>
      </c>
      <c r="BJ41" s="107">
        <f t="shared" si="7"/>
        <v>739.8</v>
      </c>
      <c r="BK41" s="107">
        <f t="shared" si="7"/>
        <v>617.4</v>
      </c>
      <c r="BL41" s="107">
        <f t="shared" si="7"/>
        <v>96</v>
      </c>
      <c r="BM41" s="107">
        <f t="shared" si="7"/>
        <v>96</v>
      </c>
      <c r="BN41" s="107">
        <f t="shared" si="7"/>
        <v>160</v>
      </c>
      <c r="BO41" s="107">
        <f t="shared" ref="BO41:CW41" si="8">SUM(BO36:BO40)</f>
        <v>160</v>
      </c>
      <c r="BP41" s="107">
        <f t="shared" si="8"/>
        <v>160</v>
      </c>
      <c r="BQ41" s="107">
        <f t="shared" si="8"/>
        <v>160</v>
      </c>
      <c r="BR41" s="107">
        <f t="shared" si="8"/>
        <v>168</v>
      </c>
      <c r="BS41" s="107">
        <f t="shared" si="8"/>
        <v>168</v>
      </c>
      <c r="BT41" s="107">
        <f t="shared" si="8"/>
        <v>168</v>
      </c>
      <c r="BU41" s="107">
        <f t="shared" si="8"/>
        <v>168</v>
      </c>
      <c r="BV41" s="107">
        <f t="shared" si="8"/>
        <v>212</v>
      </c>
      <c r="BW41" s="107">
        <f t="shared" si="8"/>
        <v>212</v>
      </c>
      <c r="BX41" s="107">
        <f t="shared" si="8"/>
        <v>212</v>
      </c>
      <c r="BY41" s="107">
        <f t="shared" si="8"/>
        <v>212</v>
      </c>
      <c r="BZ41" s="107">
        <f t="shared" si="8"/>
        <v>204</v>
      </c>
      <c r="CA41" s="107">
        <f t="shared" si="8"/>
        <v>204</v>
      </c>
      <c r="CB41" s="107">
        <f t="shared" si="8"/>
        <v>204</v>
      </c>
      <c r="CC41" s="107">
        <f t="shared" si="8"/>
        <v>204</v>
      </c>
      <c r="CD41" s="107">
        <f t="shared" si="8"/>
        <v>202</v>
      </c>
      <c r="CE41" s="107">
        <f t="shared" si="8"/>
        <v>202</v>
      </c>
      <c r="CF41" s="107">
        <f t="shared" si="8"/>
        <v>202</v>
      </c>
      <c r="CG41" s="107">
        <f t="shared" si="8"/>
        <v>202</v>
      </c>
      <c r="CH41" s="107">
        <f t="shared" si="8"/>
        <v>202</v>
      </c>
      <c r="CI41" s="107">
        <f t="shared" si="8"/>
        <v>202</v>
      </c>
      <c r="CJ41" s="107">
        <f t="shared" si="8"/>
        <v>202</v>
      </c>
      <c r="CK41" s="107">
        <f t="shared" si="8"/>
        <v>202</v>
      </c>
      <c r="CL41" s="107">
        <f t="shared" si="8"/>
        <v>193</v>
      </c>
      <c r="CM41" s="107">
        <f t="shared" si="8"/>
        <v>193</v>
      </c>
      <c r="CN41" s="107">
        <f t="shared" si="8"/>
        <v>193</v>
      </c>
      <c r="CO41" s="107">
        <f t="shared" si="8"/>
        <v>193</v>
      </c>
      <c r="CP41" s="107">
        <f t="shared" si="8"/>
        <v>186</v>
      </c>
      <c r="CQ41" s="107">
        <f t="shared" si="8"/>
        <v>186</v>
      </c>
      <c r="CR41" s="107">
        <f t="shared" si="8"/>
        <v>186</v>
      </c>
      <c r="CS41" s="107">
        <f t="shared" si="8"/>
        <v>186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9687.3499999999985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>
        <v>357.9</v>
      </c>
      <c r="AO46" s="120">
        <v>738.5</v>
      </c>
      <c r="AP46" s="120">
        <v>759.6</v>
      </c>
      <c r="AQ46" s="120">
        <v>887.2</v>
      </c>
      <c r="AR46" s="120">
        <v>989.1</v>
      </c>
      <c r="AS46" s="120">
        <v>954.6</v>
      </c>
      <c r="AT46" s="120">
        <v>1103.4000000000001</v>
      </c>
      <c r="AU46" s="120">
        <v>1118.0999999999999</v>
      </c>
      <c r="AV46" s="120">
        <v>1135.4000000000001</v>
      </c>
      <c r="AW46" s="120">
        <v>1145.5999999999999</v>
      </c>
      <c r="AX46" s="120">
        <v>1042.5</v>
      </c>
      <c r="AY46" s="120">
        <v>1059.8</v>
      </c>
      <c r="AZ46" s="120">
        <v>1100.2</v>
      </c>
      <c r="BA46" s="120">
        <v>1136.5</v>
      </c>
      <c r="BB46" s="120">
        <v>1206.7</v>
      </c>
      <c r="BC46" s="120">
        <v>1224.0999999999999</v>
      </c>
      <c r="BD46" s="120">
        <v>1230.0999999999999</v>
      </c>
      <c r="BE46" s="120">
        <v>1297.0999999999999</v>
      </c>
      <c r="BF46" s="120">
        <v>1200.8</v>
      </c>
      <c r="BG46" s="120">
        <v>1213</v>
      </c>
      <c r="BH46" s="120">
        <v>989</v>
      </c>
      <c r="BI46" s="120">
        <v>875</v>
      </c>
      <c r="BJ46" s="120">
        <v>643.79999999999995</v>
      </c>
      <c r="BK46" s="120">
        <v>521.4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5982.3499999999995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357.9</v>
      </c>
      <c r="AO50" s="107">
        <f t="shared" si="9"/>
        <v>738.5</v>
      </c>
      <c r="AP50" s="107">
        <f t="shared" si="9"/>
        <v>759.6</v>
      </c>
      <c r="AQ50" s="107">
        <f t="shared" si="9"/>
        <v>887.2</v>
      </c>
      <c r="AR50" s="107">
        <f t="shared" si="9"/>
        <v>989.1</v>
      </c>
      <c r="AS50" s="107">
        <f t="shared" si="9"/>
        <v>954.6</v>
      </c>
      <c r="AT50" s="107">
        <f t="shared" si="9"/>
        <v>1103.4000000000001</v>
      </c>
      <c r="AU50" s="107">
        <f t="shared" si="9"/>
        <v>1118.0999999999999</v>
      </c>
      <c r="AV50" s="107">
        <f t="shared" si="9"/>
        <v>1135.4000000000001</v>
      </c>
      <c r="AW50" s="107">
        <f t="shared" si="9"/>
        <v>1145.5999999999999</v>
      </c>
      <c r="AX50" s="107">
        <f t="shared" si="9"/>
        <v>1042.5</v>
      </c>
      <c r="AY50" s="107">
        <f t="shared" si="9"/>
        <v>1059.8</v>
      </c>
      <c r="AZ50" s="107">
        <f t="shared" si="9"/>
        <v>1100.2</v>
      </c>
      <c r="BA50" s="107">
        <f t="shared" si="9"/>
        <v>1136.5</v>
      </c>
      <c r="BB50" s="107">
        <f t="shared" si="9"/>
        <v>1206.7</v>
      </c>
      <c r="BC50" s="107">
        <f t="shared" si="9"/>
        <v>1224.0999999999999</v>
      </c>
      <c r="BD50" s="107">
        <f t="shared" si="9"/>
        <v>1230.0999999999999</v>
      </c>
      <c r="BE50" s="107">
        <f t="shared" si="9"/>
        <v>1297.0999999999999</v>
      </c>
      <c r="BF50" s="107">
        <f t="shared" si="9"/>
        <v>1200.8</v>
      </c>
      <c r="BG50" s="107">
        <f t="shared" si="9"/>
        <v>1213</v>
      </c>
      <c r="BH50" s="107">
        <f t="shared" si="9"/>
        <v>989</v>
      </c>
      <c r="BI50" s="107">
        <f t="shared" si="9"/>
        <v>875</v>
      </c>
      <c r="BJ50" s="107">
        <f t="shared" si="9"/>
        <v>643.79999999999995</v>
      </c>
      <c r="BK50" s="107">
        <f t="shared" si="9"/>
        <v>521.4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5982.3499999999995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7469.0619999999999</v>
      </c>
      <c r="C53" s="107">
        <f t="shared" ref="C53:BN53" si="13">C17+C27+C41</f>
        <v>7248.616</v>
      </c>
      <c r="D53" s="107">
        <f t="shared" si="13"/>
        <v>7165.0550000000003</v>
      </c>
      <c r="E53" s="107">
        <f t="shared" si="13"/>
        <v>7006.6</v>
      </c>
      <c r="F53" s="107">
        <f t="shared" si="13"/>
        <v>7145.54</v>
      </c>
      <c r="G53" s="107">
        <f t="shared" si="13"/>
        <v>6969.2460000000001</v>
      </c>
      <c r="H53" s="107">
        <f t="shared" si="13"/>
        <v>6832.4369999999999</v>
      </c>
      <c r="I53" s="107">
        <f t="shared" si="13"/>
        <v>6755.0650000000005</v>
      </c>
      <c r="J53" s="107">
        <f t="shared" si="13"/>
        <v>6828.1419999999998</v>
      </c>
      <c r="K53" s="107">
        <f t="shared" si="13"/>
        <v>6828.1360000000004</v>
      </c>
      <c r="L53" s="107">
        <f t="shared" si="13"/>
        <v>6842.1509999999998</v>
      </c>
      <c r="M53" s="107">
        <f t="shared" si="13"/>
        <v>6849.9709999999995</v>
      </c>
      <c r="N53" s="107">
        <f t="shared" si="13"/>
        <v>6927.8459999999995</v>
      </c>
      <c r="O53" s="107">
        <f t="shared" si="13"/>
        <v>6908.5309999999999</v>
      </c>
      <c r="P53" s="107">
        <f t="shared" si="13"/>
        <v>6941.6020000000008</v>
      </c>
      <c r="Q53" s="107">
        <f t="shared" si="13"/>
        <v>6959.75</v>
      </c>
      <c r="R53" s="107">
        <f t="shared" si="13"/>
        <v>7066.0420000000004</v>
      </c>
      <c r="S53" s="107">
        <f t="shared" si="13"/>
        <v>7014.8469999999998</v>
      </c>
      <c r="T53" s="107">
        <f t="shared" si="13"/>
        <v>7035.3950000000004</v>
      </c>
      <c r="U53" s="107">
        <f t="shared" si="13"/>
        <v>7252.7540000000008</v>
      </c>
      <c r="V53" s="107">
        <f t="shared" si="13"/>
        <v>7402.2439999999997</v>
      </c>
      <c r="W53" s="107">
        <f t="shared" si="13"/>
        <v>7740.9189999999999</v>
      </c>
      <c r="X53" s="107">
        <f t="shared" si="13"/>
        <v>7915.5</v>
      </c>
      <c r="Y53" s="107">
        <f t="shared" si="13"/>
        <v>8034.7440000000006</v>
      </c>
      <c r="Z53" s="107">
        <f t="shared" si="13"/>
        <v>8176.8459999999995</v>
      </c>
      <c r="AA53" s="107">
        <f t="shared" si="13"/>
        <v>8391.24</v>
      </c>
      <c r="AB53" s="107">
        <f t="shared" si="13"/>
        <v>8498.7360000000008</v>
      </c>
      <c r="AC53" s="107">
        <f t="shared" si="13"/>
        <v>8622.7420000000002</v>
      </c>
      <c r="AD53" s="107">
        <f t="shared" si="13"/>
        <v>8764.9600000000009</v>
      </c>
      <c r="AE53" s="107">
        <f t="shared" si="13"/>
        <v>8834.9530000000013</v>
      </c>
      <c r="AF53" s="107">
        <f t="shared" si="13"/>
        <v>8917.1549999999988</v>
      </c>
      <c r="AG53" s="107">
        <f t="shared" si="13"/>
        <v>8909.6749999999993</v>
      </c>
      <c r="AH53" s="107">
        <f t="shared" si="13"/>
        <v>8837.0190000000002</v>
      </c>
      <c r="AI53" s="107">
        <f t="shared" si="13"/>
        <v>8642.0489999999991</v>
      </c>
      <c r="AJ53" s="107">
        <f t="shared" si="13"/>
        <v>8409.259</v>
      </c>
      <c r="AK53" s="107">
        <f t="shared" si="13"/>
        <v>8217.634</v>
      </c>
      <c r="AL53" s="107">
        <f t="shared" si="13"/>
        <v>8285.3690000000006</v>
      </c>
      <c r="AM53" s="107">
        <f t="shared" si="13"/>
        <v>7930.6570000000011</v>
      </c>
      <c r="AN53" s="107">
        <f t="shared" si="13"/>
        <v>7885.8260000000009</v>
      </c>
      <c r="AO53" s="107">
        <f t="shared" si="13"/>
        <v>7946.1689999999999</v>
      </c>
      <c r="AP53" s="107">
        <f t="shared" si="13"/>
        <v>7862.4229999999998</v>
      </c>
      <c r="AQ53" s="107">
        <f t="shared" si="13"/>
        <v>7921.2569999999996</v>
      </c>
      <c r="AR53" s="107">
        <f t="shared" si="13"/>
        <v>7956.0010000000002</v>
      </c>
      <c r="AS53" s="107">
        <f t="shared" si="13"/>
        <v>7987.6659999999993</v>
      </c>
      <c r="AT53" s="107">
        <f t="shared" si="13"/>
        <v>8144.362000000001</v>
      </c>
      <c r="AU53" s="107">
        <f t="shared" si="13"/>
        <v>8186.3189999999995</v>
      </c>
      <c r="AV53" s="107">
        <f t="shared" si="13"/>
        <v>8215.2070000000003</v>
      </c>
      <c r="AW53" s="107">
        <f t="shared" si="13"/>
        <v>8224.0889999999999</v>
      </c>
      <c r="AX53" s="107">
        <f t="shared" si="13"/>
        <v>8124.393</v>
      </c>
      <c r="AY53" s="107">
        <f t="shared" si="13"/>
        <v>8114.7039999999997</v>
      </c>
      <c r="AZ53" s="107">
        <f t="shared" si="13"/>
        <v>8097.0329999999994</v>
      </c>
      <c r="BA53" s="107">
        <f t="shared" si="13"/>
        <v>8059.2419999999993</v>
      </c>
      <c r="BB53" s="107">
        <f t="shared" si="13"/>
        <v>8062.2009999999991</v>
      </c>
      <c r="BC53" s="107">
        <f t="shared" si="13"/>
        <v>8017.1239999999998</v>
      </c>
      <c r="BD53" s="107">
        <f t="shared" si="13"/>
        <v>7970.4210000000003</v>
      </c>
      <c r="BE53" s="107">
        <f t="shared" si="13"/>
        <v>7965.4230000000007</v>
      </c>
      <c r="BF53" s="107">
        <f t="shared" si="13"/>
        <v>7850.4339999999993</v>
      </c>
      <c r="BG53" s="107">
        <f t="shared" si="13"/>
        <v>7816.9430000000002</v>
      </c>
      <c r="BH53" s="107">
        <f t="shared" si="13"/>
        <v>7776.7579999999998</v>
      </c>
      <c r="BI53" s="107">
        <f t="shared" si="13"/>
        <v>7671.6880000000001</v>
      </c>
      <c r="BJ53" s="107">
        <f t="shared" si="13"/>
        <v>7657.5590000000002</v>
      </c>
      <c r="BK53" s="107">
        <f t="shared" si="13"/>
        <v>7631.7099999999991</v>
      </c>
      <c r="BL53" s="107">
        <f t="shared" si="13"/>
        <v>7668.8269999999993</v>
      </c>
      <c r="BM53" s="107">
        <f t="shared" si="13"/>
        <v>8615.741</v>
      </c>
      <c r="BN53" s="107">
        <f t="shared" si="13"/>
        <v>8214.264000000001</v>
      </c>
      <c r="BO53" s="107">
        <f t="shared" ref="BO53:CX53" si="14">BO17+BO27+BO41</f>
        <v>9074.8359999999993</v>
      </c>
      <c r="BP53" s="107">
        <f t="shared" si="14"/>
        <v>9284.6689999999999</v>
      </c>
      <c r="BQ53" s="107">
        <f t="shared" si="14"/>
        <v>9323.9230000000007</v>
      </c>
      <c r="BR53" s="107">
        <f t="shared" si="14"/>
        <v>9125.1380000000008</v>
      </c>
      <c r="BS53" s="107">
        <f t="shared" si="14"/>
        <v>9389.0400000000009</v>
      </c>
      <c r="BT53" s="107">
        <f t="shared" si="14"/>
        <v>9431.491</v>
      </c>
      <c r="BU53" s="107">
        <f t="shared" si="14"/>
        <v>9616.0149999999994</v>
      </c>
      <c r="BV53" s="107">
        <f t="shared" si="14"/>
        <v>9990.3909999999996</v>
      </c>
      <c r="BW53" s="107">
        <f t="shared" si="14"/>
        <v>10026.016</v>
      </c>
      <c r="BX53" s="107">
        <f t="shared" si="14"/>
        <v>10057.047</v>
      </c>
      <c r="BY53" s="107">
        <f t="shared" si="14"/>
        <v>10054.195</v>
      </c>
      <c r="BZ53" s="107">
        <f t="shared" si="14"/>
        <v>9837.4789999999994</v>
      </c>
      <c r="CA53" s="107">
        <f t="shared" si="14"/>
        <v>9860.0159999999996</v>
      </c>
      <c r="CB53" s="107">
        <f t="shared" si="14"/>
        <v>9870.5910000000003</v>
      </c>
      <c r="CC53" s="107">
        <f t="shared" si="14"/>
        <v>9866.8989999999994</v>
      </c>
      <c r="CD53" s="107">
        <f t="shared" si="14"/>
        <v>9780.2900000000009</v>
      </c>
      <c r="CE53" s="107">
        <f t="shared" si="14"/>
        <v>9818.4049999999988</v>
      </c>
      <c r="CF53" s="107">
        <f t="shared" si="14"/>
        <v>9615.5589999999993</v>
      </c>
      <c r="CG53" s="107">
        <f t="shared" si="14"/>
        <v>9448.1039999999994</v>
      </c>
      <c r="CH53" s="107">
        <f t="shared" si="14"/>
        <v>9326.3960000000006</v>
      </c>
      <c r="CI53" s="107">
        <f t="shared" si="14"/>
        <v>9183.862000000001</v>
      </c>
      <c r="CJ53" s="107">
        <f t="shared" si="14"/>
        <v>9025.1209999999992</v>
      </c>
      <c r="CK53" s="107">
        <f t="shared" si="14"/>
        <v>8916.1790000000001</v>
      </c>
      <c r="CL53" s="107">
        <f t="shared" si="14"/>
        <v>8743.5239999999994</v>
      </c>
      <c r="CM53" s="107">
        <f t="shared" si="14"/>
        <v>8607.4490000000005</v>
      </c>
      <c r="CN53" s="107">
        <f t="shared" si="14"/>
        <v>8369.9320000000007</v>
      </c>
      <c r="CO53" s="107">
        <f t="shared" si="14"/>
        <v>8238.3240000000005</v>
      </c>
      <c r="CP53" s="107">
        <f t="shared" si="14"/>
        <v>7980.7629999999999</v>
      </c>
      <c r="CQ53" s="107">
        <f t="shared" si="14"/>
        <v>7911.1859999999997</v>
      </c>
      <c r="CR53" s="107">
        <f t="shared" si="14"/>
        <v>7840.1399999999994</v>
      </c>
      <c r="CS53" s="107">
        <f t="shared" si="14"/>
        <v>7708.5470000000005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197885.94999999992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7469.0619999999999</v>
      </c>
      <c r="C5" s="25">
        <v>7248.5929999999998</v>
      </c>
      <c r="D5" s="25">
        <v>7165.0630000000001</v>
      </c>
      <c r="E5" s="25">
        <v>7006.5749999999998</v>
      </c>
      <c r="F5" s="25">
        <v>7145.52</v>
      </c>
      <c r="G5" s="25">
        <v>6969.1989999999996</v>
      </c>
      <c r="H5" s="25">
        <v>6832.4229999999998</v>
      </c>
      <c r="I5" s="25">
        <v>6755.0590000000002</v>
      </c>
      <c r="J5" s="25">
        <v>6828.0929999999998</v>
      </c>
      <c r="K5" s="25">
        <v>6828.1210000000001</v>
      </c>
      <c r="L5" s="25">
        <v>6842.1419999999998</v>
      </c>
      <c r="M5" s="25">
        <v>6849.9480000000003</v>
      </c>
      <c r="N5" s="25">
        <v>6927.8059999999996</v>
      </c>
      <c r="O5" s="25">
        <v>6908.527</v>
      </c>
      <c r="P5" s="25">
        <v>6941.5829999999996</v>
      </c>
      <c r="Q5" s="25">
        <v>6959.7830000000004</v>
      </c>
      <c r="R5" s="25">
        <v>7066.0559999999996</v>
      </c>
      <c r="S5" s="25">
        <v>7014.8490000000002</v>
      </c>
      <c r="T5" s="25">
        <v>7035.3509999999997</v>
      </c>
      <c r="U5" s="25">
        <v>7252.7460000000001</v>
      </c>
      <c r="V5" s="25">
        <v>7402.2920000000004</v>
      </c>
      <c r="W5" s="25">
        <v>7740.8969999999999</v>
      </c>
      <c r="X5" s="25">
        <v>7915.5</v>
      </c>
      <c r="Y5" s="25">
        <v>8034.7439999999997</v>
      </c>
      <c r="Z5" s="25">
        <v>8176.8909999999996</v>
      </c>
      <c r="AA5" s="25">
        <v>8391.2510000000002</v>
      </c>
      <c r="AB5" s="25">
        <v>8498.7469999999994</v>
      </c>
      <c r="AC5" s="25">
        <v>8622.7530000000006</v>
      </c>
      <c r="AD5" s="25">
        <v>8764.9599999999991</v>
      </c>
      <c r="AE5" s="25">
        <v>8834.9570000000003</v>
      </c>
      <c r="AF5" s="25">
        <v>8917.1550000000007</v>
      </c>
      <c r="AG5" s="25">
        <v>8909.7060000000001</v>
      </c>
      <c r="AH5" s="25">
        <v>8837.0630000000001</v>
      </c>
      <c r="AI5" s="25">
        <v>8642.0489999999991</v>
      </c>
      <c r="AJ5" s="25">
        <v>8409.2639999999992</v>
      </c>
      <c r="AK5" s="25">
        <v>8217.6090000000004</v>
      </c>
      <c r="AL5" s="25">
        <v>8285.384</v>
      </c>
      <c r="AM5" s="25">
        <v>7930.6149999999998</v>
      </c>
      <c r="AN5" s="25">
        <v>7885.848</v>
      </c>
      <c r="AO5" s="25">
        <v>7946.1509999999998</v>
      </c>
      <c r="AP5" s="25">
        <v>7862.4139999999998</v>
      </c>
      <c r="AQ5" s="25">
        <v>7921.2759999999998</v>
      </c>
      <c r="AR5" s="25">
        <v>7955.9920000000002</v>
      </c>
      <c r="AS5" s="25">
        <v>7987.6580000000004</v>
      </c>
      <c r="AT5" s="25">
        <v>8144.3289999999997</v>
      </c>
      <c r="AU5" s="25">
        <v>8186.3310000000001</v>
      </c>
      <c r="AV5" s="25">
        <v>8215.23</v>
      </c>
      <c r="AW5" s="25">
        <v>8224.116</v>
      </c>
      <c r="AX5" s="25">
        <v>8124.3919999999998</v>
      </c>
      <c r="AY5" s="25">
        <v>8114.7160000000003</v>
      </c>
      <c r="AZ5" s="25">
        <v>8097.0450000000001</v>
      </c>
      <c r="BA5" s="25">
        <v>8059.2870000000003</v>
      </c>
      <c r="BB5" s="25">
        <v>8062.1589999999997</v>
      </c>
      <c r="BC5" s="25">
        <v>8017.1059999999998</v>
      </c>
      <c r="BD5" s="25">
        <v>7970.4459999999999</v>
      </c>
      <c r="BE5" s="25">
        <v>7965.4610000000002</v>
      </c>
      <c r="BF5" s="25">
        <v>7850.4179999999997</v>
      </c>
      <c r="BG5" s="25">
        <v>7816.9369999999999</v>
      </c>
      <c r="BH5" s="25">
        <v>7776.7730000000001</v>
      </c>
      <c r="BI5" s="25">
        <v>7671.7079999999996</v>
      </c>
      <c r="BJ5" s="25">
        <v>7657.5640000000003</v>
      </c>
      <c r="BK5" s="25">
        <v>7631.7489999999998</v>
      </c>
      <c r="BL5" s="25">
        <v>7668.8289999999997</v>
      </c>
      <c r="BM5" s="25">
        <v>8615.7619999999988</v>
      </c>
      <c r="BN5" s="25">
        <v>8214.3100000000013</v>
      </c>
      <c r="BO5" s="25">
        <v>9074.7870000000003</v>
      </c>
      <c r="BP5" s="25">
        <v>9284.6689999999999</v>
      </c>
      <c r="BQ5" s="25">
        <v>9323.9069999999992</v>
      </c>
      <c r="BR5" s="25">
        <v>9125.1039999999994</v>
      </c>
      <c r="BS5" s="25">
        <v>9389.08</v>
      </c>
      <c r="BT5" s="25">
        <v>9431.4879999999994</v>
      </c>
      <c r="BU5" s="25">
        <v>9616.0429999999997</v>
      </c>
      <c r="BV5" s="25">
        <v>9990.3919999999998</v>
      </c>
      <c r="BW5" s="25">
        <v>10025.982</v>
      </c>
      <c r="BX5" s="25">
        <v>10057.055</v>
      </c>
      <c r="BY5" s="25">
        <v>10054.18</v>
      </c>
      <c r="BZ5" s="25">
        <v>9837.4789999999994</v>
      </c>
      <c r="CA5" s="25">
        <v>9859.991</v>
      </c>
      <c r="CB5" s="25">
        <v>9870.5609999999997</v>
      </c>
      <c r="CC5" s="25">
        <v>9866.9330000000009</v>
      </c>
      <c r="CD5" s="25">
        <v>9780.2549999999992</v>
      </c>
      <c r="CE5" s="25">
        <v>9818.39</v>
      </c>
      <c r="CF5" s="25">
        <v>9615.56</v>
      </c>
      <c r="CG5" s="25">
        <v>9448.098</v>
      </c>
      <c r="CH5" s="25">
        <v>9326.3960000000006</v>
      </c>
      <c r="CI5" s="25">
        <v>9183.8619999999992</v>
      </c>
      <c r="CJ5" s="25">
        <v>9025.1209999999992</v>
      </c>
      <c r="CK5" s="25">
        <v>8916.1790000000001</v>
      </c>
      <c r="CL5" s="25">
        <v>8743.5240000000013</v>
      </c>
      <c r="CM5" s="25">
        <v>8607.4789999999994</v>
      </c>
      <c r="CN5" s="25">
        <v>8369.98</v>
      </c>
      <c r="CO5" s="25">
        <v>8238.3280000000013</v>
      </c>
      <c r="CP5" s="25">
        <v>7980.7160000000003</v>
      </c>
      <c r="CQ5" s="25">
        <v>7911.1409999999996</v>
      </c>
      <c r="CR5" s="25">
        <v>7840.14</v>
      </c>
      <c r="CS5" s="25">
        <v>7708.5469999999996</v>
      </c>
      <c r="CT5" s="26"/>
      <c r="CU5" s="26"/>
      <c r="CV5" s="26"/>
      <c r="CW5" s="27"/>
      <c r="CX5" s="28">
        <f t="array" ref="CX5">SUMPRODUCT(B5:CW5*0.25)</f>
        <v>197885.92750000005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96.4</v>
      </c>
      <c r="C8" s="37">
        <v>97.23</v>
      </c>
      <c r="D8" s="37">
        <v>97.25</v>
      </c>
      <c r="E8" s="37">
        <v>96.21</v>
      </c>
      <c r="F8" s="37">
        <v>100.46</v>
      </c>
      <c r="G8" s="37">
        <v>96.78</v>
      </c>
      <c r="H8" s="37">
        <v>94.39</v>
      </c>
      <c r="I8" s="37">
        <v>92.4</v>
      </c>
      <c r="J8" s="37">
        <v>95.86</v>
      </c>
      <c r="K8" s="37">
        <v>95.48</v>
      </c>
      <c r="L8" s="37">
        <v>94.05</v>
      </c>
      <c r="M8" s="37">
        <v>95.03</v>
      </c>
      <c r="N8" s="37">
        <v>96.87</v>
      </c>
      <c r="O8" s="37">
        <v>95.88</v>
      </c>
      <c r="P8" s="37">
        <v>96.3</v>
      </c>
      <c r="Q8" s="37">
        <v>96.28</v>
      </c>
      <c r="R8" s="37">
        <v>97.25</v>
      </c>
      <c r="S8" s="37">
        <v>99.16</v>
      </c>
      <c r="T8" s="37">
        <v>100.16</v>
      </c>
      <c r="U8" s="37">
        <v>101.31</v>
      </c>
      <c r="V8" s="37">
        <v>97.06</v>
      </c>
      <c r="W8" s="37">
        <v>100.08</v>
      </c>
      <c r="X8" s="37">
        <v>106.4</v>
      </c>
      <c r="Y8" s="37">
        <v>127.11</v>
      </c>
      <c r="Z8" s="37">
        <v>119.97</v>
      </c>
      <c r="AA8" s="37">
        <v>134.34</v>
      </c>
      <c r="AB8" s="37">
        <v>132.06</v>
      </c>
      <c r="AC8" s="37">
        <v>130.71</v>
      </c>
      <c r="AD8" s="37">
        <v>108.28</v>
      </c>
      <c r="AE8" s="37">
        <v>105.44</v>
      </c>
      <c r="AF8" s="37">
        <v>108.03</v>
      </c>
      <c r="AG8" s="37">
        <v>107.01</v>
      </c>
      <c r="AH8" s="37">
        <v>136.62</v>
      </c>
      <c r="AI8" s="37">
        <v>110.85</v>
      </c>
      <c r="AJ8" s="37">
        <v>91.15</v>
      </c>
      <c r="AK8" s="37">
        <v>77.39</v>
      </c>
      <c r="AL8" s="37">
        <v>120.43</v>
      </c>
      <c r="AM8" s="37">
        <v>105.4</v>
      </c>
      <c r="AN8" s="37">
        <v>72.38</v>
      </c>
      <c r="AO8" s="37">
        <v>29.92</v>
      </c>
      <c r="AP8" s="37">
        <v>101.74</v>
      </c>
      <c r="AQ8" s="37">
        <v>19.91</v>
      </c>
      <c r="AR8" s="37">
        <v>15.34</v>
      </c>
      <c r="AS8" s="37">
        <v>14.38</v>
      </c>
      <c r="AT8" s="37">
        <v>8.44</v>
      </c>
      <c r="AU8" s="37">
        <v>7.78</v>
      </c>
      <c r="AV8" s="37">
        <v>8.9700000000000006</v>
      </c>
      <c r="AW8" s="37">
        <v>9.34</v>
      </c>
      <c r="AX8" s="37">
        <v>8.44</v>
      </c>
      <c r="AY8" s="37">
        <v>9.99</v>
      </c>
      <c r="AZ8" s="37">
        <v>7.7</v>
      </c>
      <c r="BA8" s="37">
        <v>5.0999999999999996</v>
      </c>
      <c r="BB8" s="37">
        <v>11.87</v>
      </c>
      <c r="BC8" s="37">
        <v>12.77</v>
      </c>
      <c r="BD8" s="37">
        <v>12.76</v>
      </c>
      <c r="BE8" s="37">
        <v>8.68</v>
      </c>
      <c r="BF8" s="37">
        <v>3.88</v>
      </c>
      <c r="BG8" s="37">
        <v>8.43</v>
      </c>
      <c r="BH8" s="37">
        <v>17.89</v>
      </c>
      <c r="BI8" s="37">
        <v>91</v>
      </c>
      <c r="BJ8" s="37">
        <v>5.8</v>
      </c>
      <c r="BK8" s="37">
        <v>62.94</v>
      </c>
      <c r="BL8" s="37">
        <v>91</v>
      </c>
      <c r="BM8" s="37">
        <v>105.72</v>
      </c>
      <c r="BN8" s="37">
        <v>71.349999999999994</v>
      </c>
      <c r="BO8" s="37">
        <v>100.88</v>
      </c>
      <c r="BP8" s="37">
        <v>114.71</v>
      </c>
      <c r="BQ8" s="37">
        <v>135.66999999999999</v>
      </c>
      <c r="BR8" s="37">
        <v>106.95</v>
      </c>
      <c r="BS8" s="37">
        <v>142.69</v>
      </c>
      <c r="BT8" s="37">
        <v>167.11</v>
      </c>
      <c r="BU8" s="37">
        <v>143.02000000000001</v>
      </c>
      <c r="BV8" s="37">
        <v>160.97999999999999</v>
      </c>
      <c r="BW8" s="37">
        <v>134.69999999999999</v>
      </c>
      <c r="BX8" s="37">
        <v>163.94</v>
      </c>
      <c r="BY8" s="37">
        <v>154.63</v>
      </c>
      <c r="BZ8" s="37">
        <v>119.7</v>
      </c>
      <c r="CA8" s="37">
        <v>120.93</v>
      </c>
      <c r="CB8" s="37">
        <v>120.92</v>
      </c>
      <c r="CC8" s="37">
        <v>120.92</v>
      </c>
      <c r="CD8" s="37">
        <v>115.3</v>
      </c>
      <c r="CE8" s="37">
        <v>120.92</v>
      </c>
      <c r="CF8" s="37">
        <v>120.93</v>
      </c>
      <c r="CG8" s="37">
        <v>120.92</v>
      </c>
      <c r="CH8" s="37">
        <v>130.19</v>
      </c>
      <c r="CI8" s="37">
        <v>125.06</v>
      </c>
      <c r="CJ8" s="37">
        <v>125.06</v>
      </c>
      <c r="CK8" s="37">
        <v>116.17</v>
      </c>
      <c r="CL8" s="37">
        <v>134.74</v>
      </c>
      <c r="CM8" s="37">
        <v>132.97</v>
      </c>
      <c r="CN8" s="37">
        <v>123.88</v>
      </c>
      <c r="CO8" s="37">
        <v>117.93</v>
      </c>
      <c r="CP8" s="37">
        <v>131.54</v>
      </c>
      <c r="CQ8" s="37">
        <v>120.93</v>
      </c>
      <c r="CR8" s="37">
        <v>103.42</v>
      </c>
      <c r="CS8" s="37">
        <v>97.71</v>
      </c>
      <c r="CT8" s="38"/>
      <c r="CU8" s="38"/>
      <c r="CV8" s="38"/>
      <c r="CW8" s="39"/>
      <c r="CX8" s="40">
        <f>IF(SUM(B8:CW8)&lt;&gt;0,AVERAGEIF(B8:CW8,"&lt;&gt;"""),"")</f>
        <v>90.854375000000019</v>
      </c>
    </row>
    <row r="9" spans="1:102" ht="24.95" customHeight="1" thickBot="1" x14ac:dyDescent="0.25">
      <c r="A9" s="41" t="s">
        <v>6</v>
      </c>
      <c r="B9" s="42">
        <v>96.772499999999994</v>
      </c>
      <c r="C9" s="43">
        <v>96.772499999999994</v>
      </c>
      <c r="D9" s="43">
        <v>96.772499999999994</v>
      </c>
      <c r="E9" s="43">
        <v>96.772499999999994</v>
      </c>
      <c r="F9" s="43">
        <v>96.007499999999993</v>
      </c>
      <c r="G9" s="43">
        <v>96.007499999999993</v>
      </c>
      <c r="H9" s="43">
        <v>96.007499999999993</v>
      </c>
      <c r="I9" s="43">
        <v>96.007499999999993</v>
      </c>
      <c r="J9" s="43">
        <v>95.105000000000004</v>
      </c>
      <c r="K9" s="43">
        <v>95.105000000000004</v>
      </c>
      <c r="L9" s="43">
        <v>95.105000000000004</v>
      </c>
      <c r="M9" s="43">
        <v>95.105000000000004</v>
      </c>
      <c r="N9" s="43">
        <v>96.332499999999996</v>
      </c>
      <c r="O9" s="43">
        <v>96.332499999999996</v>
      </c>
      <c r="P9" s="43">
        <v>96.332499999999996</v>
      </c>
      <c r="Q9" s="43">
        <v>96.332499999999996</v>
      </c>
      <c r="R9" s="43">
        <v>99.47</v>
      </c>
      <c r="S9" s="43">
        <v>99.47</v>
      </c>
      <c r="T9" s="43">
        <v>99.47</v>
      </c>
      <c r="U9" s="43">
        <v>99.47</v>
      </c>
      <c r="V9" s="43">
        <v>107.66249999999999</v>
      </c>
      <c r="W9" s="43">
        <v>107.66249999999999</v>
      </c>
      <c r="X9" s="43">
        <v>107.66249999999999</v>
      </c>
      <c r="Y9" s="43">
        <v>107.66249999999999</v>
      </c>
      <c r="Z9" s="43">
        <v>129.27000000000001</v>
      </c>
      <c r="AA9" s="43">
        <v>129.27000000000001</v>
      </c>
      <c r="AB9" s="43">
        <v>129.27000000000001</v>
      </c>
      <c r="AC9" s="43">
        <v>129.27000000000001</v>
      </c>
      <c r="AD9" s="43">
        <v>107.19</v>
      </c>
      <c r="AE9" s="43">
        <v>107.19</v>
      </c>
      <c r="AF9" s="43">
        <v>107.19</v>
      </c>
      <c r="AG9" s="43">
        <v>107.19</v>
      </c>
      <c r="AH9" s="43">
        <v>104.0025</v>
      </c>
      <c r="AI9" s="43">
        <v>104.0025</v>
      </c>
      <c r="AJ9" s="43">
        <v>104.0025</v>
      </c>
      <c r="AK9" s="43">
        <v>104.0025</v>
      </c>
      <c r="AL9" s="43">
        <v>82.032499999999999</v>
      </c>
      <c r="AM9" s="43">
        <v>82.032499999999999</v>
      </c>
      <c r="AN9" s="43">
        <v>82.032499999999999</v>
      </c>
      <c r="AO9" s="43">
        <v>82.032499999999999</v>
      </c>
      <c r="AP9" s="43">
        <v>37.842500000000001</v>
      </c>
      <c r="AQ9" s="43">
        <v>37.842500000000001</v>
      </c>
      <c r="AR9" s="43">
        <v>37.842500000000001</v>
      </c>
      <c r="AS9" s="43">
        <v>37.842500000000001</v>
      </c>
      <c r="AT9" s="43">
        <v>8.6325000000000003</v>
      </c>
      <c r="AU9" s="43">
        <v>8.6325000000000003</v>
      </c>
      <c r="AV9" s="43">
        <v>8.6325000000000003</v>
      </c>
      <c r="AW9" s="43">
        <v>8.6325000000000003</v>
      </c>
      <c r="AX9" s="43">
        <v>7.8075000000000001</v>
      </c>
      <c r="AY9" s="43">
        <v>7.8075000000000001</v>
      </c>
      <c r="AZ9" s="43">
        <v>7.8075000000000001</v>
      </c>
      <c r="BA9" s="43">
        <v>7.8075000000000001</v>
      </c>
      <c r="BB9" s="43">
        <v>11.52</v>
      </c>
      <c r="BC9" s="43">
        <v>11.52</v>
      </c>
      <c r="BD9" s="43">
        <v>11.52</v>
      </c>
      <c r="BE9" s="43">
        <v>11.52</v>
      </c>
      <c r="BF9" s="43">
        <v>30.3</v>
      </c>
      <c r="BG9" s="43">
        <v>30.3</v>
      </c>
      <c r="BH9" s="43">
        <v>30.3</v>
      </c>
      <c r="BI9" s="43">
        <v>30.3</v>
      </c>
      <c r="BJ9" s="43">
        <v>66.364999999999995</v>
      </c>
      <c r="BK9" s="43">
        <v>66.364999999999995</v>
      </c>
      <c r="BL9" s="43">
        <v>66.364999999999995</v>
      </c>
      <c r="BM9" s="43">
        <v>66.364999999999995</v>
      </c>
      <c r="BN9" s="43">
        <v>105.6525</v>
      </c>
      <c r="BO9" s="43">
        <v>105.6525</v>
      </c>
      <c r="BP9" s="43">
        <v>105.6525</v>
      </c>
      <c r="BQ9" s="43">
        <v>105.6525</v>
      </c>
      <c r="BR9" s="43">
        <v>139.9425</v>
      </c>
      <c r="BS9" s="43">
        <v>139.9425</v>
      </c>
      <c r="BT9" s="43">
        <v>139.9425</v>
      </c>
      <c r="BU9" s="43">
        <v>139.9425</v>
      </c>
      <c r="BV9" s="43">
        <v>153.5625</v>
      </c>
      <c r="BW9" s="43">
        <v>153.5625</v>
      </c>
      <c r="BX9" s="43">
        <v>153.5625</v>
      </c>
      <c r="BY9" s="43">
        <v>153.5625</v>
      </c>
      <c r="BZ9" s="43">
        <v>120.61750000000001</v>
      </c>
      <c r="CA9" s="43">
        <v>120.61750000000001</v>
      </c>
      <c r="CB9" s="43">
        <v>120.61750000000001</v>
      </c>
      <c r="CC9" s="43">
        <v>120.61750000000001</v>
      </c>
      <c r="CD9" s="43">
        <v>119.5175</v>
      </c>
      <c r="CE9" s="43">
        <v>119.5175</v>
      </c>
      <c r="CF9" s="43">
        <v>119.5175</v>
      </c>
      <c r="CG9" s="43">
        <v>119.5175</v>
      </c>
      <c r="CH9" s="43">
        <v>124.12</v>
      </c>
      <c r="CI9" s="43">
        <v>124.12</v>
      </c>
      <c r="CJ9" s="43">
        <v>124.12</v>
      </c>
      <c r="CK9" s="43">
        <v>124.12</v>
      </c>
      <c r="CL9" s="43">
        <v>127.38</v>
      </c>
      <c r="CM9" s="43">
        <v>127.38</v>
      </c>
      <c r="CN9" s="43">
        <v>127.38</v>
      </c>
      <c r="CO9" s="43">
        <v>127.38</v>
      </c>
      <c r="CP9" s="43">
        <v>113.4</v>
      </c>
      <c r="CQ9" s="43">
        <v>113.4</v>
      </c>
      <c r="CR9" s="43">
        <v>113.4</v>
      </c>
      <c r="CS9" s="43">
        <v>113.4</v>
      </c>
      <c r="CT9" s="44"/>
      <c r="CU9" s="44"/>
      <c r="CV9" s="44"/>
      <c r="CW9" s="45"/>
      <c r="CX9" s="46">
        <f>IF(SUM(B9:CW9)&lt;&gt;0,AVERAGEIF(B9:CW9,"&lt;&gt;"""),"")</f>
        <v>90.85437499999999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54.612000000000002</v>
      </c>
      <c r="Y15" s="71">
        <v>53.927999999999997</v>
      </c>
      <c r="Z15" s="71">
        <v>52.856000000000002</v>
      </c>
      <c r="AA15" s="71">
        <v>51.591999999999999</v>
      </c>
      <c r="AB15" s="71">
        <v>50.067999999999998</v>
      </c>
      <c r="AC15" s="71">
        <v>48.067999999999998</v>
      </c>
      <c r="AD15" s="71">
        <v>45.667999999999999</v>
      </c>
      <c r="AE15" s="71">
        <v>43.4</v>
      </c>
      <c r="AF15" s="71">
        <v>41.375999999999998</v>
      </c>
      <c r="AG15" s="71">
        <v>39.384</v>
      </c>
      <c r="AH15" s="71">
        <v>37.299999999999997</v>
      </c>
      <c r="AI15" s="71">
        <v>35.372</v>
      </c>
      <c r="AJ15" s="71">
        <v>33.700000000000003</v>
      </c>
      <c r="AK15" s="71">
        <v>32.235999999999997</v>
      </c>
      <c r="AL15" s="71">
        <v>30.9</v>
      </c>
      <c r="AM15" s="71">
        <v>29.664000000000001</v>
      </c>
      <c r="AN15" s="71">
        <v>28.135999999999999</v>
      </c>
      <c r="AO15" s="71">
        <v>25.916</v>
      </c>
      <c r="AP15" s="71">
        <v>23.283999999999999</v>
      </c>
      <c r="AQ15" s="71">
        <v>21.3</v>
      </c>
      <c r="AR15" s="71">
        <v>20.344000000000001</v>
      </c>
      <c r="AS15" s="71">
        <v>20.091999999999999</v>
      </c>
      <c r="AT15" s="71">
        <v>20.071999999999999</v>
      </c>
      <c r="AU15" s="71">
        <v>20.164000000000001</v>
      </c>
      <c r="AV15" s="71">
        <v>20.303999999999998</v>
      </c>
      <c r="AW15" s="71">
        <v>20.564</v>
      </c>
      <c r="AX15" s="71">
        <v>21.004000000000001</v>
      </c>
      <c r="AY15" s="71">
        <v>21.388000000000002</v>
      </c>
      <c r="AZ15" s="71">
        <v>21.46</v>
      </c>
      <c r="BA15" s="71">
        <v>21.12</v>
      </c>
      <c r="BB15" s="71">
        <v>20.763999999999999</v>
      </c>
      <c r="BC15" s="71">
        <v>20.847999999999999</v>
      </c>
      <c r="BD15" s="71">
        <v>21.776</v>
      </c>
      <c r="BE15" s="71">
        <v>23.484000000000002</v>
      </c>
      <c r="BF15" s="71">
        <v>25.616</v>
      </c>
      <c r="BG15" s="71">
        <v>27.731999999999999</v>
      </c>
      <c r="BH15" s="71">
        <v>29.827999999999999</v>
      </c>
      <c r="BI15" s="71">
        <v>32.036000000000001</v>
      </c>
      <c r="BJ15" s="71">
        <v>34.396000000000001</v>
      </c>
      <c r="BK15" s="71">
        <v>36.744</v>
      </c>
      <c r="BL15" s="71">
        <v>39.368000000000002</v>
      </c>
      <c r="BM15" s="71">
        <v>42.58</v>
      </c>
      <c r="BN15" s="71">
        <v>46.06</v>
      </c>
      <c r="BO15" s="71">
        <v>48.804000000000002</v>
      </c>
      <c r="BP15" s="71">
        <v>50.695999999999998</v>
      </c>
      <c r="BQ15" s="71">
        <v>52.171999999999997</v>
      </c>
      <c r="BR15" s="71">
        <v>53.491999999999997</v>
      </c>
      <c r="BS15" s="71">
        <v>54.392000000000003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1071.5150000000001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54.612000000000002</v>
      </c>
      <c r="Y17" s="77">
        <f t="shared" si="0"/>
        <v>53.927999999999997</v>
      </c>
      <c r="Z17" s="77">
        <f t="shared" si="0"/>
        <v>52.856000000000002</v>
      </c>
      <c r="AA17" s="77">
        <f t="shared" si="0"/>
        <v>51.591999999999999</v>
      </c>
      <c r="AB17" s="77">
        <f t="shared" si="0"/>
        <v>50.067999999999998</v>
      </c>
      <c r="AC17" s="77">
        <f t="shared" si="0"/>
        <v>48.067999999999998</v>
      </c>
      <c r="AD17" s="77">
        <f t="shared" si="0"/>
        <v>45.667999999999999</v>
      </c>
      <c r="AE17" s="77">
        <f t="shared" si="0"/>
        <v>43.4</v>
      </c>
      <c r="AF17" s="77">
        <f t="shared" si="0"/>
        <v>41.375999999999998</v>
      </c>
      <c r="AG17" s="77">
        <f t="shared" si="0"/>
        <v>39.384</v>
      </c>
      <c r="AH17" s="77">
        <f t="shared" si="0"/>
        <v>37.299999999999997</v>
      </c>
      <c r="AI17" s="77">
        <f t="shared" si="0"/>
        <v>35.372</v>
      </c>
      <c r="AJ17" s="77">
        <f t="shared" si="0"/>
        <v>33.700000000000003</v>
      </c>
      <c r="AK17" s="77">
        <f t="shared" si="0"/>
        <v>32.235999999999997</v>
      </c>
      <c r="AL17" s="77">
        <f t="shared" si="0"/>
        <v>30.9</v>
      </c>
      <c r="AM17" s="77">
        <f t="shared" si="0"/>
        <v>29.664000000000001</v>
      </c>
      <c r="AN17" s="77">
        <f t="shared" si="0"/>
        <v>28.135999999999999</v>
      </c>
      <c r="AO17" s="77">
        <f t="shared" si="0"/>
        <v>25.916</v>
      </c>
      <c r="AP17" s="77">
        <f t="shared" si="0"/>
        <v>23.283999999999999</v>
      </c>
      <c r="AQ17" s="77">
        <f t="shared" si="0"/>
        <v>21.3</v>
      </c>
      <c r="AR17" s="77">
        <f t="shared" si="0"/>
        <v>20.344000000000001</v>
      </c>
      <c r="AS17" s="77">
        <f t="shared" si="0"/>
        <v>20.091999999999999</v>
      </c>
      <c r="AT17" s="77">
        <f t="shared" si="0"/>
        <v>20.071999999999999</v>
      </c>
      <c r="AU17" s="77">
        <f t="shared" si="0"/>
        <v>20.164000000000001</v>
      </c>
      <c r="AV17" s="77">
        <f t="shared" si="0"/>
        <v>20.303999999999998</v>
      </c>
      <c r="AW17" s="77">
        <f t="shared" si="0"/>
        <v>20.564</v>
      </c>
      <c r="AX17" s="77">
        <f t="shared" si="0"/>
        <v>21.004000000000001</v>
      </c>
      <c r="AY17" s="77">
        <f t="shared" si="0"/>
        <v>21.388000000000002</v>
      </c>
      <c r="AZ17" s="77">
        <f t="shared" si="0"/>
        <v>21.46</v>
      </c>
      <c r="BA17" s="77">
        <f t="shared" si="0"/>
        <v>21.12</v>
      </c>
      <c r="BB17" s="77">
        <f t="shared" si="0"/>
        <v>20.763999999999999</v>
      </c>
      <c r="BC17" s="77">
        <f t="shared" si="0"/>
        <v>20.847999999999999</v>
      </c>
      <c r="BD17" s="77">
        <f t="shared" si="0"/>
        <v>21.776</v>
      </c>
      <c r="BE17" s="77">
        <f t="shared" si="0"/>
        <v>23.484000000000002</v>
      </c>
      <c r="BF17" s="77">
        <f t="shared" si="0"/>
        <v>25.616</v>
      </c>
      <c r="BG17" s="77">
        <f t="shared" si="0"/>
        <v>27.731999999999999</v>
      </c>
      <c r="BH17" s="77">
        <f t="shared" si="0"/>
        <v>29.827999999999999</v>
      </c>
      <c r="BI17" s="77">
        <f t="shared" si="0"/>
        <v>32.036000000000001</v>
      </c>
      <c r="BJ17" s="77">
        <f t="shared" si="0"/>
        <v>34.396000000000001</v>
      </c>
      <c r="BK17" s="77">
        <f t="shared" si="0"/>
        <v>36.744</v>
      </c>
      <c r="BL17" s="77">
        <f t="shared" si="0"/>
        <v>39.368000000000002</v>
      </c>
      <c r="BM17" s="77">
        <f t="shared" si="0"/>
        <v>42.58</v>
      </c>
      <c r="BN17" s="77">
        <f t="shared" si="0"/>
        <v>46.06</v>
      </c>
      <c r="BO17" s="77">
        <f t="shared" ref="BO17:CW17" si="1">SUM(BO11:BO16)</f>
        <v>48.804000000000002</v>
      </c>
      <c r="BP17" s="77">
        <f t="shared" si="1"/>
        <v>50.695999999999998</v>
      </c>
      <c r="BQ17" s="77">
        <f t="shared" si="1"/>
        <v>52.171999999999997</v>
      </c>
      <c r="BR17" s="77">
        <f t="shared" si="1"/>
        <v>53.491999999999997</v>
      </c>
      <c r="BS17" s="77">
        <f t="shared" si="1"/>
        <v>54.392000000000003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1071.5150000000001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825.00699999999995</v>
      </c>
      <c r="C20" s="88">
        <v>825.18200000000002</v>
      </c>
      <c r="D20" s="88">
        <v>825.27900000000011</v>
      </c>
      <c r="E20" s="88">
        <v>825.54200000000003</v>
      </c>
      <c r="F20" s="88">
        <v>824.57299999999998</v>
      </c>
      <c r="G20" s="88">
        <v>824.84300000000007</v>
      </c>
      <c r="H20" s="88">
        <v>824.97699999999998</v>
      </c>
      <c r="I20" s="88">
        <v>824.74700000000007</v>
      </c>
      <c r="J20" s="88">
        <v>821.78200000000004</v>
      </c>
      <c r="K20" s="88">
        <v>821.55799999999999</v>
      </c>
      <c r="L20" s="88">
        <v>821.1640000000001</v>
      </c>
      <c r="M20" s="88">
        <v>820.65500000000009</v>
      </c>
      <c r="N20" s="88">
        <v>821.52500000000009</v>
      </c>
      <c r="O20" s="88">
        <v>821.45399999999995</v>
      </c>
      <c r="P20" s="88">
        <v>821.178</v>
      </c>
      <c r="Q20" s="88">
        <v>820.65800000000002</v>
      </c>
      <c r="R20" s="88">
        <v>824.00400000000002</v>
      </c>
      <c r="S20" s="88">
        <v>823.69899999999996</v>
      </c>
      <c r="T20" s="88">
        <v>823.18200000000002</v>
      </c>
      <c r="U20" s="88">
        <v>822.51300000000003</v>
      </c>
      <c r="V20" s="88">
        <v>822.05799999999999</v>
      </c>
      <c r="W20" s="88">
        <v>821.726</v>
      </c>
      <c r="X20" s="88">
        <v>821.56</v>
      </c>
      <c r="Y20" s="88">
        <v>821.16099999999994</v>
      </c>
      <c r="Z20" s="88">
        <v>817.923</v>
      </c>
      <c r="AA20" s="88">
        <v>817.82999999999993</v>
      </c>
      <c r="AB20" s="88">
        <v>818.27700000000004</v>
      </c>
      <c r="AC20" s="88">
        <v>818.75800000000004</v>
      </c>
      <c r="AD20" s="88">
        <v>797.88099999999997</v>
      </c>
      <c r="AE20" s="88">
        <v>797.94200000000001</v>
      </c>
      <c r="AF20" s="88">
        <v>797.62400000000002</v>
      </c>
      <c r="AG20" s="88">
        <v>798.00800000000004</v>
      </c>
      <c r="AH20" s="88">
        <v>792.12</v>
      </c>
      <c r="AI20" s="88">
        <v>792.44599999999991</v>
      </c>
      <c r="AJ20" s="88">
        <v>792.12199999999996</v>
      </c>
      <c r="AK20" s="88">
        <v>792.37200000000007</v>
      </c>
      <c r="AL20" s="88">
        <v>791.62500000000011</v>
      </c>
      <c r="AM20" s="88">
        <v>791.26599999999996</v>
      </c>
      <c r="AN20" s="88">
        <v>791.3950000000001</v>
      </c>
      <c r="AO20" s="88">
        <v>791.39200000000005</v>
      </c>
      <c r="AP20" s="88">
        <v>805.24900000000002</v>
      </c>
      <c r="AQ20" s="88">
        <v>805.19499999999994</v>
      </c>
      <c r="AR20" s="88">
        <v>803.72700000000009</v>
      </c>
      <c r="AS20" s="88">
        <v>802.76200000000006</v>
      </c>
      <c r="AT20" s="88">
        <v>797.62199999999996</v>
      </c>
      <c r="AU20" s="88">
        <v>796.17800000000011</v>
      </c>
      <c r="AV20" s="88">
        <v>795.4899999999999</v>
      </c>
      <c r="AW20" s="88">
        <v>794.81999999999994</v>
      </c>
      <c r="AX20" s="88">
        <v>787.6</v>
      </c>
      <c r="AY20" s="88">
        <v>788.30300000000011</v>
      </c>
      <c r="AZ20" s="88">
        <v>787.91699999999992</v>
      </c>
      <c r="BA20" s="88">
        <v>787.68000000000006</v>
      </c>
      <c r="BB20" s="88">
        <v>805.82300000000009</v>
      </c>
      <c r="BC20" s="88">
        <v>804.96300000000008</v>
      </c>
      <c r="BD20" s="88">
        <v>806.66300000000001</v>
      </c>
      <c r="BE20" s="88">
        <v>809.4369999999999</v>
      </c>
      <c r="BF20" s="88">
        <v>794.44999999999993</v>
      </c>
      <c r="BG20" s="88">
        <v>792.54500000000007</v>
      </c>
      <c r="BH20" s="88">
        <v>784.976</v>
      </c>
      <c r="BI20" s="88">
        <v>786.03499999999997</v>
      </c>
      <c r="BJ20" s="88">
        <v>824.96299999999997</v>
      </c>
      <c r="BK20" s="88">
        <v>826.01099999999997</v>
      </c>
      <c r="BL20" s="88">
        <v>827.05700000000002</v>
      </c>
      <c r="BM20" s="88">
        <v>827.68100000000004</v>
      </c>
      <c r="BN20" s="88">
        <v>796.32500000000005</v>
      </c>
      <c r="BO20" s="88">
        <v>795.76900000000001</v>
      </c>
      <c r="BP20" s="88">
        <v>796.70699999999999</v>
      </c>
      <c r="BQ20" s="88">
        <v>797.37699999999995</v>
      </c>
      <c r="BR20" s="88">
        <v>678.81200000000001</v>
      </c>
      <c r="BS20" s="88">
        <v>679.60799999999995</v>
      </c>
      <c r="BT20" s="88">
        <v>675.67099999999994</v>
      </c>
      <c r="BU20" s="88">
        <v>676.11900000000003</v>
      </c>
      <c r="BV20" s="88">
        <v>687.37799999999993</v>
      </c>
      <c r="BW20" s="88">
        <v>687.32899999999995</v>
      </c>
      <c r="BX20" s="88">
        <v>688.10600000000011</v>
      </c>
      <c r="BY20" s="88">
        <v>688.03899999999999</v>
      </c>
      <c r="BZ20" s="88">
        <v>672.09100000000001</v>
      </c>
      <c r="CA20" s="88">
        <v>671.88099999999997</v>
      </c>
      <c r="CB20" s="88">
        <v>671.51799999999992</v>
      </c>
      <c r="CC20" s="88">
        <v>671.67200000000003</v>
      </c>
      <c r="CD20" s="88">
        <v>666.726</v>
      </c>
      <c r="CE20" s="88">
        <v>666.60699999999997</v>
      </c>
      <c r="CF20" s="88">
        <v>666.51099999999997</v>
      </c>
      <c r="CG20" s="88">
        <v>666.15</v>
      </c>
      <c r="CH20" s="88">
        <v>666.18899999999996</v>
      </c>
      <c r="CI20" s="88">
        <v>665.75800000000004</v>
      </c>
      <c r="CJ20" s="88">
        <v>665.23800000000006</v>
      </c>
      <c r="CK20" s="88">
        <v>664.20100000000002</v>
      </c>
      <c r="CL20" s="88">
        <v>807.09</v>
      </c>
      <c r="CM20" s="88">
        <v>806.45399999999995</v>
      </c>
      <c r="CN20" s="88">
        <v>806.60400000000004</v>
      </c>
      <c r="CO20" s="88">
        <v>806.13499999999999</v>
      </c>
      <c r="CP20" s="88">
        <v>845.87900000000002</v>
      </c>
      <c r="CQ20" s="88">
        <v>845.62700000000007</v>
      </c>
      <c r="CR20" s="88">
        <v>845.71299999999997</v>
      </c>
      <c r="CS20" s="88">
        <v>845.68900000000008</v>
      </c>
      <c r="CT20" s="89"/>
      <c r="CU20" s="89"/>
      <c r="CV20" s="89"/>
      <c r="CW20" s="90"/>
      <c r="CX20" s="91">
        <f t="array" ref="CX20">SUMPRODUCT(B20:CW20*0.25)</f>
        <v>18765.781999999996</v>
      </c>
    </row>
    <row r="21" spans="1:102" ht="24.95" customHeight="1" x14ac:dyDescent="0.2">
      <c r="A21" s="92" t="s">
        <v>17</v>
      </c>
      <c r="B21" s="93">
        <v>1041.788</v>
      </c>
      <c r="C21" s="94">
        <v>1038.835</v>
      </c>
      <c r="D21" s="94">
        <v>1036.5190000000002</v>
      </c>
      <c r="E21" s="94">
        <v>1034.308</v>
      </c>
      <c r="F21" s="94">
        <v>1020.7969999999999</v>
      </c>
      <c r="G21" s="94">
        <v>1019.8459999999999</v>
      </c>
      <c r="H21" s="94">
        <v>1022.3929999999998</v>
      </c>
      <c r="I21" s="94">
        <v>1023.8969999999999</v>
      </c>
      <c r="J21" s="94">
        <v>1015.768</v>
      </c>
      <c r="K21" s="94">
        <v>1013.5440000000001</v>
      </c>
      <c r="L21" s="94">
        <v>1013.775</v>
      </c>
      <c r="M21" s="94">
        <v>1014.052</v>
      </c>
      <c r="N21" s="94">
        <v>1023.977</v>
      </c>
      <c r="O21" s="94">
        <v>1026.336</v>
      </c>
      <c r="P21" s="94">
        <v>1028.5219999999999</v>
      </c>
      <c r="Q21" s="94">
        <v>1031.5330000000001</v>
      </c>
      <c r="R21" s="94">
        <v>1059.1390000000001</v>
      </c>
      <c r="S21" s="94">
        <v>1066.5259999999998</v>
      </c>
      <c r="T21" s="94">
        <v>1072.9960000000001</v>
      </c>
      <c r="U21" s="94">
        <v>1091.4499999999998</v>
      </c>
      <c r="V21" s="94">
        <v>1184.443</v>
      </c>
      <c r="W21" s="94">
        <v>1214.9069999999999</v>
      </c>
      <c r="X21" s="94">
        <v>1234.9880000000003</v>
      </c>
      <c r="Y21" s="94">
        <v>1257.0119999999999</v>
      </c>
      <c r="Z21" s="94">
        <v>1373.096</v>
      </c>
      <c r="AA21" s="94">
        <v>1395.556</v>
      </c>
      <c r="AB21" s="94">
        <v>1421.0850000000003</v>
      </c>
      <c r="AC21" s="94">
        <v>1451.4950000000001</v>
      </c>
      <c r="AD21" s="94">
        <v>1527.8229999999996</v>
      </c>
      <c r="AE21" s="94">
        <v>1536.789</v>
      </c>
      <c r="AF21" s="94">
        <v>1534.4379999999999</v>
      </c>
      <c r="AG21" s="94">
        <v>1535.4289999999999</v>
      </c>
      <c r="AH21" s="94">
        <v>1551.2539999999999</v>
      </c>
      <c r="AI21" s="94">
        <v>1551.9319999999998</v>
      </c>
      <c r="AJ21" s="94">
        <v>1545.2219999999998</v>
      </c>
      <c r="AK21" s="94">
        <v>1535.442</v>
      </c>
      <c r="AL21" s="94">
        <v>1511.2740000000001</v>
      </c>
      <c r="AM21" s="94">
        <v>1504.5949999999998</v>
      </c>
      <c r="AN21" s="94">
        <v>1508.4199999999998</v>
      </c>
      <c r="AO21" s="94">
        <v>1522.835</v>
      </c>
      <c r="AP21" s="94">
        <v>1476.028</v>
      </c>
      <c r="AQ21" s="94">
        <v>1484.0869999999998</v>
      </c>
      <c r="AR21" s="94">
        <v>1491.3000000000002</v>
      </c>
      <c r="AS21" s="94">
        <v>1484.6190000000001</v>
      </c>
      <c r="AT21" s="94">
        <v>1469.9280000000001</v>
      </c>
      <c r="AU21" s="94">
        <v>1468.3310000000001</v>
      </c>
      <c r="AV21" s="94">
        <v>1473.2059999999999</v>
      </c>
      <c r="AW21" s="94">
        <v>1474.7360000000001</v>
      </c>
      <c r="AX21" s="94">
        <v>1445.4120000000003</v>
      </c>
      <c r="AY21" s="94">
        <v>1449.5990000000002</v>
      </c>
      <c r="AZ21" s="94">
        <v>1447.934</v>
      </c>
      <c r="BA21" s="94">
        <v>1441.5759999999998</v>
      </c>
      <c r="BB21" s="94">
        <v>1424.972</v>
      </c>
      <c r="BC21" s="94">
        <v>1423.1909999999998</v>
      </c>
      <c r="BD21" s="94">
        <v>1421.365</v>
      </c>
      <c r="BE21" s="94">
        <v>1427.8869999999999</v>
      </c>
      <c r="BF21" s="94">
        <v>1404.6610000000001</v>
      </c>
      <c r="BG21" s="94">
        <v>1403.4850000000001</v>
      </c>
      <c r="BH21" s="94">
        <v>1398.5350000000003</v>
      </c>
      <c r="BI21" s="94">
        <v>1364.759</v>
      </c>
      <c r="BJ21" s="94">
        <v>1373.7160000000001</v>
      </c>
      <c r="BK21" s="94">
        <v>1363.7809999999999</v>
      </c>
      <c r="BL21" s="94">
        <v>1362.3580000000002</v>
      </c>
      <c r="BM21" s="94">
        <v>1360.8630000000001</v>
      </c>
      <c r="BN21" s="94">
        <v>1355.0309999999997</v>
      </c>
      <c r="BO21" s="94">
        <v>1359.6939999999997</v>
      </c>
      <c r="BP21" s="94">
        <v>1358.046</v>
      </c>
      <c r="BQ21" s="94">
        <v>1347.1359999999997</v>
      </c>
      <c r="BR21" s="94">
        <v>1350.0350000000001</v>
      </c>
      <c r="BS21" s="94">
        <v>1353.32</v>
      </c>
      <c r="BT21" s="94">
        <v>1342.2130000000002</v>
      </c>
      <c r="BU21" s="94">
        <v>1353.9390000000001</v>
      </c>
      <c r="BV21" s="94">
        <v>1336.8409999999999</v>
      </c>
      <c r="BW21" s="94">
        <v>1342.606</v>
      </c>
      <c r="BX21" s="94">
        <v>1329.9820000000002</v>
      </c>
      <c r="BY21" s="94">
        <v>1324.2649999999999</v>
      </c>
      <c r="BZ21" s="94">
        <v>1317.4540000000002</v>
      </c>
      <c r="CA21" s="94">
        <v>1310.3879999999999</v>
      </c>
      <c r="CB21" s="94">
        <v>1305.287</v>
      </c>
      <c r="CC21" s="94">
        <v>1297.5830000000003</v>
      </c>
      <c r="CD21" s="94">
        <v>1253.9610000000002</v>
      </c>
      <c r="CE21" s="94">
        <v>1236.2179999999998</v>
      </c>
      <c r="CF21" s="94">
        <v>1217.4690000000003</v>
      </c>
      <c r="CG21" s="94">
        <v>1191.3429999999998</v>
      </c>
      <c r="CH21" s="94">
        <v>1138.2150000000001</v>
      </c>
      <c r="CI21" s="94">
        <v>1127.0219999999999</v>
      </c>
      <c r="CJ21" s="94">
        <v>1117.384</v>
      </c>
      <c r="CK21" s="94">
        <v>1108.3689999999999</v>
      </c>
      <c r="CL21" s="94">
        <v>1089.1470000000002</v>
      </c>
      <c r="CM21" s="94">
        <v>1087.0039999999997</v>
      </c>
      <c r="CN21" s="94">
        <v>1083.174</v>
      </c>
      <c r="CO21" s="94">
        <v>1077.2739999999999</v>
      </c>
      <c r="CP21" s="94">
        <v>1067.7329999999999</v>
      </c>
      <c r="CQ21" s="94">
        <v>1063.654</v>
      </c>
      <c r="CR21" s="94">
        <v>1069.0509999999997</v>
      </c>
      <c r="CS21" s="94">
        <v>1061.4839999999999</v>
      </c>
      <c r="CT21" s="95"/>
      <c r="CU21" s="95"/>
      <c r="CV21" s="95"/>
      <c r="CW21" s="96"/>
      <c r="CX21" s="97">
        <f t="array" ref="CX21">SUMPRODUCT(B21:CW21*0.25)</f>
        <v>30825.671750000001</v>
      </c>
    </row>
    <row r="22" spans="1:102" ht="24.95" customHeight="1" x14ac:dyDescent="0.2">
      <c r="A22" s="92" t="s">
        <v>18</v>
      </c>
      <c r="B22" s="98">
        <v>2784.2669999999994</v>
      </c>
      <c r="C22" s="99">
        <v>2722.4760000000001</v>
      </c>
      <c r="D22" s="99">
        <v>2673.8649999999998</v>
      </c>
      <c r="E22" s="99">
        <v>2651.0250000000001</v>
      </c>
      <c r="F22" s="99">
        <v>2654.75</v>
      </c>
      <c r="G22" s="99">
        <v>2662.5099999999998</v>
      </c>
      <c r="H22" s="99">
        <v>2645.2529999999997</v>
      </c>
      <c r="I22" s="99">
        <v>2609.7150000000001</v>
      </c>
      <c r="J22" s="99">
        <v>2579.8429999999998</v>
      </c>
      <c r="K22" s="99">
        <v>2559.1189999999997</v>
      </c>
      <c r="L22" s="99">
        <v>2530.5029999999997</v>
      </c>
      <c r="M22" s="99">
        <v>2522.5409999999997</v>
      </c>
      <c r="N22" s="99">
        <v>2506.4039999999995</v>
      </c>
      <c r="O22" s="99">
        <v>2504.1369999999997</v>
      </c>
      <c r="P22" s="99">
        <v>2507.7829999999999</v>
      </c>
      <c r="Q22" s="99">
        <v>2519.8919999999994</v>
      </c>
      <c r="R22" s="99">
        <v>2510.2129999999997</v>
      </c>
      <c r="S22" s="99">
        <v>2551.8240000000001</v>
      </c>
      <c r="T22" s="99">
        <v>2616.873</v>
      </c>
      <c r="U22" s="99">
        <v>2688.5830000000001</v>
      </c>
      <c r="V22" s="99">
        <v>2763.6910000000003</v>
      </c>
      <c r="W22" s="99">
        <v>2866.6639999999998</v>
      </c>
      <c r="X22" s="99">
        <v>2974.3399999999997</v>
      </c>
      <c r="Y22" s="99">
        <v>3068.6429999999996</v>
      </c>
      <c r="Z22" s="99">
        <v>3206.6159999999995</v>
      </c>
      <c r="AA22" s="99">
        <v>3293.0729999999999</v>
      </c>
      <c r="AB22" s="99">
        <v>3418.1169999999997</v>
      </c>
      <c r="AC22" s="99">
        <v>3550.8320000000003</v>
      </c>
      <c r="AD22" s="99">
        <v>3625.5879999999997</v>
      </c>
      <c r="AE22" s="99">
        <v>3701.1259999999997</v>
      </c>
      <c r="AF22" s="99">
        <v>3775.7169999999996</v>
      </c>
      <c r="AG22" s="99">
        <v>3860.585</v>
      </c>
      <c r="AH22" s="99">
        <v>3873.8889999999997</v>
      </c>
      <c r="AI22" s="99">
        <v>3942.9989999999998</v>
      </c>
      <c r="AJ22" s="99">
        <v>4021.82</v>
      </c>
      <c r="AK22" s="99">
        <v>4050.5589999999997</v>
      </c>
      <c r="AL22" s="99">
        <v>4021.2849999999994</v>
      </c>
      <c r="AM22" s="99">
        <v>4031.99</v>
      </c>
      <c r="AN22" s="99">
        <v>4048.896999999999</v>
      </c>
      <c r="AO22" s="99">
        <v>4099.0079999999998</v>
      </c>
      <c r="AP22" s="99">
        <v>4031.8530000000001</v>
      </c>
      <c r="AQ22" s="99">
        <v>4085.694</v>
      </c>
      <c r="AR22" s="99">
        <v>4115.6210000000001</v>
      </c>
      <c r="AS22" s="99">
        <v>4155.1850000000004</v>
      </c>
      <c r="AT22" s="99">
        <v>4230.7070000000003</v>
      </c>
      <c r="AU22" s="99">
        <v>4274.6580000000004</v>
      </c>
      <c r="AV22" s="99">
        <v>4299.2300000000005</v>
      </c>
      <c r="AW22" s="99">
        <v>4306.9960000000001</v>
      </c>
      <c r="AX22" s="99">
        <v>4266.3760000000011</v>
      </c>
      <c r="AY22" s="99">
        <v>4250.4260000000004</v>
      </c>
      <c r="AZ22" s="99">
        <v>4234.7340000000004</v>
      </c>
      <c r="BA22" s="99">
        <v>4203.9110000000001</v>
      </c>
      <c r="BB22" s="99">
        <v>4184.6000000000004</v>
      </c>
      <c r="BC22" s="99">
        <v>4142.1040000000003</v>
      </c>
      <c r="BD22" s="99">
        <v>4093.6420000000003</v>
      </c>
      <c r="BE22" s="99">
        <v>4076.6529999999998</v>
      </c>
      <c r="BF22" s="99">
        <v>4071.6910000000003</v>
      </c>
      <c r="BG22" s="99">
        <v>4038.1749999999997</v>
      </c>
      <c r="BH22" s="99">
        <v>4006.4339999999997</v>
      </c>
      <c r="BI22" s="99">
        <v>3929.8780000000002</v>
      </c>
      <c r="BJ22" s="99">
        <v>3957.4889999999996</v>
      </c>
      <c r="BK22" s="99">
        <v>3936.2129999999997</v>
      </c>
      <c r="BL22" s="99">
        <v>3908.4459999999995</v>
      </c>
      <c r="BM22" s="99">
        <v>3928.8380000000002</v>
      </c>
      <c r="BN22" s="99">
        <v>4008.7940000000003</v>
      </c>
      <c r="BO22" s="99">
        <v>4056.7199999999993</v>
      </c>
      <c r="BP22" s="99">
        <v>4114.22</v>
      </c>
      <c r="BQ22" s="99">
        <v>4175.6220000000003</v>
      </c>
      <c r="BR22" s="99">
        <v>4376.0649999999996</v>
      </c>
      <c r="BS22" s="99">
        <v>4508.4600000000009</v>
      </c>
      <c r="BT22" s="99">
        <v>4599.9040000000005</v>
      </c>
      <c r="BU22" s="99">
        <v>4790.7850000000008</v>
      </c>
      <c r="BV22" s="99">
        <v>4868.6730000000007</v>
      </c>
      <c r="BW22" s="99">
        <v>5015.6469999999999</v>
      </c>
      <c r="BX22" s="99">
        <v>5004.9670000000006</v>
      </c>
      <c r="BY22" s="99">
        <v>5048.576</v>
      </c>
      <c r="BZ22" s="99">
        <v>5056.634</v>
      </c>
      <c r="CA22" s="99">
        <v>5021.2220000000007</v>
      </c>
      <c r="CB22" s="99">
        <v>4975.2560000000003</v>
      </c>
      <c r="CC22" s="99">
        <v>4887.0780000000004</v>
      </c>
      <c r="CD22" s="99">
        <v>4827.1680000000006</v>
      </c>
      <c r="CE22" s="99">
        <v>4705.4650000000011</v>
      </c>
      <c r="CF22" s="99">
        <v>4587.58</v>
      </c>
      <c r="CG22" s="99">
        <v>4469.204999999999</v>
      </c>
      <c r="CH22" s="99">
        <v>4303.9920000000002</v>
      </c>
      <c r="CI22" s="99">
        <v>4176.0820000000003</v>
      </c>
      <c r="CJ22" s="99">
        <v>4031.4989999999993</v>
      </c>
      <c r="CK22" s="99">
        <v>3935.6089999999995</v>
      </c>
      <c r="CL22" s="99">
        <v>3753.2869999999994</v>
      </c>
      <c r="CM22" s="99">
        <v>3631.721</v>
      </c>
      <c r="CN22" s="99">
        <v>3505.7020000000002</v>
      </c>
      <c r="CO22" s="99">
        <v>3385.5189999999998</v>
      </c>
      <c r="CP22" s="99">
        <v>3220.1040000000003</v>
      </c>
      <c r="CQ22" s="99">
        <v>3093.2599999999998</v>
      </c>
      <c r="CR22" s="99">
        <v>3010.3760000000002</v>
      </c>
      <c r="CS22" s="99">
        <v>2890.3739999999998</v>
      </c>
      <c r="CT22" s="100"/>
      <c r="CU22" s="100"/>
      <c r="CV22" s="100"/>
      <c r="CW22" s="96"/>
      <c r="CX22" s="97">
        <f t="array" ref="CX22">SUMPRODUCT(B22:CW22*0.25)</f>
        <v>89740.533750000017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109</v>
      </c>
      <c r="C24" s="94">
        <v>106</v>
      </c>
      <c r="D24" s="94">
        <v>105</v>
      </c>
      <c r="E24" s="94">
        <v>105</v>
      </c>
      <c r="F24" s="94">
        <v>105</v>
      </c>
      <c r="G24" s="94">
        <v>105</v>
      </c>
      <c r="H24" s="94">
        <v>104</v>
      </c>
      <c r="I24" s="94">
        <v>103</v>
      </c>
      <c r="J24" s="94">
        <v>102</v>
      </c>
      <c r="K24" s="94">
        <v>101</v>
      </c>
      <c r="L24" s="94">
        <v>100</v>
      </c>
      <c r="M24" s="94">
        <v>100</v>
      </c>
      <c r="N24" s="94">
        <v>100</v>
      </c>
      <c r="O24" s="94">
        <v>100</v>
      </c>
      <c r="P24" s="94">
        <v>100</v>
      </c>
      <c r="Q24" s="94">
        <v>100</v>
      </c>
      <c r="R24" s="94">
        <v>100</v>
      </c>
      <c r="S24" s="94">
        <v>101</v>
      </c>
      <c r="T24" s="94">
        <v>103</v>
      </c>
      <c r="U24" s="94">
        <v>106</v>
      </c>
      <c r="V24" s="94">
        <v>109</v>
      </c>
      <c r="W24" s="94">
        <v>113</v>
      </c>
      <c r="X24" s="94">
        <v>116</v>
      </c>
      <c r="Y24" s="94">
        <v>120</v>
      </c>
      <c r="Z24" s="94">
        <v>123</v>
      </c>
      <c r="AA24" s="94">
        <v>126</v>
      </c>
      <c r="AB24" s="94">
        <v>128</v>
      </c>
      <c r="AC24" s="94">
        <v>129</v>
      </c>
      <c r="AD24" s="94">
        <v>130</v>
      </c>
      <c r="AE24" s="94">
        <v>130</v>
      </c>
      <c r="AF24" s="94">
        <v>130</v>
      </c>
      <c r="AG24" s="94">
        <v>128</v>
      </c>
      <c r="AH24" s="94">
        <v>127</v>
      </c>
      <c r="AI24" s="94">
        <v>125</v>
      </c>
      <c r="AJ24" s="94">
        <v>123</v>
      </c>
      <c r="AK24" s="94">
        <v>120</v>
      </c>
      <c r="AL24" s="94">
        <v>118</v>
      </c>
      <c r="AM24" s="94">
        <v>116</v>
      </c>
      <c r="AN24" s="94">
        <v>113</v>
      </c>
      <c r="AO24" s="94">
        <v>111</v>
      </c>
      <c r="AP24" s="94">
        <v>109</v>
      </c>
      <c r="AQ24" s="94">
        <v>108</v>
      </c>
      <c r="AR24" s="94">
        <v>108</v>
      </c>
      <c r="AS24" s="94">
        <v>108</v>
      </c>
      <c r="AT24" s="94">
        <v>108</v>
      </c>
      <c r="AU24" s="94">
        <v>109</v>
      </c>
      <c r="AV24" s="94">
        <v>109</v>
      </c>
      <c r="AW24" s="94">
        <v>109</v>
      </c>
      <c r="AX24" s="94">
        <v>109</v>
      </c>
      <c r="AY24" s="94">
        <v>110</v>
      </c>
      <c r="AZ24" s="94">
        <v>110</v>
      </c>
      <c r="BA24" s="94">
        <v>110</v>
      </c>
      <c r="BB24" s="94">
        <v>111</v>
      </c>
      <c r="BC24" s="94">
        <v>111</v>
      </c>
      <c r="BD24" s="94">
        <v>112</v>
      </c>
      <c r="BE24" s="94">
        <v>113</v>
      </c>
      <c r="BF24" s="94">
        <v>115</v>
      </c>
      <c r="BG24" s="94">
        <v>116</v>
      </c>
      <c r="BH24" s="94">
        <v>118</v>
      </c>
      <c r="BI24" s="94">
        <v>120</v>
      </c>
      <c r="BJ24" s="94">
        <v>122</v>
      </c>
      <c r="BK24" s="94">
        <v>124</v>
      </c>
      <c r="BL24" s="94">
        <v>127</v>
      </c>
      <c r="BM24" s="94">
        <v>129</v>
      </c>
      <c r="BN24" s="94">
        <v>132</v>
      </c>
      <c r="BO24" s="94">
        <v>135</v>
      </c>
      <c r="BP24" s="94">
        <v>139</v>
      </c>
      <c r="BQ24" s="94">
        <v>143</v>
      </c>
      <c r="BR24" s="94">
        <v>147</v>
      </c>
      <c r="BS24" s="94">
        <v>152</v>
      </c>
      <c r="BT24" s="94">
        <v>157</v>
      </c>
      <c r="BU24" s="94">
        <v>161</v>
      </c>
      <c r="BV24" s="94">
        <v>165</v>
      </c>
      <c r="BW24" s="94">
        <v>168</v>
      </c>
      <c r="BX24" s="94">
        <v>170</v>
      </c>
      <c r="BY24" s="94">
        <v>170</v>
      </c>
      <c r="BZ24" s="94">
        <v>170</v>
      </c>
      <c r="CA24" s="94">
        <v>169</v>
      </c>
      <c r="CB24" s="94">
        <v>167</v>
      </c>
      <c r="CC24" s="94">
        <v>164</v>
      </c>
      <c r="CD24" s="94">
        <v>161</v>
      </c>
      <c r="CE24" s="94">
        <v>157</v>
      </c>
      <c r="CF24" s="94">
        <v>153</v>
      </c>
      <c r="CG24" s="94">
        <v>149</v>
      </c>
      <c r="CH24" s="94">
        <v>145</v>
      </c>
      <c r="CI24" s="94">
        <v>142</v>
      </c>
      <c r="CJ24" s="94">
        <v>138</v>
      </c>
      <c r="CK24" s="94">
        <v>135</v>
      </c>
      <c r="CL24" s="94">
        <v>132</v>
      </c>
      <c r="CM24" s="94">
        <v>129</v>
      </c>
      <c r="CN24" s="94">
        <v>126</v>
      </c>
      <c r="CO24" s="94">
        <v>123</v>
      </c>
      <c r="CP24" s="94">
        <v>120</v>
      </c>
      <c r="CQ24" s="94">
        <v>117</v>
      </c>
      <c r="CR24" s="94">
        <v>114</v>
      </c>
      <c r="CS24" s="94">
        <v>110</v>
      </c>
      <c r="CT24" s="94"/>
      <c r="CU24" s="94"/>
      <c r="CV24" s="94"/>
      <c r="CW24" s="94"/>
      <c r="CX24" s="97">
        <f t="array" ref="CX24">SUMPRODUCT(B24:CW24*0.25)</f>
        <v>2968.75</v>
      </c>
    </row>
    <row r="25" spans="1:102" ht="24.95" customHeight="1" x14ac:dyDescent="0.2">
      <c r="A25" s="104" t="s">
        <v>21</v>
      </c>
      <c r="B25" s="94">
        <v>234.00000000000003</v>
      </c>
      <c r="C25" s="94">
        <v>234.00000000000003</v>
      </c>
      <c r="D25" s="94">
        <v>234.00000000000003</v>
      </c>
      <c r="E25" s="94">
        <v>234.00000000000003</v>
      </c>
      <c r="F25" s="94">
        <v>223</v>
      </c>
      <c r="G25" s="94">
        <v>223</v>
      </c>
      <c r="H25" s="94">
        <v>223</v>
      </c>
      <c r="I25" s="94">
        <v>223</v>
      </c>
      <c r="J25" s="94">
        <v>217</v>
      </c>
      <c r="K25" s="94">
        <v>217</v>
      </c>
      <c r="L25" s="94">
        <v>217</v>
      </c>
      <c r="M25" s="94">
        <v>217</v>
      </c>
      <c r="N25" s="94">
        <v>216</v>
      </c>
      <c r="O25" s="94">
        <v>216</v>
      </c>
      <c r="P25" s="94">
        <v>216</v>
      </c>
      <c r="Q25" s="94">
        <v>216</v>
      </c>
      <c r="R25" s="94">
        <v>226</v>
      </c>
      <c r="S25" s="94">
        <v>226</v>
      </c>
      <c r="T25" s="94">
        <v>226</v>
      </c>
      <c r="U25" s="94">
        <v>226</v>
      </c>
      <c r="V25" s="94">
        <v>253</v>
      </c>
      <c r="W25" s="94">
        <v>253</v>
      </c>
      <c r="X25" s="94">
        <v>253</v>
      </c>
      <c r="Y25" s="94">
        <v>253</v>
      </c>
      <c r="Z25" s="94">
        <v>298</v>
      </c>
      <c r="AA25" s="94">
        <v>298</v>
      </c>
      <c r="AB25" s="94">
        <v>298</v>
      </c>
      <c r="AC25" s="94">
        <v>298</v>
      </c>
      <c r="AD25" s="94">
        <v>311</v>
      </c>
      <c r="AE25" s="94">
        <v>311</v>
      </c>
      <c r="AF25" s="94">
        <v>311</v>
      </c>
      <c r="AG25" s="94">
        <v>311</v>
      </c>
      <c r="AH25" s="94">
        <v>312</v>
      </c>
      <c r="AI25" s="94">
        <v>312</v>
      </c>
      <c r="AJ25" s="94">
        <v>312</v>
      </c>
      <c r="AK25" s="94">
        <v>312</v>
      </c>
      <c r="AL25" s="94">
        <v>298</v>
      </c>
      <c r="AM25" s="94">
        <v>298</v>
      </c>
      <c r="AN25" s="94">
        <v>298</v>
      </c>
      <c r="AO25" s="94">
        <v>298</v>
      </c>
      <c r="AP25" s="94">
        <v>285</v>
      </c>
      <c r="AQ25" s="94">
        <v>285</v>
      </c>
      <c r="AR25" s="94">
        <v>285</v>
      </c>
      <c r="AS25" s="94">
        <v>285</v>
      </c>
      <c r="AT25" s="94">
        <v>281.99999999999994</v>
      </c>
      <c r="AU25" s="94">
        <v>281.99999999999994</v>
      </c>
      <c r="AV25" s="94">
        <v>281.99999999999994</v>
      </c>
      <c r="AW25" s="94">
        <v>281.99999999999994</v>
      </c>
      <c r="AX25" s="94">
        <v>280</v>
      </c>
      <c r="AY25" s="94">
        <v>280</v>
      </c>
      <c r="AZ25" s="94">
        <v>280</v>
      </c>
      <c r="BA25" s="94">
        <v>280</v>
      </c>
      <c r="BB25" s="94">
        <v>283</v>
      </c>
      <c r="BC25" s="94">
        <v>283</v>
      </c>
      <c r="BD25" s="94">
        <v>283</v>
      </c>
      <c r="BE25" s="94">
        <v>283</v>
      </c>
      <c r="BF25" s="94">
        <v>289</v>
      </c>
      <c r="BG25" s="94">
        <v>289</v>
      </c>
      <c r="BH25" s="94">
        <v>289</v>
      </c>
      <c r="BI25" s="94">
        <v>289</v>
      </c>
      <c r="BJ25" s="94">
        <v>302.99999999999994</v>
      </c>
      <c r="BK25" s="94">
        <v>302.99999999999994</v>
      </c>
      <c r="BL25" s="94">
        <v>302.99999999999994</v>
      </c>
      <c r="BM25" s="94">
        <v>302.99999999999994</v>
      </c>
      <c r="BN25" s="94">
        <v>330</v>
      </c>
      <c r="BO25" s="94">
        <v>330</v>
      </c>
      <c r="BP25" s="94">
        <v>330</v>
      </c>
      <c r="BQ25" s="94">
        <v>330</v>
      </c>
      <c r="BR25" s="94">
        <v>371</v>
      </c>
      <c r="BS25" s="94">
        <v>371</v>
      </c>
      <c r="BT25" s="94">
        <v>371</v>
      </c>
      <c r="BU25" s="94">
        <v>371</v>
      </c>
      <c r="BV25" s="94">
        <v>396.99999999999994</v>
      </c>
      <c r="BW25" s="94">
        <v>396.99999999999994</v>
      </c>
      <c r="BX25" s="94">
        <v>396.99999999999994</v>
      </c>
      <c r="BY25" s="94">
        <v>396.99999999999994</v>
      </c>
      <c r="BZ25" s="94">
        <v>396.00000000000006</v>
      </c>
      <c r="CA25" s="94">
        <v>396.00000000000006</v>
      </c>
      <c r="CB25" s="94">
        <v>396.00000000000006</v>
      </c>
      <c r="CC25" s="94">
        <v>396.00000000000006</v>
      </c>
      <c r="CD25" s="94">
        <v>373</v>
      </c>
      <c r="CE25" s="94">
        <v>373</v>
      </c>
      <c r="CF25" s="94">
        <v>373</v>
      </c>
      <c r="CG25" s="94">
        <v>373</v>
      </c>
      <c r="CH25" s="94">
        <v>344.99999999999994</v>
      </c>
      <c r="CI25" s="94">
        <v>344.99999999999994</v>
      </c>
      <c r="CJ25" s="94">
        <v>344.99999999999994</v>
      </c>
      <c r="CK25" s="94">
        <v>344.99999999999994</v>
      </c>
      <c r="CL25" s="94">
        <v>280</v>
      </c>
      <c r="CM25" s="94">
        <v>280</v>
      </c>
      <c r="CN25" s="94">
        <v>280</v>
      </c>
      <c r="CO25" s="94">
        <v>280</v>
      </c>
      <c r="CP25" s="94">
        <v>260</v>
      </c>
      <c r="CQ25" s="94">
        <v>260</v>
      </c>
      <c r="CR25" s="94">
        <v>260</v>
      </c>
      <c r="CS25" s="94">
        <v>260</v>
      </c>
      <c r="CT25" s="94"/>
      <c r="CU25" s="94"/>
      <c r="CV25" s="94"/>
      <c r="CW25" s="94"/>
      <c r="CX25" s="97">
        <f t="array" ref="CX25">SUMPRODUCT(B25:CW25*0.25)</f>
        <v>7062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4994.0619999999999</v>
      </c>
      <c r="C27" s="107">
        <f t="shared" ref="C27:BN27" si="2">SUM(C20:C26)</f>
        <v>4926.4930000000004</v>
      </c>
      <c r="D27" s="107">
        <f t="shared" si="2"/>
        <v>4874.6630000000005</v>
      </c>
      <c r="E27" s="107">
        <f t="shared" si="2"/>
        <v>4849.875</v>
      </c>
      <c r="F27" s="107">
        <f t="shared" si="2"/>
        <v>4828.12</v>
      </c>
      <c r="G27" s="107">
        <f t="shared" si="2"/>
        <v>4835.1989999999996</v>
      </c>
      <c r="H27" s="107">
        <f t="shared" si="2"/>
        <v>4819.6229999999996</v>
      </c>
      <c r="I27" s="107">
        <f t="shared" si="2"/>
        <v>4784.3590000000004</v>
      </c>
      <c r="J27" s="107">
        <f t="shared" si="2"/>
        <v>4736.393</v>
      </c>
      <c r="K27" s="107">
        <f t="shared" si="2"/>
        <v>4712.2209999999995</v>
      </c>
      <c r="L27" s="107">
        <f t="shared" si="2"/>
        <v>4682.442</v>
      </c>
      <c r="M27" s="107">
        <f t="shared" si="2"/>
        <v>4674.2479999999996</v>
      </c>
      <c r="N27" s="107">
        <f t="shared" si="2"/>
        <v>4667.905999999999</v>
      </c>
      <c r="O27" s="107">
        <f t="shared" si="2"/>
        <v>4667.9269999999997</v>
      </c>
      <c r="P27" s="107">
        <f t="shared" si="2"/>
        <v>4673.4830000000002</v>
      </c>
      <c r="Q27" s="107">
        <f t="shared" si="2"/>
        <v>4688.0829999999996</v>
      </c>
      <c r="R27" s="107">
        <f t="shared" si="2"/>
        <v>4719.3559999999998</v>
      </c>
      <c r="S27" s="107">
        <f t="shared" si="2"/>
        <v>4769.049</v>
      </c>
      <c r="T27" s="107">
        <f t="shared" si="2"/>
        <v>4842.0510000000004</v>
      </c>
      <c r="U27" s="107">
        <f t="shared" si="2"/>
        <v>4934.5460000000003</v>
      </c>
      <c r="V27" s="107">
        <f t="shared" si="2"/>
        <v>5132.192</v>
      </c>
      <c r="W27" s="107">
        <f t="shared" si="2"/>
        <v>5269.2969999999996</v>
      </c>
      <c r="X27" s="107">
        <f t="shared" si="2"/>
        <v>5399.8879999999999</v>
      </c>
      <c r="Y27" s="107">
        <f t="shared" si="2"/>
        <v>5519.8159999999989</v>
      </c>
      <c r="Z27" s="107">
        <f t="shared" si="2"/>
        <v>5818.6350000000002</v>
      </c>
      <c r="AA27" s="107">
        <f t="shared" si="2"/>
        <v>5930.4589999999998</v>
      </c>
      <c r="AB27" s="107">
        <f t="shared" si="2"/>
        <v>6083.4789999999994</v>
      </c>
      <c r="AC27" s="107">
        <f t="shared" si="2"/>
        <v>6248.0850000000009</v>
      </c>
      <c r="AD27" s="107">
        <f t="shared" si="2"/>
        <v>6392.2919999999995</v>
      </c>
      <c r="AE27" s="107">
        <f t="shared" si="2"/>
        <v>6476.857</v>
      </c>
      <c r="AF27" s="107">
        <f t="shared" si="2"/>
        <v>6548.7789999999995</v>
      </c>
      <c r="AG27" s="107">
        <f t="shared" si="2"/>
        <v>6633.0219999999999</v>
      </c>
      <c r="AH27" s="107">
        <f t="shared" si="2"/>
        <v>6656.262999999999</v>
      </c>
      <c r="AI27" s="107">
        <f t="shared" si="2"/>
        <v>6724.3769999999995</v>
      </c>
      <c r="AJ27" s="107">
        <f t="shared" si="2"/>
        <v>6794.1639999999998</v>
      </c>
      <c r="AK27" s="107">
        <f t="shared" si="2"/>
        <v>6810.3729999999996</v>
      </c>
      <c r="AL27" s="107">
        <f t="shared" si="2"/>
        <v>6740.1839999999993</v>
      </c>
      <c r="AM27" s="107">
        <f t="shared" si="2"/>
        <v>6741.8509999999997</v>
      </c>
      <c r="AN27" s="107">
        <f t="shared" si="2"/>
        <v>6759.7119999999995</v>
      </c>
      <c r="AO27" s="107">
        <f t="shared" si="2"/>
        <v>6822.2349999999997</v>
      </c>
      <c r="AP27" s="107">
        <f t="shared" si="2"/>
        <v>6707.13</v>
      </c>
      <c r="AQ27" s="107">
        <f t="shared" si="2"/>
        <v>6767.9759999999997</v>
      </c>
      <c r="AR27" s="107">
        <f t="shared" si="2"/>
        <v>6803.6480000000001</v>
      </c>
      <c r="AS27" s="107">
        <f t="shared" si="2"/>
        <v>6835.5660000000007</v>
      </c>
      <c r="AT27" s="107">
        <f t="shared" si="2"/>
        <v>6888.2570000000005</v>
      </c>
      <c r="AU27" s="107">
        <f t="shared" si="2"/>
        <v>6930.1670000000004</v>
      </c>
      <c r="AV27" s="107">
        <f t="shared" si="2"/>
        <v>6958.9260000000004</v>
      </c>
      <c r="AW27" s="107">
        <f t="shared" si="2"/>
        <v>6967.5519999999997</v>
      </c>
      <c r="AX27" s="107">
        <f t="shared" si="2"/>
        <v>6888.3880000000008</v>
      </c>
      <c r="AY27" s="107">
        <f t="shared" si="2"/>
        <v>6878.3280000000004</v>
      </c>
      <c r="AZ27" s="107">
        <f t="shared" si="2"/>
        <v>6860.585</v>
      </c>
      <c r="BA27" s="107">
        <f t="shared" si="2"/>
        <v>6823.1669999999995</v>
      </c>
      <c r="BB27" s="107">
        <f t="shared" si="2"/>
        <v>6809.3950000000004</v>
      </c>
      <c r="BC27" s="107">
        <f t="shared" si="2"/>
        <v>6764.2579999999998</v>
      </c>
      <c r="BD27" s="107">
        <f t="shared" si="2"/>
        <v>6716.67</v>
      </c>
      <c r="BE27" s="107">
        <f t="shared" si="2"/>
        <v>6709.976999999999</v>
      </c>
      <c r="BF27" s="107">
        <f t="shared" si="2"/>
        <v>6674.8019999999997</v>
      </c>
      <c r="BG27" s="107">
        <f t="shared" si="2"/>
        <v>6639.2049999999999</v>
      </c>
      <c r="BH27" s="107">
        <f t="shared" si="2"/>
        <v>6596.9449999999997</v>
      </c>
      <c r="BI27" s="107">
        <f t="shared" si="2"/>
        <v>6489.6720000000005</v>
      </c>
      <c r="BJ27" s="107">
        <f t="shared" si="2"/>
        <v>6581.1679999999997</v>
      </c>
      <c r="BK27" s="107">
        <f t="shared" si="2"/>
        <v>6553.0049999999992</v>
      </c>
      <c r="BL27" s="107">
        <f t="shared" si="2"/>
        <v>6527.860999999999</v>
      </c>
      <c r="BM27" s="107">
        <f t="shared" si="2"/>
        <v>6549.3819999999996</v>
      </c>
      <c r="BN27" s="107">
        <f t="shared" si="2"/>
        <v>6622.15</v>
      </c>
      <c r="BO27" s="107">
        <f t="shared" ref="BO27:CW27" si="3">SUM(BO20:BO26)</f>
        <v>6677.1829999999991</v>
      </c>
      <c r="BP27" s="107">
        <f t="shared" si="3"/>
        <v>6737.973</v>
      </c>
      <c r="BQ27" s="107">
        <f t="shared" si="3"/>
        <v>6793.1350000000002</v>
      </c>
      <c r="BR27" s="107">
        <f t="shared" si="3"/>
        <v>6922.9120000000003</v>
      </c>
      <c r="BS27" s="107">
        <f t="shared" si="3"/>
        <v>7064.3880000000008</v>
      </c>
      <c r="BT27" s="107">
        <f t="shared" si="3"/>
        <v>7145.7880000000005</v>
      </c>
      <c r="BU27" s="107">
        <f t="shared" si="3"/>
        <v>7352.8430000000008</v>
      </c>
      <c r="BV27" s="107">
        <f t="shared" si="3"/>
        <v>7454.8920000000007</v>
      </c>
      <c r="BW27" s="107">
        <f t="shared" si="3"/>
        <v>7610.5820000000003</v>
      </c>
      <c r="BX27" s="107">
        <f t="shared" si="3"/>
        <v>7590.0550000000003</v>
      </c>
      <c r="BY27" s="107">
        <f t="shared" si="3"/>
        <v>7627.88</v>
      </c>
      <c r="BZ27" s="107">
        <f t="shared" si="3"/>
        <v>7612.1790000000001</v>
      </c>
      <c r="CA27" s="107">
        <f t="shared" si="3"/>
        <v>7568.491</v>
      </c>
      <c r="CB27" s="107">
        <f t="shared" si="3"/>
        <v>7515.0609999999997</v>
      </c>
      <c r="CC27" s="107">
        <f t="shared" si="3"/>
        <v>7416.3330000000005</v>
      </c>
      <c r="CD27" s="107">
        <f t="shared" si="3"/>
        <v>7281.8550000000014</v>
      </c>
      <c r="CE27" s="107">
        <f t="shared" si="3"/>
        <v>7138.2900000000009</v>
      </c>
      <c r="CF27" s="107">
        <f t="shared" si="3"/>
        <v>6997.56</v>
      </c>
      <c r="CG27" s="107">
        <f t="shared" si="3"/>
        <v>6848.6979999999985</v>
      </c>
      <c r="CH27" s="107">
        <f t="shared" si="3"/>
        <v>6598.3960000000006</v>
      </c>
      <c r="CI27" s="107">
        <f t="shared" si="3"/>
        <v>6455.8620000000001</v>
      </c>
      <c r="CJ27" s="107">
        <f t="shared" si="3"/>
        <v>6297.1209999999992</v>
      </c>
      <c r="CK27" s="107">
        <f t="shared" si="3"/>
        <v>6188.1789999999992</v>
      </c>
      <c r="CL27" s="107">
        <f t="shared" si="3"/>
        <v>6061.5239999999994</v>
      </c>
      <c r="CM27" s="107">
        <f t="shared" si="3"/>
        <v>5934.1790000000001</v>
      </c>
      <c r="CN27" s="107">
        <f t="shared" si="3"/>
        <v>5801.4800000000005</v>
      </c>
      <c r="CO27" s="107">
        <f t="shared" si="3"/>
        <v>5671.9279999999999</v>
      </c>
      <c r="CP27" s="107">
        <f t="shared" si="3"/>
        <v>5513.7160000000003</v>
      </c>
      <c r="CQ27" s="107">
        <f t="shared" si="3"/>
        <v>5379.5409999999993</v>
      </c>
      <c r="CR27" s="107">
        <f t="shared" si="3"/>
        <v>5299.1399999999994</v>
      </c>
      <c r="CS27" s="107">
        <f t="shared" si="3"/>
        <v>5167.5469999999996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149362.73750000002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459</v>
      </c>
      <c r="C30" s="88">
        <v>456</v>
      </c>
      <c r="D30" s="88">
        <v>455</v>
      </c>
      <c r="E30" s="88">
        <v>455</v>
      </c>
      <c r="F30" s="88">
        <v>444</v>
      </c>
      <c r="G30" s="88">
        <v>444</v>
      </c>
      <c r="H30" s="88">
        <v>443</v>
      </c>
      <c r="I30" s="88">
        <v>442</v>
      </c>
      <c r="J30" s="88">
        <v>435</v>
      </c>
      <c r="K30" s="88">
        <v>434</v>
      </c>
      <c r="L30" s="88">
        <v>433</v>
      </c>
      <c r="M30" s="88">
        <v>433</v>
      </c>
      <c r="N30" s="88">
        <v>432</v>
      </c>
      <c r="O30" s="88">
        <v>432</v>
      </c>
      <c r="P30" s="88">
        <v>432</v>
      </c>
      <c r="Q30" s="88">
        <v>432</v>
      </c>
      <c r="R30" s="88">
        <v>442</v>
      </c>
      <c r="S30" s="88">
        <v>443</v>
      </c>
      <c r="T30" s="88">
        <v>445</v>
      </c>
      <c r="U30" s="88">
        <v>448</v>
      </c>
      <c r="V30" s="88">
        <v>478</v>
      </c>
      <c r="W30" s="88">
        <v>482</v>
      </c>
      <c r="X30" s="88">
        <v>485</v>
      </c>
      <c r="Y30" s="88">
        <v>489</v>
      </c>
      <c r="Z30" s="88">
        <v>537.32999999999993</v>
      </c>
      <c r="AA30" s="88">
        <v>540.33000000000004</v>
      </c>
      <c r="AB30" s="88">
        <v>542.33000000000004</v>
      </c>
      <c r="AC30" s="88">
        <v>543.33000000000004</v>
      </c>
      <c r="AD30" s="88">
        <v>560.99</v>
      </c>
      <c r="AE30" s="88">
        <v>560.99</v>
      </c>
      <c r="AF30" s="88">
        <v>560.99</v>
      </c>
      <c r="AG30" s="88">
        <v>558.99</v>
      </c>
      <c r="AH30" s="88">
        <v>584.54</v>
      </c>
      <c r="AI30" s="88">
        <v>582.54</v>
      </c>
      <c r="AJ30" s="88">
        <v>580.54</v>
      </c>
      <c r="AK30" s="88">
        <v>577.54</v>
      </c>
      <c r="AL30" s="88">
        <v>593.95000000000005</v>
      </c>
      <c r="AM30" s="88">
        <v>591.95000000000005</v>
      </c>
      <c r="AN30" s="88">
        <v>588.95000000000005</v>
      </c>
      <c r="AO30" s="88">
        <v>586.95000000000005</v>
      </c>
      <c r="AP30" s="88">
        <v>577.31999999999994</v>
      </c>
      <c r="AQ30" s="88">
        <v>576.31999999999994</v>
      </c>
      <c r="AR30" s="88">
        <v>576.31999999999994</v>
      </c>
      <c r="AS30" s="88">
        <v>576.31999999999994</v>
      </c>
      <c r="AT30" s="88">
        <v>573.41000000000008</v>
      </c>
      <c r="AU30" s="88">
        <v>574.41000000000008</v>
      </c>
      <c r="AV30" s="88">
        <v>574.41000000000008</v>
      </c>
      <c r="AW30" s="88">
        <v>574.41000000000008</v>
      </c>
      <c r="AX30" s="88">
        <v>578.29999999999995</v>
      </c>
      <c r="AY30" s="88">
        <v>579.29999999999995</v>
      </c>
      <c r="AZ30" s="88">
        <v>579.29999999999995</v>
      </c>
      <c r="BA30" s="88">
        <v>579.29999999999995</v>
      </c>
      <c r="BB30" s="88">
        <v>576.16000000000008</v>
      </c>
      <c r="BC30" s="88">
        <v>576.16000000000008</v>
      </c>
      <c r="BD30" s="88">
        <v>577.16000000000008</v>
      </c>
      <c r="BE30" s="88">
        <v>578.16000000000008</v>
      </c>
      <c r="BF30" s="88">
        <v>585.68000000000006</v>
      </c>
      <c r="BG30" s="88">
        <v>586.68000000000006</v>
      </c>
      <c r="BH30" s="88">
        <v>588.68000000000006</v>
      </c>
      <c r="BI30" s="88">
        <v>590.68000000000006</v>
      </c>
      <c r="BJ30" s="88">
        <v>592.07000000000005</v>
      </c>
      <c r="BK30" s="88">
        <v>594.07000000000005</v>
      </c>
      <c r="BL30" s="88">
        <v>597.07000000000005</v>
      </c>
      <c r="BM30" s="88">
        <v>599.07000000000005</v>
      </c>
      <c r="BN30" s="88">
        <v>578.48</v>
      </c>
      <c r="BO30" s="88">
        <v>581.48</v>
      </c>
      <c r="BP30" s="88">
        <v>585.48</v>
      </c>
      <c r="BQ30" s="88">
        <v>589.48</v>
      </c>
      <c r="BR30" s="88">
        <v>634</v>
      </c>
      <c r="BS30" s="88">
        <v>639</v>
      </c>
      <c r="BT30" s="88">
        <v>644</v>
      </c>
      <c r="BU30" s="88">
        <v>648</v>
      </c>
      <c r="BV30" s="88">
        <v>678</v>
      </c>
      <c r="BW30" s="88">
        <v>681</v>
      </c>
      <c r="BX30" s="88">
        <v>683</v>
      </c>
      <c r="BY30" s="88">
        <v>683</v>
      </c>
      <c r="BZ30" s="88">
        <v>682</v>
      </c>
      <c r="CA30" s="88">
        <v>681</v>
      </c>
      <c r="CB30" s="88">
        <v>679</v>
      </c>
      <c r="CC30" s="88">
        <v>676</v>
      </c>
      <c r="CD30" s="88">
        <v>650</v>
      </c>
      <c r="CE30" s="88">
        <v>646</v>
      </c>
      <c r="CF30" s="88">
        <v>642</v>
      </c>
      <c r="CG30" s="88">
        <v>638</v>
      </c>
      <c r="CH30" s="88">
        <v>606</v>
      </c>
      <c r="CI30" s="88">
        <v>603</v>
      </c>
      <c r="CJ30" s="88">
        <v>599</v>
      </c>
      <c r="CK30" s="88">
        <v>596</v>
      </c>
      <c r="CL30" s="88">
        <v>528</v>
      </c>
      <c r="CM30" s="88">
        <v>525</v>
      </c>
      <c r="CN30" s="88">
        <v>522</v>
      </c>
      <c r="CO30" s="88">
        <v>519</v>
      </c>
      <c r="CP30" s="88">
        <v>496</v>
      </c>
      <c r="CQ30" s="88">
        <v>493</v>
      </c>
      <c r="CR30" s="88">
        <v>490</v>
      </c>
      <c r="CS30" s="88">
        <v>486</v>
      </c>
      <c r="CT30" s="89"/>
      <c r="CU30" s="89"/>
      <c r="CV30" s="89"/>
      <c r="CW30" s="90"/>
      <c r="CX30" s="91">
        <f t="array" ref="CX30">SUMPRODUCT(B30:CW30*0.25)</f>
        <v>13301.980000000003</v>
      </c>
    </row>
    <row r="31" spans="1:102" ht="24.95" customHeight="1" x14ac:dyDescent="0.2">
      <c r="A31" s="92" t="s">
        <v>26</v>
      </c>
      <c r="B31" s="93">
        <v>5131.0619999999999</v>
      </c>
      <c r="C31" s="94">
        <v>5066.4930000000004</v>
      </c>
      <c r="D31" s="94">
        <v>5015.6629999999996</v>
      </c>
      <c r="E31" s="94">
        <v>4990.875</v>
      </c>
      <c r="F31" s="94">
        <v>4936.12</v>
      </c>
      <c r="G31" s="94">
        <v>4943.1989999999996</v>
      </c>
      <c r="H31" s="94">
        <v>4928.6229999999996</v>
      </c>
      <c r="I31" s="94">
        <v>4894.3590000000004</v>
      </c>
      <c r="J31" s="94">
        <v>4846.393</v>
      </c>
      <c r="K31" s="94">
        <v>4823.2209999999995</v>
      </c>
      <c r="L31" s="94">
        <v>4794.442</v>
      </c>
      <c r="M31" s="94">
        <v>4786.2479999999996</v>
      </c>
      <c r="N31" s="94">
        <v>4774.9059999999999</v>
      </c>
      <c r="O31" s="94">
        <v>4774.9269999999997</v>
      </c>
      <c r="P31" s="94">
        <v>4780.4830000000002</v>
      </c>
      <c r="Q31" s="94">
        <v>4795.0829999999996</v>
      </c>
      <c r="R31" s="94">
        <v>4830.3559999999998</v>
      </c>
      <c r="S31" s="94">
        <v>4879.049</v>
      </c>
      <c r="T31" s="94">
        <v>4950.0510000000004</v>
      </c>
      <c r="U31" s="94">
        <v>5039.5460000000003</v>
      </c>
      <c r="V31" s="94">
        <v>5186.192</v>
      </c>
      <c r="W31" s="94">
        <v>5319.2969999999996</v>
      </c>
      <c r="X31" s="94">
        <v>5446.5</v>
      </c>
      <c r="Y31" s="94">
        <v>5561.7439999999997</v>
      </c>
      <c r="Z31" s="94">
        <v>5807.1610000000001</v>
      </c>
      <c r="AA31" s="94">
        <v>5914.7209999999995</v>
      </c>
      <c r="AB31" s="94">
        <v>6064.2169999999996</v>
      </c>
      <c r="AC31" s="94">
        <v>6225.8230000000003</v>
      </c>
      <c r="AD31" s="94">
        <v>6358.97</v>
      </c>
      <c r="AE31" s="94">
        <v>6441.2669999999998</v>
      </c>
      <c r="AF31" s="94">
        <v>6511.165</v>
      </c>
      <c r="AG31" s="94">
        <v>6595.4160000000002</v>
      </c>
      <c r="AH31" s="94">
        <v>6652.0230000000001</v>
      </c>
      <c r="AI31" s="94">
        <v>6720.2089999999998</v>
      </c>
      <c r="AJ31" s="94">
        <v>6790.3239999999996</v>
      </c>
      <c r="AK31" s="94">
        <v>6808.0690000000004</v>
      </c>
      <c r="AL31" s="94">
        <v>6775.134</v>
      </c>
      <c r="AM31" s="94">
        <v>6777.5649999999996</v>
      </c>
      <c r="AN31" s="94">
        <v>6796.8980000000001</v>
      </c>
      <c r="AO31" s="94">
        <v>6859.201</v>
      </c>
      <c r="AP31" s="94">
        <v>6785.0940000000001</v>
      </c>
      <c r="AQ31" s="94">
        <v>6844.9560000000001</v>
      </c>
      <c r="AR31" s="94">
        <v>6879.6719999999996</v>
      </c>
      <c r="AS31" s="94">
        <v>6911.3379999999997</v>
      </c>
      <c r="AT31" s="94">
        <v>7070.9189999999999</v>
      </c>
      <c r="AU31" s="94">
        <v>7111.9210000000003</v>
      </c>
      <c r="AV31" s="94">
        <v>7140.82</v>
      </c>
      <c r="AW31" s="94">
        <v>7149.7060000000001</v>
      </c>
      <c r="AX31" s="94">
        <v>7046.0919999999996</v>
      </c>
      <c r="AY31" s="94">
        <v>7035.4160000000002</v>
      </c>
      <c r="AZ31" s="94">
        <v>7017.7449999999999</v>
      </c>
      <c r="BA31" s="94">
        <v>6979.9870000000001</v>
      </c>
      <c r="BB31" s="94">
        <v>6985.9989999999998</v>
      </c>
      <c r="BC31" s="94">
        <v>6940.9459999999999</v>
      </c>
      <c r="BD31" s="94">
        <v>6893.2860000000001</v>
      </c>
      <c r="BE31" s="94">
        <v>6887.3010000000004</v>
      </c>
      <c r="BF31" s="94">
        <v>6764.7380000000003</v>
      </c>
      <c r="BG31" s="94">
        <v>6730.2569999999996</v>
      </c>
      <c r="BH31" s="94">
        <v>6688.0929999999998</v>
      </c>
      <c r="BI31" s="94">
        <v>6581.0280000000002</v>
      </c>
      <c r="BJ31" s="94">
        <v>6565.4939999999997</v>
      </c>
      <c r="BK31" s="94">
        <v>6537.6790000000001</v>
      </c>
      <c r="BL31" s="94">
        <v>6512.1589999999997</v>
      </c>
      <c r="BM31" s="94">
        <v>6534.8919999999998</v>
      </c>
      <c r="BN31" s="94">
        <v>6602.73</v>
      </c>
      <c r="BO31" s="94">
        <v>6657.5069999999996</v>
      </c>
      <c r="BP31" s="94">
        <v>6716.1890000000003</v>
      </c>
      <c r="BQ31" s="94">
        <v>6768.8270000000002</v>
      </c>
      <c r="BR31" s="94">
        <v>6898.4040000000005</v>
      </c>
      <c r="BS31" s="94">
        <v>7035.78</v>
      </c>
      <c r="BT31" s="94">
        <v>7112.7879999999996</v>
      </c>
      <c r="BU31" s="94">
        <v>7315.8429999999998</v>
      </c>
      <c r="BV31" s="94">
        <v>7386.8919999999998</v>
      </c>
      <c r="BW31" s="94">
        <v>7539.5820000000003</v>
      </c>
      <c r="BX31" s="94">
        <v>7517.0550000000003</v>
      </c>
      <c r="BY31" s="94">
        <v>7554.88</v>
      </c>
      <c r="BZ31" s="94">
        <v>7540.1790000000001</v>
      </c>
      <c r="CA31" s="94">
        <v>7497.491</v>
      </c>
      <c r="CB31" s="94">
        <v>7446.0609999999997</v>
      </c>
      <c r="CC31" s="94">
        <v>7350.3329999999996</v>
      </c>
      <c r="CD31" s="94">
        <v>7236.8549999999996</v>
      </c>
      <c r="CE31" s="94">
        <v>7097.29</v>
      </c>
      <c r="CF31" s="94">
        <v>6960.56</v>
      </c>
      <c r="CG31" s="94">
        <v>6815.6980000000003</v>
      </c>
      <c r="CH31" s="94">
        <v>6637.3959999999997</v>
      </c>
      <c r="CI31" s="94">
        <v>6497.8620000000001</v>
      </c>
      <c r="CJ31" s="94">
        <v>6343.1210000000001</v>
      </c>
      <c r="CK31" s="94">
        <v>6237.1790000000001</v>
      </c>
      <c r="CL31" s="94">
        <v>6205.5240000000003</v>
      </c>
      <c r="CM31" s="94">
        <v>6081.1790000000001</v>
      </c>
      <c r="CN31" s="94">
        <v>5951.48</v>
      </c>
      <c r="CO31" s="94">
        <v>5824.9279999999999</v>
      </c>
      <c r="CP31" s="94">
        <v>5679.7160000000003</v>
      </c>
      <c r="CQ31" s="94">
        <v>5548.5410000000002</v>
      </c>
      <c r="CR31" s="94">
        <v>5471.14</v>
      </c>
      <c r="CS31" s="94">
        <v>5343.5469999999996</v>
      </c>
      <c r="CT31" s="95"/>
      <c r="CU31" s="95"/>
      <c r="CV31" s="95"/>
      <c r="CW31" s="96"/>
      <c r="CX31" s="97">
        <f t="array" ref="CX31">SUMPRODUCT(B31:CW31*0.25)</f>
        <v>150765.27249999993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5590.0619999999999</v>
      </c>
      <c r="C33" s="77">
        <f t="shared" ref="C33:BN33" si="4">SUM(C30:C32)</f>
        <v>5522.4930000000004</v>
      </c>
      <c r="D33" s="77">
        <f t="shared" si="4"/>
        <v>5470.6629999999996</v>
      </c>
      <c r="E33" s="77">
        <f t="shared" si="4"/>
        <v>5445.875</v>
      </c>
      <c r="F33" s="77">
        <f t="shared" si="4"/>
        <v>5380.12</v>
      </c>
      <c r="G33" s="77">
        <f t="shared" si="4"/>
        <v>5387.1989999999996</v>
      </c>
      <c r="H33" s="77">
        <f t="shared" si="4"/>
        <v>5371.6229999999996</v>
      </c>
      <c r="I33" s="77">
        <f t="shared" si="4"/>
        <v>5336.3590000000004</v>
      </c>
      <c r="J33" s="77">
        <f t="shared" si="4"/>
        <v>5281.393</v>
      </c>
      <c r="K33" s="77">
        <f t="shared" si="4"/>
        <v>5257.2209999999995</v>
      </c>
      <c r="L33" s="77">
        <f t="shared" si="4"/>
        <v>5227.442</v>
      </c>
      <c r="M33" s="77">
        <f t="shared" si="4"/>
        <v>5219.2479999999996</v>
      </c>
      <c r="N33" s="77">
        <f t="shared" si="4"/>
        <v>5206.9059999999999</v>
      </c>
      <c r="O33" s="77">
        <f t="shared" si="4"/>
        <v>5206.9269999999997</v>
      </c>
      <c r="P33" s="77">
        <f t="shared" si="4"/>
        <v>5212.4830000000002</v>
      </c>
      <c r="Q33" s="77">
        <f t="shared" si="4"/>
        <v>5227.0829999999996</v>
      </c>
      <c r="R33" s="77">
        <f t="shared" si="4"/>
        <v>5272.3559999999998</v>
      </c>
      <c r="S33" s="77">
        <f t="shared" si="4"/>
        <v>5322.049</v>
      </c>
      <c r="T33" s="77">
        <f t="shared" si="4"/>
        <v>5395.0510000000004</v>
      </c>
      <c r="U33" s="77">
        <f t="shared" si="4"/>
        <v>5487.5460000000003</v>
      </c>
      <c r="V33" s="77">
        <f t="shared" si="4"/>
        <v>5664.192</v>
      </c>
      <c r="W33" s="77">
        <f t="shared" si="4"/>
        <v>5801.2969999999996</v>
      </c>
      <c r="X33" s="77">
        <f t="shared" si="4"/>
        <v>5931.5</v>
      </c>
      <c r="Y33" s="77">
        <f t="shared" si="4"/>
        <v>6050.7439999999997</v>
      </c>
      <c r="Z33" s="77">
        <f t="shared" si="4"/>
        <v>6344.491</v>
      </c>
      <c r="AA33" s="77">
        <f t="shared" si="4"/>
        <v>6455.0509999999995</v>
      </c>
      <c r="AB33" s="77">
        <f t="shared" si="4"/>
        <v>6606.5469999999996</v>
      </c>
      <c r="AC33" s="77">
        <f t="shared" si="4"/>
        <v>6769.1530000000002</v>
      </c>
      <c r="AD33" s="77">
        <f t="shared" si="4"/>
        <v>6919.96</v>
      </c>
      <c r="AE33" s="77">
        <f t="shared" si="4"/>
        <v>7002.2569999999996</v>
      </c>
      <c r="AF33" s="77">
        <f t="shared" si="4"/>
        <v>7072.1549999999997</v>
      </c>
      <c r="AG33" s="77">
        <f t="shared" si="4"/>
        <v>7154.4059999999999</v>
      </c>
      <c r="AH33" s="77">
        <f t="shared" si="4"/>
        <v>7236.5630000000001</v>
      </c>
      <c r="AI33" s="77">
        <f t="shared" si="4"/>
        <v>7302.7489999999998</v>
      </c>
      <c r="AJ33" s="77">
        <f t="shared" si="4"/>
        <v>7370.8639999999996</v>
      </c>
      <c r="AK33" s="77">
        <f t="shared" si="4"/>
        <v>7385.6090000000004</v>
      </c>
      <c r="AL33" s="77">
        <f t="shared" si="4"/>
        <v>7369.0839999999998</v>
      </c>
      <c r="AM33" s="77">
        <f t="shared" si="4"/>
        <v>7369.5149999999994</v>
      </c>
      <c r="AN33" s="77">
        <f t="shared" si="4"/>
        <v>7385.848</v>
      </c>
      <c r="AO33" s="77">
        <f t="shared" si="4"/>
        <v>7446.1509999999998</v>
      </c>
      <c r="AP33" s="77">
        <f t="shared" si="4"/>
        <v>7362.4139999999998</v>
      </c>
      <c r="AQ33" s="77">
        <f t="shared" si="4"/>
        <v>7421.2759999999998</v>
      </c>
      <c r="AR33" s="77">
        <f t="shared" si="4"/>
        <v>7455.9919999999993</v>
      </c>
      <c r="AS33" s="77">
        <f t="shared" si="4"/>
        <v>7487.6579999999994</v>
      </c>
      <c r="AT33" s="77">
        <f t="shared" si="4"/>
        <v>7644.3289999999997</v>
      </c>
      <c r="AU33" s="77">
        <f t="shared" si="4"/>
        <v>7686.3310000000001</v>
      </c>
      <c r="AV33" s="77">
        <f t="shared" si="4"/>
        <v>7715.23</v>
      </c>
      <c r="AW33" s="77">
        <f t="shared" si="4"/>
        <v>7724.116</v>
      </c>
      <c r="AX33" s="77">
        <f t="shared" si="4"/>
        <v>7624.3919999999998</v>
      </c>
      <c r="AY33" s="77">
        <f t="shared" si="4"/>
        <v>7614.7160000000003</v>
      </c>
      <c r="AZ33" s="77">
        <f t="shared" si="4"/>
        <v>7597.0450000000001</v>
      </c>
      <c r="BA33" s="77">
        <f t="shared" si="4"/>
        <v>7559.2870000000003</v>
      </c>
      <c r="BB33" s="77">
        <f t="shared" si="4"/>
        <v>7562.1589999999997</v>
      </c>
      <c r="BC33" s="77">
        <f t="shared" si="4"/>
        <v>7517.1059999999998</v>
      </c>
      <c r="BD33" s="77">
        <f t="shared" si="4"/>
        <v>7470.4459999999999</v>
      </c>
      <c r="BE33" s="77">
        <f t="shared" si="4"/>
        <v>7465.4610000000002</v>
      </c>
      <c r="BF33" s="77">
        <f t="shared" si="4"/>
        <v>7350.4180000000006</v>
      </c>
      <c r="BG33" s="77">
        <f t="shared" si="4"/>
        <v>7316.9369999999999</v>
      </c>
      <c r="BH33" s="77">
        <f t="shared" si="4"/>
        <v>7276.7730000000001</v>
      </c>
      <c r="BI33" s="77">
        <f t="shared" si="4"/>
        <v>7171.7080000000005</v>
      </c>
      <c r="BJ33" s="77">
        <f t="shared" si="4"/>
        <v>7157.5639999999994</v>
      </c>
      <c r="BK33" s="77">
        <f t="shared" si="4"/>
        <v>7131.7489999999998</v>
      </c>
      <c r="BL33" s="77">
        <f t="shared" si="4"/>
        <v>7109.2289999999994</v>
      </c>
      <c r="BM33" s="77">
        <f t="shared" si="4"/>
        <v>7133.9619999999995</v>
      </c>
      <c r="BN33" s="77">
        <f t="shared" si="4"/>
        <v>7181.2099999999991</v>
      </c>
      <c r="BO33" s="77">
        <f t="shared" ref="BO33:CW33" si="5">SUM(BO30:BO32)</f>
        <v>7238.9869999999992</v>
      </c>
      <c r="BP33" s="77">
        <f t="shared" si="5"/>
        <v>7301.6689999999999</v>
      </c>
      <c r="BQ33" s="77">
        <f t="shared" si="5"/>
        <v>7358.3070000000007</v>
      </c>
      <c r="BR33" s="77">
        <f t="shared" si="5"/>
        <v>7532.4040000000005</v>
      </c>
      <c r="BS33" s="77">
        <f t="shared" si="5"/>
        <v>7674.78</v>
      </c>
      <c r="BT33" s="77">
        <f t="shared" si="5"/>
        <v>7756.7879999999996</v>
      </c>
      <c r="BU33" s="77">
        <f t="shared" si="5"/>
        <v>7963.8429999999998</v>
      </c>
      <c r="BV33" s="77">
        <f t="shared" si="5"/>
        <v>8064.8919999999998</v>
      </c>
      <c r="BW33" s="77">
        <f t="shared" si="5"/>
        <v>8220.5820000000003</v>
      </c>
      <c r="BX33" s="77">
        <f t="shared" si="5"/>
        <v>8200.0550000000003</v>
      </c>
      <c r="BY33" s="77">
        <f t="shared" si="5"/>
        <v>8237.880000000001</v>
      </c>
      <c r="BZ33" s="77">
        <f t="shared" si="5"/>
        <v>8222.1790000000001</v>
      </c>
      <c r="CA33" s="77">
        <f t="shared" si="5"/>
        <v>8178.491</v>
      </c>
      <c r="CB33" s="77">
        <f t="shared" si="5"/>
        <v>8125.0609999999997</v>
      </c>
      <c r="CC33" s="77">
        <f t="shared" si="5"/>
        <v>8026.3329999999996</v>
      </c>
      <c r="CD33" s="77">
        <f t="shared" si="5"/>
        <v>7886.8549999999996</v>
      </c>
      <c r="CE33" s="77">
        <f t="shared" si="5"/>
        <v>7743.29</v>
      </c>
      <c r="CF33" s="77">
        <f t="shared" si="5"/>
        <v>7602.56</v>
      </c>
      <c r="CG33" s="77">
        <f t="shared" si="5"/>
        <v>7453.6980000000003</v>
      </c>
      <c r="CH33" s="77">
        <f t="shared" si="5"/>
        <v>7243.3959999999997</v>
      </c>
      <c r="CI33" s="77">
        <f t="shared" si="5"/>
        <v>7100.8620000000001</v>
      </c>
      <c r="CJ33" s="77">
        <f t="shared" si="5"/>
        <v>6942.1210000000001</v>
      </c>
      <c r="CK33" s="77">
        <f t="shared" si="5"/>
        <v>6833.1790000000001</v>
      </c>
      <c r="CL33" s="77">
        <f t="shared" si="5"/>
        <v>6733.5240000000003</v>
      </c>
      <c r="CM33" s="77">
        <f t="shared" si="5"/>
        <v>6606.1790000000001</v>
      </c>
      <c r="CN33" s="77">
        <f t="shared" si="5"/>
        <v>6473.48</v>
      </c>
      <c r="CO33" s="77">
        <f t="shared" si="5"/>
        <v>6343.9279999999999</v>
      </c>
      <c r="CP33" s="77">
        <f t="shared" si="5"/>
        <v>6175.7160000000003</v>
      </c>
      <c r="CQ33" s="77">
        <f t="shared" si="5"/>
        <v>6041.5410000000002</v>
      </c>
      <c r="CR33" s="77">
        <f t="shared" si="5"/>
        <v>5961.14</v>
      </c>
      <c r="CS33" s="77">
        <f t="shared" si="5"/>
        <v>5829.5469999999996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164067.25249999994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194</v>
      </c>
      <c r="C36" s="115">
        <v>194</v>
      </c>
      <c r="D36" s="115">
        <v>194</v>
      </c>
      <c r="E36" s="115">
        <v>194</v>
      </c>
      <c r="F36" s="115">
        <v>146</v>
      </c>
      <c r="G36" s="115">
        <v>146</v>
      </c>
      <c r="H36" s="115">
        <v>146</v>
      </c>
      <c r="I36" s="115">
        <v>146</v>
      </c>
      <c r="J36" s="115">
        <v>131</v>
      </c>
      <c r="K36" s="115">
        <v>131</v>
      </c>
      <c r="L36" s="115">
        <v>131</v>
      </c>
      <c r="M36" s="115">
        <v>131</v>
      </c>
      <c r="N36" s="115">
        <v>130</v>
      </c>
      <c r="O36" s="115">
        <v>130</v>
      </c>
      <c r="P36" s="115">
        <v>130</v>
      </c>
      <c r="Q36" s="115">
        <v>130</v>
      </c>
      <c r="R36" s="115">
        <v>142</v>
      </c>
      <c r="S36" s="115">
        <v>142</v>
      </c>
      <c r="T36" s="115">
        <v>142</v>
      </c>
      <c r="U36" s="115">
        <v>142</v>
      </c>
      <c r="V36" s="115">
        <v>100</v>
      </c>
      <c r="W36" s="115">
        <v>100</v>
      </c>
      <c r="X36" s="115">
        <v>100</v>
      </c>
      <c r="Y36" s="115">
        <v>100</v>
      </c>
      <c r="Z36" s="115">
        <v>99</v>
      </c>
      <c r="AA36" s="115">
        <v>99</v>
      </c>
      <c r="AB36" s="115">
        <v>99</v>
      </c>
      <c r="AC36" s="115">
        <v>99</v>
      </c>
      <c r="AD36" s="115">
        <v>94</v>
      </c>
      <c r="AE36" s="115">
        <v>94</v>
      </c>
      <c r="AF36" s="115">
        <v>94</v>
      </c>
      <c r="AG36" s="115">
        <v>94</v>
      </c>
      <c r="AH36" s="115">
        <v>143</v>
      </c>
      <c r="AI36" s="115">
        <v>143</v>
      </c>
      <c r="AJ36" s="115">
        <v>143</v>
      </c>
      <c r="AK36" s="115">
        <v>143</v>
      </c>
      <c r="AL36" s="115">
        <v>235</v>
      </c>
      <c r="AM36" s="115">
        <v>235</v>
      </c>
      <c r="AN36" s="115">
        <v>235</v>
      </c>
      <c r="AO36" s="115">
        <v>235</v>
      </c>
      <c r="AP36" s="115">
        <v>227</v>
      </c>
      <c r="AQ36" s="115">
        <v>227</v>
      </c>
      <c r="AR36" s="115">
        <v>227</v>
      </c>
      <c r="AS36" s="115">
        <v>227</v>
      </c>
      <c r="AT36" s="115">
        <v>244</v>
      </c>
      <c r="AU36" s="115">
        <v>244</v>
      </c>
      <c r="AV36" s="115">
        <v>244</v>
      </c>
      <c r="AW36" s="115">
        <v>244</v>
      </c>
      <c r="AX36" s="115">
        <v>248</v>
      </c>
      <c r="AY36" s="115">
        <v>248</v>
      </c>
      <c r="AZ36" s="115">
        <v>248</v>
      </c>
      <c r="BA36" s="115">
        <v>248</v>
      </c>
      <c r="BB36" s="115">
        <v>240</v>
      </c>
      <c r="BC36" s="115">
        <v>240</v>
      </c>
      <c r="BD36" s="115">
        <v>240</v>
      </c>
      <c r="BE36" s="115">
        <v>240</v>
      </c>
      <c r="BF36" s="115">
        <v>242</v>
      </c>
      <c r="BG36" s="115">
        <v>242</v>
      </c>
      <c r="BH36" s="115">
        <v>242</v>
      </c>
      <c r="BI36" s="115">
        <v>242</v>
      </c>
      <c r="BJ36" s="115">
        <v>195</v>
      </c>
      <c r="BK36" s="115">
        <v>195</v>
      </c>
      <c r="BL36" s="115">
        <v>195</v>
      </c>
      <c r="BM36" s="115">
        <v>195</v>
      </c>
      <c r="BN36" s="115">
        <v>113</v>
      </c>
      <c r="BO36" s="115">
        <v>113</v>
      </c>
      <c r="BP36" s="115">
        <v>113</v>
      </c>
      <c r="BQ36" s="115">
        <v>113</v>
      </c>
      <c r="BR36" s="115">
        <v>156</v>
      </c>
      <c r="BS36" s="115">
        <v>156</v>
      </c>
      <c r="BT36" s="115">
        <v>156</v>
      </c>
      <c r="BU36" s="115">
        <v>156</v>
      </c>
      <c r="BV36" s="115">
        <v>155</v>
      </c>
      <c r="BW36" s="115">
        <v>155</v>
      </c>
      <c r="BX36" s="115">
        <v>155</v>
      </c>
      <c r="BY36" s="115">
        <v>155</v>
      </c>
      <c r="BZ36" s="115">
        <v>155</v>
      </c>
      <c r="CA36" s="115">
        <v>155</v>
      </c>
      <c r="CB36" s="115">
        <v>155</v>
      </c>
      <c r="CC36" s="115">
        <v>155</v>
      </c>
      <c r="CD36" s="115">
        <v>150</v>
      </c>
      <c r="CE36" s="115">
        <v>150</v>
      </c>
      <c r="CF36" s="115">
        <v>150</v>
      </c>
      <c r="CG36" s="115">
        <v>150</v>
      </c>
      <c r="CH36" s="115">
        <v>190</v>
      </c>
      <c r="CI36" s="115">
        <v>190</v>
      </c>
      <c r="CJ36" s="115">
        <v>190</v>
      </c>
      <c r="CK36" s="115">
        <v>190</v>
      </c>
      <c r="CL36" s="115">
        <v>217</v>
      </c>
      <c r="CM36" s="115">
        <v>217</v>
      </c>
      <c r="CN36" s="115">
        <v>217</v>
      </c>
      <c r="CO36" s="115">
        <v>217</v>
      </c>
      <c r="CP36" s="115">
        <v>207</v>
      </c>
      <c r="CQ36" s="115">
        <v>207</v>
      </c>
      <c r="CR36" s="115">
        <v>207</v>
      </c>
      <c r="CS36" s="115">
        <v>207</v>
      </c>
      <c r="CT36" s="116"/>
      <c r="CU36" s="116"/>
      <c r="CV36" s="116"/>
      <c r="CW36" s="117"/>
      <c r="CX36" s="91">
        <f t="array" ref="CX36">SUMPRODUCT(B36:CW36*0.25)</f>
        <v>4153</v>
      </c>
    </row>
    <row r="37" spans="1:102" ht="24.95" customHeight="1" x14ac:dyDescent="0.2">
      <c r="A37" s="118" t="s">
        <v>44</v>
      </c>
      <c r="B37" s="119">
        <v>347</v>
      </c>
      <c r="C37" s="120">
        <v>347</v>
      </c>
      <c r="D37" s="120">
        <v>347</v>
      </c>
      <c r="E37" s="120">
        <v>347</v>
      </c>
      <c r="F37" s="120">
        <v>351</v>
      </c>
      <c r="G37" s="120">
        <v>351</v>
      </c>
      <c r="H37" s="120">
        <v>351</v>
      </c>
      <c r="I37" s="120">
        <v>351</v>
      </c>
      <c r="J37" s="120">
        <v>359</v>
      </c>
      <c r="K37" s="120">
        <v>359</v>
      </c>
      <c r="L37" s="120">
        <v>359</v>
      </c>
      <c r="M37" s="120">
        <v>359</v>
      </c>
      <c r="N37" s="120">
        <v>354</v>
      </c>
      <c r="O37" s="120">
        <v>354</v>
      </c>
      <c r="P37" s="120">
        <v>354</v>
      </c>
      <c r="Q37" s="120">
        <v>354</v>
      </c>
      <c r="R37" s="120">
        <v>356</v>
      </c>
      <c r="S37" s="120">
        <v>356</v>
      </c>
      <c r="T37" s="120">
        <v>356</v>
      </c>
      <c r="U37" s="120">
        <v>356</v>
      </c>
      <c r="V37" s="120">
        <v>377</v>
      </c>
      <c r="W37" s="120">
        <v>377</v>
      </c>
      <c r="X37" s="120">
        <v>377</v>
      </c>
      <c r="Y37" s="120">
        <v>377</v>
      </c>
      <c r="Z37" s="120">
        <v>374</v>
      </c>
      <c r="AA37" s="120">
        <v>374</v>
      </c>
      <c r="AB37" s="120">
        <v>374</v>
      </c>
      <c r="AC37" s="120">
        <v>374</v>
      </c>
      <c r="AD37" s="120">
        <v>388</v>
      </c>
      <c r="AE37" s="120">
        <v>388</v>
      </c>
      <c r="AF37" s="120">
        <v>388</v>
      </c>
      <c r="AG37" s="120">
        <v>388</v>
      </c>
      <c r="AH37" s="120">
        <v>400</v>
      </c>
      <c r="AI37" s="120">
        <v>400</v>
      </c>
      <c r="AJ37" s="120">
        <v>400</v>
      </c>
      <c r="AK37" s="120">
        <v>400</v>
      </c>
      <c r="AL37" s="120">
        <v>363</v>
      </c>
      <c r="AM37" s="120">
        <v>363</v>
      </c>
      <c r="AN37" s="120">
        <v>363</v>
      </c>
      <c r="AO37" s="120">
        <v>363</v>
      </c>
      <c r="AP37" s="120">
        <v>400</v>
      </c>
      <c r="AQ37" s="120">
        <v>400</v>
      </c>
      <c r="AR37" s="120">
        <v>400</v>
      </c>
      <c r="AS37" s="120">
        <v>400</v>
      </c>
      <c r="AT37" s="120">
        <v>400</v>
      </c>
      <c r="AU37" s="120">
        <v>400</v>
      </c>
      <c r="AV37" s="120">
        <v>400</v>
      </c>
      <c r="AW37" s="120">
        <v>400</v>
      </c>
      <c r="AX37" s="120">
        <v>296</v>
      </c>
      <c r="AY37" s="120">
        <v>296</v>
      </c>
      <c r="AZ37" s="120">
        <v>296</v>
      </c>
      <c r="BA37" s="120">
        <v>296</v>
      </c>
      <c r="BB37" s="120">
        <v>321</v>
      </c>
      <c r="BC37" s="120">
        <v>321</v>
      </c>
      <c r="BD37" s="120">
        <v>321</v>
      </c>
      <c r="BE37" s="120">
        <v>321</v>
      </c>
      <c r="BF37" s="120">
        <v>370</v>
      </c>
      <c r="BG37" s="120">
        <v>370</v>
      </c>
      <c r="BH37" s="120">
        <v>370</v>
      </c>
      <c r="BI37" s="120">
        <v>370</v>
      </c>
      <c r="BJ37" s="120">
        <v>347</v>
      </c>
      <c r="BK37" s="120">
        <v>347</v>
      </c>
      <c r="BL37" s="120">
        <v>347</v>
      </c>
      <c r="BM37" s="120">
        <v>347</v>
      </c>
      <c r="BN37" s="120">
        <v>400</v>
      </c>
      <c r="BO37" s="120">
        <v>400</v>
      </c>
      <c r="BP37" s="120">
        <v>400</v>
      </c>
      <c r="BQ37" s="120">
        <v>400</v>
      </c>
      <c r="BR37" s="120">
        <v>400</v>
      </c>
      <c r="BS37" s="120">
        <v>400</v>
      </c>
      <c r="BT37" s="120">
        <v>400</v>
      </c>
      <c r="BU37" s="120">
        <v>400</v>
      </c>
      <c r="BV37" s="120">
        <v>400</v>
      </c>
      <c r="BW37" s="120">
        <v>400</v>
      </c>
      <c r="BX37" s="120">
        <v>400</v>
      </c>
      <c r="BY37" s="120">
        <v>400</v>
      </c>
      <c r="BZ37" s="120">
        <v>400</v>
      </c>
      <c r="CA37" s="120">
        <v>400</v>
      </c>
      <c r="CB37" s="120">
        <v>400</v>
      </c>
      <c r="CC37" s="120">
        <v>400</v>
      </c>
      <c r="CD37" s="120">
        <v>400</v>
      </c>
      <c r="CE37" s="120">
        <v>400</v>
      </c>
      <c r="CF37" s="120">
        <v>400</v>
      </c>
      <c r="CG37" s="120">
        <v>400</v>
      </c>
      <c r="CH37" s="120">
        <v>400</v>
      </c>
      <c r="CI37" s="120">
        <v>400</v>
      </c>
      <c r="CJ37" s="120">
        <v>400</v>
      </c>
      <c r="CK37" s="120">
        <v>400</v>
      </c>
      <c r="CL37" s="120">
        <v>400</v>
      </c>
      <c r="CM37" s="120">
        <v>400</v>
      </c>
      <c r="CN37" s="120">
        <v>400</v>
      </c>
      <c r="CO37" s="120">
        <v>400</v>
      </c>
      <c r="CP37" s="120">
        <v>400</v>
      </c>
      <c r="CQ37" s="120">
        <v>400</v>
      </c>
      <c r="CR37" s="120">
        <v>400</v>
      </c>
      <c r="CS37" s="120">
        <v>400</v>
      </c>
      <c r="CT37" s="120"/>
      <c r="CU37" s="120"/>
      <c r="CV37" s="120"/>
      <c r="CW37" s="121"/>
      <c r="CX37" s="97">
        <f t="array" ref="CX37">SUMPRODUCT(B37:CW37*0.25)</f>
        <v>9003</v>
      </c>
    </row>
    <row r="38" spans="1:102" ht="24.95" customHeight="1" x14ac:dyDescent="0.2">
      <c r="A38" s="118" t="s">
        <v>45</v>
      </c>
      <c r="B38" s="119">
        <v>1379</v>
      </c>
      <c r="C38" s="120">
        <v>1226.0999999999999</v>
      </c>
      <c r="D38" s="120">
        <v>1194.4000000000001</v>
      </c>
      <c r="E38" s="120">
        <v>1060.7</v>
      </c>
      <c r="F38" s="120">
        <v>1265.4000000000001</v>
      </c>
      <c r="G38" s="120">
        <v>1082</v>
      </c>
      <c r="H38" s="120">
        <v>960.8</v>
      </c>
      <c r="I38" s="120">
        <v>918.7</v>
      </c>
      <c r="J38" s="120">
        <v>1046.7</v>
      </c>
      <c r="K38" s="120">
        <v>1070.9000000000001</v>
      </c>
      <c r="L38" s="120">
        <v>1114.7</v>
      </c>
      <c r="M38" s="120">
        <v>1130.7</v>
      </c>
      <c r="N38" s="120">
        <v>1220.9000000000001</v>
      </c>
      <c r="O38" s="120">
        <v>1201.5999999999999</v>
      </c>
      <c r="P38" s="120">
        <v>1229.0999999999999</v>
      </c>
      <c r="Q38" s="120">
        <v>1232.7</v>
      </c>
      <c r="R38" s="120">
        <v>1293.7</v>
      </c>
      <c r="S38" s="120">
        <v>1192.8</v>
      </c>
      <c r="T38" s="120">
        <v>1140.3</v>
      </c>
      <c r="U38" s="120">
        <v>1265.2</v>
      </c>
      <c r="V38" s="120">
        <v>1238.0999999999999</v>
      </c>
      <c r="W38" s="120">
        <v>1439.6</v>
      </c>
      <c r="X38" s="120">
        <v>1484</v>
      </c>
      <c r="Y38" s="120">
        <v>1484</v>
      </c>
      <c r="Z38" s="120">
        <v>1332.4</v>
      </c>
      <c r="AA38" s="120">
        <v>1436.2</v>
      </c>
      <c r="AB38" s="120">
        <v>1392.2</v>
      </c>
      <c r="AC38" s="120">
        <v>1353.6</v>
      </c>
      <c r="AD38" s="120">
        <v>1345</v>
      </c>
      <c r="AE38" s="120">
        <v>1332.7</v>
      </c>
      <c r="AF38" s="120">
        <v>1345</v>
      </c>
      <c r="AG38" s="120">
        <v>1255.3</v>
      </c>
      <c r="AH38" s="120">
        <v>1100.5</v>
      </c>
      <c r="AI38" s="120">
        <v>839.3</v>
      </c>
      <c r="AJ38" s="120">
        <v>538.4</v>
      </c>
      <c r="AK38" s="120">
        <v>332</v>
      </c>
      <c r="AL38" s="120">
        <v>416.3</v>
      </c>
      <c r="AM38" s="120">
        <v>61.1</v>
      </c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59.6</v>
      </c>
      <c r="BM38" s="120">
        <v>981.8</v>
      </c>
      <c r="BN38" s="120">
        <v>533.1</v>
      </c>
      <c r="BO38" s="120">
        <v>1335.8</v>
      </c>
      <c r="BP38" s="120">
        <v>1483</v>
      </c>
      <c r="BQ38" s="120">
        <v>1465.6</v>
      </c>
      <c r="BR38" s="120">
        <v>1092.7</v>
      </c>
      <c r="BS38" s="120">
        <v>1214.3</v>
      </c>
      <c r="BT38" s="120">
        <v>1174.7</v>
      </c>
      <c r="BU38" s="120">
        <v>1152.2</v>
      </c>
      <c r="BV38" s="120">
        <v>1425.5</v>
      </c>
      <c r="BW38" s="120">
        <v>1305.4000000000001</v>
      </c>
      <c r="BX38" s="120">
        <v>1357</v>
      </c>
      <c r="BY38" s="120">
        <v>1316.3</v>
      </c>
      <c r="BZ38" s="120">
        <v>1115.3</v>
      </c>
      <c r="CA38" s="120">
        <v>1181.5</v>
      </c>
      <c r="CB38" s="120">
        <v>1245.5</v>
      </c>
      <c r="CC38" s="120">
        <v>1340.6</v>
      </c>
      <c r="CD38" s="120">
        <v>1393.4</v>
      </c>
      <c r="CE38" s="120">
        <v>1575.1</v>
      </c>
      <c r="CF38" s="120">
        <v>1513</v>
      </c>
      <c r="CG38" s="120">
        <v>1494.4</v>
      </c>
      <c r="CH38" s="120">
        <v>1583</v>
      </c>
      <c r="CI38" s="120">
        <v>1583</v>
      </c>
      <c r="CJ38" s="120">
        <v>1583</v>
      </c>
      <c r="CK38" s="120">
        <v>1583</v>
      </c>
      <c r="CL38" s="120">
        <v>1510</v>
      </c>
      <c r="CM38" s="120">
        <v>1501.3</v>
      </c>
      <c r="CN38" s="120">
        <v>1396.5</v>
      </c>
      <c r="CO38" s="120">
        <v>1394.4</v>
      </c>
      <c r="CP38" s="120">
        <v>1305</v>
      </c>
      <c r="CQ38" s="120">
        <v>1369.6</v>
      </c>
      <c r="CR38" s="120">
        <v>1379</v>
      </c>
      <c r="CS38" s="120">
        <v>1379</v>
      </c>
      <c r="CT38" s="122"/>
      <c r="CU38" s="122"/>
      <c r="CV38" s="122"/>
      <c r="CW38" s="121"/>
      <c r="CX38" s="97">
        <f t="array" ref="CX38">SUMPRODUCT(B38:CW38*0.25)</f>
        <v>21818.675000000003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5</v>
      </c>
      <c r="AQ39" s="120">
        <v>5</v>
      </c>
      <c r="AR39" s="120">
        <v>5</v>
      </c>
      <c r="AS39" s="120">
        <v>5</v>
      </c>
      <c r="AT39" s="120">
        <v>92</v>
      </c>
      <c r="AU39" s="120">
        <v>92</v>
      </c>
      <c r="AV39" s="120">
        <v>92</v>
      </c>
      <c r="AW39" s="120">
        <v>92</v>
      </c>
      <c r="AX39" s="120">
        <v>171</v>
      </c>
      <c r="AY39" s="120">
        <v>171</v>
      </c>
      <c r="AZ39" s="120">
        <v>171</v>
      </c>
      <c r="BA39" s="120">
        <v>171</v>
      </c>
      <c r="BB39" s="120">
        <v>171</v>
      </c>
      <c r="BC39" s="120">
        <v>171</v>
      </c>
      <c r="BD39" s="120">
        <v>171</v>
      </c>
      <c r="BE39" s="120">
        <v>171</v>
      </c>
      <c r="BF39" s="120">
        <v>38</v>
      </c>
      <c r="BG39" s="120">
        <v>38</v>
      </c>
      <c r="BH39" s="120">
        <v>38</v>
      </c>
      <c r="BI39" s="120">
        <v>38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477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2420</v>
      </c>
      <c r="C41" s="107">
        <f t="shared" ref="C41:BN41" si="6">SUM(C36:C40)</f>
        <v>2267.1</v>
      </c>
      <c r="D41" s="107">
        <f t="shared" si="6"/>
        <v>2235.4</v>
      </c>
      <c r="E41" s="107">
        <f t="shared" si="6"/>
        <v>2101.6999999999998</v>
      </c>
      <c r="F41" s="107">
        <f t="shared" si="6"/>
        <v>2262.4</v>
      </c>
      <c r="G41" s="107">
        <f t="shared" si="6"/>
        <v>2079</v>
      </c>
      <c r="H41" s="107">
        <f t="shared" si="6"/>
        <v>1957.8</v>
      </c>
      <c r="I41" s="107">
        <f t="shared" si="6"/>
        <v>1915.7</v>
      </c>
      <c r="J41" s="107">
        <f t="shared" si="6"/>
        <v>2036.7</v>
      </c>
      <c r="K41" s="107">
        <f t="shared" si="6"/>
        <v>2060.9</v>
      </c>
      <c r="L41" s="107">
        <f t="shared" si="6"/>
        <v>2104.6999999999998</v>
      </c>
      <c r="M41" s="107">
        <f t="shared" si="6"/>
        <v>2120.6999999999998</v>
      </c>
      <c r="N41" s="107">
        <f t="shared" si="6"/>
        <v>2204.9</v>
      </c>
      <c r="O41" s="107">
        <f t="shared" si="6"/>
        <v>2185.6</v>
      </c>
      <c r="P41" s="107">
        <f t="shared" si="6"/>
        <v>2213.1</v>
      </c>
      <c r="Q41" s="107">
        <f t="shared" si="6"/>
        <v>2216.6999999999998</v>
      </c>
      <c r="R41" s="107">
        <f t="shared" si="6"/>
        <v>2291.6999999999998</v>
      </c>
      <c r="S41" s="107">
        <f t="shared" si="6"/>
        <v>2190.8000000000002</v>
      </c>
      <c r="T41" s="107">
        <f t="shared" si="6"/>
        <v>2138.3000000000002</v>
      </c>
      <c r="U41" s="107">
        <f t="shared" si="6"/>
        <v>2263.1999999999998</v>
      </c>
      <c r="V41" s="107">
        <f t="shared" si="6"/>
        <v>2215.1</v>
      </c>
      <c r="W41" s="107">
        <f t="shared" si="6"/>
        <v>2416.6</v>
      </c>
      <c r="X41" s="107">
        <f t="shared" si="6"/>
        <v>2461</v>
      </c>
      <c r="Y41" s="107">
        <f t="shared" si="6"/>
        <v>2461</v>
      </c>
      <c r="Z41" s="107">
        <f t="shared" si="6"/>
        <v>2305.4</v>
      </c>
      <c r="AA41" s="107">
        <f t="shared" si="6"/>
        <v>2409.1999999999998</v>
      </c>
      <c r="AB41" s="107">
        <f t="shared" si="6"/>
        <v>2365.1999999999998</v>
      </c>
      <c r="AC41" s="107">
        <f t="shared" si="6"/>
        <v>2326.6</v>
      </c>
      <c r="AD41" s="107">
        <f t="shared" si="6"/>
        <v>2327</v>
      </c>
      <c r="AE41" s="107">
        <f t="shared" si="6"/>
        <v>2314.6999999999998</v>
      </c>
      <c r="AF41" s="107">
        <f t="shared" si="6"/>
        <v>2327</v>
      </c>
      <c r="AG41" s="107">
        <f t="shared" si="6"/>
        <v>2237.3000000000002</v>
      </c>
      <c r="AH41" s="107">
        <f t="shared" si="6"/>
        <v>2143.5</v>
      </c>
      <c r="AI41" s="107">
        <f t="shared" si="6"/>
        <v>1882.3</v>
      </c>
      <c r="AJ41" s="107">
        <f t="shared" si="6"/>
        <v>1581.4</v>
      </c>
      <c r="AK41" s="107">
        <f t="shared" si="6"/>
        <v>1375</v>
      </c>
      <c r="AL41" s="107">
        <f t="shared" si="6"/>
        <v>1514.3</v>
      </c>
      <c r="AM41" s="107">
        <f t="shared" si="6"/>
        <v>1159.0999999999999</v>
      </c>
      <c r="AN41" s="107">
        <f t="shared" si="6"/>
        <v>1098</v>
      </c>
      <c r="AO41" s="107">
        <f t="shared" si="6"/>
        <v>1098</v>
      </c>
      <c r="AP41" s="107">
        <f t="shared" si="6"/>
        <v>1132</v>
      </c>
      <c r="AQ41" s="107">
        <f t="shared" si="6"/>
        <v>1132</v>
      </c>
      <c r="AR41" s="107">
        <f t="shared" si="6"/>
        <v>1132</v>
      </c>
      <c r="AS41" s="107">
        <f t="shared" si="6"/>
        <v>1132</v>
      </c>
      <c r="AT41" s="107">
        <f t="shared" si="6"/>
        <v>1236</v>
      </c>
      <c r="AU41" s="107">
        <f t="shared" si="6"/>
        <v>1236</v>
      </c>
      <c r="AV41" s="107">
        <f t="shared" si="6"/>
        <v>1236</v>
      </c>
      <c r="AW41" s="107">
        <f t="shared" si="6"/>
        <v>1236</v>
      </c>
      <c r="AX41" s="107">
        <f t="shared" si="6"/>
        <v>1215</v>
      </c>
      <c r="AY41" s="107">
        <f t="shared" si="6"/>
        <v>1215</v>
      </c>
      <c r="AZ41" s="107">
        <f t="shared" si="6"/>
        <v>1215</v>
      </c>
      <c r="BA41" s="107">
        <f t="shared" si="6"/>
        <v>1215</v>
      </c>
      <c r="BB41" s="107">
        <f t="shared" si="6"/>
        <v>1232</v>
      </c>
      <c r="BC41" s="107">
        <f t="shared" si="6"/>
        <v>1232</v>
      </c>
      <c r="BD41" s="107">
        <f t="shared" si="6"/>
        <v>1232</v>
      </c>
      <c r="BE41" s="107">
        <f t="shared" si="6"/>
        <v>1232</v>
      </c>
      <c r="BF41" s="107">
        <f t="shared" si="6"/>
        <v>1150</v>
      </c>
      <c r="BG41" s="107">
        <f t="shared" si="6"/>
        <v>1150</v>
      </c>
      <c r="BH41" s="107">
        <f t="shared" si="6"/>
        <v>1150</v>
      </c>
      <c r="BI41" s="107">
        <f t="shared" si="6"/>
        <v>1150</v>
      </c>
      <c r="BJ41" s="107">
        <f t="shared" si="6"/>
        <v>1042</v>
      </c>
      <c r="BK41" s="107">
        <f t="shared" si="6"/>
        <v>1042</v>
      </c>
      <c r="BL41" s="107">
        <f t="shared" si="6"/>
        <v>1101.5999999999999</v>
      </c>
      <c r="BM41" s="107">
        <f t="shared" si="6"/>
        <v>2023.8</v>
      </c>
      <c r="BN41" s="107">
        <f t="shared" si="6"/>
        <v>1546.1</v>
      </c>
      <c r="BO41" s="107">
        <f t="shared" ref="BO41:CW41" si="7">SUM(BO36:BO40)</f>
        <v>2348.8000000000002</v>
      </c>
      <c r="BP41" s="107">
        <f t="shared" si="7"/>
        <v>2496</v>
      </c>
      <c r="BQ41" s="107">
        <f t="shared" si="7"/>
        <v>2478.6</v>
      </c>
      <c r="BR41" s="107">
        <f t="shared" si="7"/>
        <v>2148.6999999999998</v>
      </c>
      <c r="BS41" s="107">
        <f t="shared" si="7"/>
        <v>2270.3000000000002</v>
      </c>
      <c r="BT41" s="107">
        <f t="shared" si="7"/>
        <v>2230.6999999999998</v>
      </c>
      <c r="BU41" s="107">
        <f t="shared" si="7"/>
        <v>2208.1999999999998</v>
      </c>
      <c r="BV41" s="107">
        <f t="shared" si="7"/>
        <v>2480.5</v>
      </c>
      <c r="BW41" s="107">
        <f t="shared" si="7"/>
        <v>2360.4</v>
      </c>
      <c r="BX41" s="107">
        <f t="shared" si="7"/>
        <v>2412</v>
      </c>
      <c r="BY41" s="107">
        <f t="shared" si="7"/>
        <v>2371.3000000000002</v>
      </c>
      <c r="BZ41" s="107">
        <f t="shared" si="7"/>
        <v>2170.3000000000002</v>
      </c>
      <c r="CA41" s="107">
        <f t="shared" si="7"/>
        <v>2236.5</v>
      </c>
      <c r="CB41" s="107">
        <f t="shared" si="7"/>
        <v>2300.5</v>
      </c>
      <c r="CC41" s="107">
        <f t="shared" si="7"/>
        <v>2395.6</v>
      </c>
      <c r="CD41" s="107">
        <f t="shared" si="7"/>
        <v>2443.4</v>
      </c>
      <c r="CE41" s="107">
        <f t="shared" si="7"/>
        <v>2625.1</v>
      </c>
      <c r="CF41" s="107">
        <f t="shared" si="7"/>
        <v>2563</v>
      </c>
      <c r="CG41" s="107">
        <f t="shared" si="7"/>
        <v>2544.4</v>
      </c>
      <c r="CH41" s="107">
        <f t="shared" si="7"/>
        <v>2673</v>
      </c>
      <c r="CI41" s="107">
        <f t="shared" si="7"/>
        <v>2673</v>
      </c>
      <c r="CJ41" s="107">
        <f t="shared" si="7"/>
        <v>2673</v>
      </c>
      <c r="CK41" s="107">
        <f t="shared" si="7"/>
        <v>2673</v>
      </c>
      <c r="CL41" s="107">
        <f t="shared" si="7"/>
        <v>2627</v>
      </c>
      <c r="CM41" s="107">
        <f t="shared" si="7"/>
        <v>2618.3000000000002</v>
      </c>
      <c r="CN41" s="107">
        <f t="shared" si="7"/>
        <v>2513.5</v>
      </c>
      <c r="CO41" s="107">
        <f t="shared" si="7"/>
        <v>2511.4</v>
      </c>
      <c r="CP41" s="107">
        <f t="shared" si="7"/>
        <v>2412</v>
      </c>
      <c r="CQ41" s="107">
        <f t="shared" si="7"/>
        <v>2476.6</v>
      </c>
      <c r="CR41" s="107">
        <f t="shared" si="7"/>
        <v>2486</v>
      </c>
      <c r="CS41" s="107">
        <f t="shared" si="7"/>
        <v>2486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47451.675000000003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1379</v>
      </c>
      <c r="C46" s="120">
        <v>1226.0999999999999</v>
      </c>
      <c r="D46" s="120">
        <v>1194.4000000000001</v>
      </c>
      <c r="E46" s="120">
        <v>1060.7</v>
      </c>
      <c r="F46" s="120">
        <v>1265.4000000000001</v>
      </c>
      <c r="G46" s="120">
        <v>1082</v>
      </c>
      <c r="H46" s="120">
        <v>960.8</v>
      </c>
      <c r="I46" s="120">
        <v>918.7</v>
      </c>
      <c r="J46" s="120">
        <v>1046.7</v>
      </c>
      <c r="K46" s="120">
        <v>1070.9000000000001</v>
      </c>
      <c r="L46" s="120">
        <v>1114.7</v>
      </c>
      <c r="M46" s="120">
        <v>1130.7</v>
      </c>
      <c r="N46" s="120">
        <v>1220.9000000000001</v>
      </c>
      <c r="O46" s="120">
        <v>1201.5999999999999</v>
      </c>
      <c r="P46" s="120">
        <v>1229.0999999999999</v>
      </c>
      <c r="Q46" s="120">
        <v>1232.7</v>
      </c>
      <c r="R46" s="120">
        <v>1293.7</v>
      </c>
      <c r="S46" s="120">
        <v>1192.8</v>
      </c>
      <c r="T46" s="120">
        <v>1140.3</v>
      </c>
      <c r="U46" s="120">
        <v>1265.2</v>
      </c>
      <c r="V46" s="120">
        <v>1238.0999999999999</v>
      </c>
      <c r="W46" s="120">
        <v>1439.6</v>
      </c>
      <c r="X46" s="120">
        <v>1484</v>
      </c>
      <c r="Y46" s="120">
        <v>1484</v>
      </c>
      <c r="Z46" s="120">
        <v>1332.4</v>
      </c>
      <c r="AA46" s="120">
        <v>1436.2</v>
      </c>
      <c r="AB46" s="120">
        <v>1392.2</v>
      </c>
      <c r="AC46" s="120">
        <v>1353.6</v>
      </c>
      <c r="AD46" s="120">
        <v>1345</v>
      </c>
      <c r="AE46" s="120">
        <v>1332.7</v>
      </c>
      <c r="AF46" s="120">
        <v>1345</v>
      </c>
      <c r="AG46" s="120">
        <v>1255.3</v>
      </c>
      <c r="AH46" s="120">
        <v>1100.5</v>
      </c>
      <c r="AI46" s="120">
        <v>839.3</v>
      </c>
      <c r="AJ46" s="120">
        <v>538.4</v>
      </c>
      <c r="AK46" s="120">
        <v>332</v>
      </c>
      <c r="AL46" s="120">
        <v>416.3</v>
      </c>
      <c r="AM46" s="120">
        <v>61.1</v>
      </c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59.6</v>
      </c>
      <c r="BM46" s="120">
        <v>981.8</v>
      </c>
      <c r="BN46" s="120">
        <v>533.1</v>
      </c>
      <c r="BO46" s="120">
        <v>1335.8</v>
      </c>
      <c r="BP46" s="120">
        <v>1483</v>
      </c>
      <c r="BQ46" s="120">
        <v>1465.6</v>
      </c>
      <c r="BR46" s="120">
        <v>1092.7</v>
      </c>
      <c r="BS46" s="120">
        <v>1214.3</v>
      </c>
      <c r="BT46" s="120">
        <v>1174.7</v>
      </c>
      <c r="BU46" s="120">
        <v>1152.2</v>
      </c>
      <c r="BV46" s="120">
        <v>1425.5</v>
      </c>
      <c r="BW46" s="120">
        <v>1305.4000000000001</v>
      </c>
      <c r="BX46" s="120">
        <v>1357</v>
      </c>
      <c r="BY46" s="120">
        <v>1316.3</v>
      </c>
      <c r="BZ46" s="120">
        <v>1115.3</v>
      </c>
      <c r="CA46" s="120">
        <v>1181.5</v>
      </c>
      <c r="CB46" s="120">
        <v>1245.5</v>
      </c>
      <c r="CC46" s="120">
        <v>1340.6</v>
      </c>
      <c r="CD46" s="120">
        <v>1393.4</v>
      </c>
      <c r="CE46" s="120">
        <v>1575.1</v>
      </c>
      <c r="CF46" s="120">
        <v>1513</v>
      </c>
      <c r="CG46" s="120">
        <v>1494.4</v>
      </c>
      <c r="CH46" s="120">
        <v>1583</v>
      </c>
      <c r="CI46" s="120">
        <v>1583</v>
      </c>
      <c r="CJ46" s="120">
        <v>1583</v>
      </c>
      <c r="CK46" s="120">
        <v>1583</v>
      </c>
      <c r="CL46" s="120">
        <v>1510</v>
      </c>
      <c r="CM46" s="120">
        <v>1501.3</v>
      </c>
      <c r="CN46" s="120">
        <v>1396.5</v>
      </c>
      <c r="CO46" s="120">
        <v>1394.4</v>
      </c>
      <c r="CP46" s="120">
        <v>1305</v>
      </c>
      <c r="CQ46" s="120">
        <v>1369.6</v>
      </c>
      <c r="CR46" s="120">
        <v>1379</v>
      </c>
      <c r="CS46" s="120">
        <v>1379</v>
      </c>
      <c r="CT46" s="122"/>
      <c r="CU46" s="122"/>
      <c r="CV46" s="122"/>
      <c r="CW46" s="121"/>
      <c r="CX46" s="97">
        <f t="array" ref="CX46">SUMPRODUCT(B46:CW46*0.25)</f>
        <v>21818.675000000003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152</v>
      </c>
      <c r="C49" s="120">
        <v>152</v>
      </c>
      <c r="D49" s="120">
        <v>152</v>
      </c>
      <c r="E49" s="120">
        <v>152</v>
      </c>
      <c r="F49" s="120">
        <v>138</v>
      </c>
      <c r="G49" s="120">
        <v>138</v>
      </c>
      <c r="H49" s="120">
        <v>138</v>
      </c>
      <c r="I49" s="120">
        <v>138</v>
      </c>
      <c r="J49" s="120">
        <v>130</v>
      </c>
      <c r="K49" s="120">
        <v>130</v>
      </c>
      <c r="L49" s="120">
        <v>130</v>
      </c>
      <c r="M49" s="120">
        <v>130</v>
      </c>
      <c r="N49" s="120">
        <v>129</v>
      </c>
      <c r="O49" s="120">
        <v>129</v>
      </c>
      <c r="P49" s="120">
        <v>129</v>
      </c>
      <c r="Q49" s="120">
        <v>129</v>
      </c>
      <c r="R49" s="120">
        <v>139</v>
      </c>
      <c r="S49" s="120">
        <v>139</v>
      </c>
      <c r="T49" s="120">
        <v>139</v>
      </c>
      <c r="U49" s="120">
        <v>139</v>
      </c>
      <c r="V49" s="120">
        <v>166</v>
      </c>
      <c r="W49" s="120">
        <v>166</v>
      </c>
      <c r="X49" s="120">
        <v>166</v>
      </c>
      <c r="Y49" s="120">
        <v>166</v>
      </c>
      <c r="Z49" s="120">
        <v>205</v>
      </c>
      <c r="AA49" s="120">
        <v>205</v>
      </c>
      <c r="AB49" s="120">
        <v>205</v>
      </c>
      <c r="AC49" s="120">
        <v>205</v>
      </c>
      <c r="AD49" s="120">
        <v>206</v>
      </c>
      <c r="AE49" s="120">
        <v>206</v>
      </c>
      <c r="AF49" s="120">
        <v>206</v>
      </c>
      <c r="AG49" s="120">
        <v>206</v>
      </c>
      <c r="AH49" s="120">
        <v>195</v>
      </c>
      <c r="AI49" s="120">
        <v>195</v>
      </c>
      <c r="AJ49" s="120">
        <v>195</v>
      </c>
      <c r="AK49" s="120">
        <v>195</v>
      </c>
      <c r="AL49" s="120">
        <v>175</v>
      </c>
      <c r="AM49" s="120">
        <v>175</v>
      </c>
      <c r="AN49" s="120">
        <v>175</v>
      </c>
      <c r="AO49" s="120">
        <v>175</v>
      </c>
      <c r="AP49" s="120">
        <v>161</v>
      </c>
      <c r="AQ49" s="120">
        <v>161</v>
      </c>
      <c r="AR49" s="120">
        <v>161</v>
      </c>
      <c r="AS49" s="120">
        <v>161</v>
      </c>
      <c r="AT49" s="120">
        <v>155</v>
      </c>
      <c r="AU49" s="120">
        <v>155</v>
      </c>
      <c r="AV49" s="120">
        <v>155</v>
      </c>
      <c r="AW49" s="120">
        <v>155</v>
      </c>
      <c r="AX49" s="120">
        <v>152</v>
      </c>
      <c r="AY49" s="120">
        <v>152</v>
      </c>
      <c r="AZ49" s="120">
        <v>152</v>
      </c>
      <c r="BA49" s="120">
        <v>152</v>
      </c>
      <c r="BB49" s="120">
        <v>164</v>
      </c>
      <c r="BC49" s="120">
        <v>164</v>
      </c>
      <c r="BD49" s="120">
        <v>164</v>
      </c>
      <c r="BE49" s="120">
        <v>164</v>
      </c>
      <c r="BF49" s="120">
        <v>189</v>
      </c>
      <c r="BG49" s="120">
        <v>189</v>
      </c>
      <c r="BH49" s="120">
        <v>189</v>
      </c>
      <c r="BI49" s="120">
        <v>189</v>
      </c>
      <c r="BJ49" s="120">
        <v>223</v>
      </c>
      <c r="BK49" s="120">
        <v>223</v>
      </c>
      <c r="BL49" s="120">
        <v>223</v>
      </c>
      <c r="BM49" s="120">
        <v>223</v>
      </c>
      <c r="BN49" s="120">
        <v>273</v>
      </c>
      <c r="BO49" s="120">
        <v>273</v>
      </c>
      <c r="BP49" s="120">
        <v>273</v>
      </c>
      <c r="BQ49" s="120">
        <v>273</v>
      </c>
      <c r="BR49" s="120">
        <v>331</v>
      </c>
      <c r="BS49" s="120">
        <v>331</v>
      </c>
      <c r="BT49" s="120">
        <v>331</v>
      </c>
      <c r="BU49" s="120">
        <v>331</v>
      </c>
      <c r="BV49" s="120">
        <v>364</v>
      </c>
      <c r="BW49" s="120">
        <v>364</v>
      </c>
      <c r="BX49" s="120">
        <v>364</v>
      </c>
      <c r="BY49" s="120">
        <v>364</v>
      </c>
      <c r="BZ49" s="120">
        <v>367</v>
      </c>
      <c r="CA49" s="120">
        <v>367</v>
      </c>
      <c r="CB49" s="120">
        <v>367</v>
      </c>
      <c r="CC49" s="120">
        <v>367</v>
      </c>
      <c r="CD49" s="120">
        <v>346</v>
      </c>
      <c r="CE49" s="120">
        <v>346</v>
      </c>
      <c r="CF49" s="120">
        <v>346</v>
      </c>
      <c r="CG49" s="120">
        <v>346</v>
      </c>
      <c r="CH49" s="120">
        <v>317</v>
      </c>
      <c r="CI49" s="120">
        <v>317</v>
      </c>
      <c r="CJ49" s="120">
        <v>317</v>
      </c>
      <c r="CK49" s="120">
        <v>317</v>
      </c>
      <c r="CL49" s="120">
        <v>248</v>
      </c>
      <c r="CM49" s="120">
        <v>248</v>
      </c>
      <c r="CN49" s="120">
        <v>248</v>
      </c>
      <c r="CO49" s="120">
        <v>248</v>
      </c>
      <c r="CP49" s="120">
        <v>225</v>
      </c>
      <c r="CQ49" s="120">
        <v>225</v>
      </c>
      <c r="CR49" s="120">
        <v>225</v>
      </c>
      <c r="CS49" s="120">
        <v>225</v>
      </c>
      <c r="CT49" s="122"/>
      <c r="CU49" s="122"/>
      <c r="CV49" s="122"/>
      <c r="CW49" s="121"/>
      <c r="CX49" s="97">
        <f t="array" ref="CX49">SUMPRODUCT(B49:CW49*0.25)</f>
        <v>5150</v>
      </c>
    </row>
    <row r="50" spans="1:102" ht="30" customHeight="1" thickBot="1" x14ac:dyDescent="0.25">
      <c r="A50" s="105" t="s">
        <v>51</v>
      </c>
      <c r="B50" s="106">
        <f>SUM(B44:B49)</f>
        <v>2031</v>
      </c>
      <c r="C50" s="107">
        <f t="shared" ref="C50:BN50" si="8">SUM(C44:C49)</f>
        <v>1878.1</v>
      </c>
      <c r="D50" s="107">
        <f t="shared" si="8"/>
        <v>1846.4</v>
      </c>
      <c r="E50" s="107">
        <f t="shared" si="8"/>
        <v>1712.7</v>
      </c>
      <c r="F50" s="107">
        <f t="shared" si="8"/>
        <v>1903.4</v>
      </c>
      <c r="G50" s="107">
        <f t="shared" si="8"/>
        <v>1720</v>
      </c>
      <c r="H50" s="107">
        <f t="shared" si="8"/>
        <v>1598.8</v>
      </c>
      <c r="I50" s="107">
        <f t="shared" si="8"/>
        <v>1556.7</v>
      </c>
      <c r="J50" s="107">
        <f t="shared" si="8"/>
        <v>1676.7</v>
      </c>
      <c r="K50" s="107">
        <f t="shared" si="8"/>
        <v>1700.9</v>
      </c>
      <c r="L50" s="107">
        <f t="shared" si="8"/>
        <v>1744.7</v>
      </c>
      <c r="M50" s="107">
        <f t="shared" si="8"/>
        <v>1760.7</v>
      </c>
      <c r="N50" s="107">
        <f t="shared" si="8"/>
        <v>1849.9</v>
      </c>
      <c r="O50" s="107">
        <f t="shared" si="8"/>
        <v>1830.6</v>
      </c>
      <c r="P50" s="107">
        <f t="shared" si="8"/>
        <v>1858.1</v>
      </c>
      <c r="Q50" s="107">
        <f t="shared" si="8"/>
        <v>1861.7</v>
      </c>
      <c r="R50" s="107">
        <f t="shared" si="8"/>
        <v>1932.7</v>
      </c>
      <c r="S50" s="107">
        <f t="shared" si="8"/>
        <v>1831.8</v>
      </c>
      <c r="T50" s="107">
        <f t="shared" si="8"/>
        <v>1779.3</v>
      </c>
      <c r="U50" s="107">
        <f t="shared" si="8"/>
        <v>1904.2</v>
      </c>
      <c r="V50" s="107">
        <f t="shared" si="8"/>
        <v>1904.1</v>
      </c>
      <c r="W50" s="107">
        <f t="shared" si="8"/>
        <v>2105.6</v>
      </c>
      <c r="X50" s="107">
        <f t="shared" si="8"/>
        <v>2150</v>
      </c>
      <c r="Y50" s="107">
        <f t="shared" si="8"/>
        <v>2150</v>
      </c>
      <c r="Z50" s="107">
        <f t="shared" si="8"/>
        <v>2037.4</v>
      </c>
      <c r="AA50" s="107">
        <f t="shared" si="8"/>
        <v>2141.1999999999998</v>
      </c>
      <c r="AB50" s="107">
        <f t="shared" si="8"/>
        <v>2097.1999999999998</v>
      </c>
      <c r="AC50" s="107">
        <f t="shared" si="8"/>
        <v>2058.6</v>
      </c>
      <c r="AD50" s="107">
        <f t="shared" si="8"/>
        <v>2051</v>
      </c>
      <c r="AE50" s="107">
        <f t="shared" si="8"/>
        <v>2038.7</v>
      </c>
      <c r="AF50" s="107">
        <f t="shared" si="8"/>
        <v>2051</v>
      </c>
      <c r="AG50" s="107">
        <f t="shared" si="8"/>
        <v>1961.3</v>
      </c>
      <c r="AH50" s="107">
        <f t="shared" si="8"/>
        <v>1795.5</v>
      </c>
      <c r="AI50" s="107">
        <f t="shared" si="8"/>
        <v>1534.3</v>
      </c>
      <c r="AJ50" s="107">
        <f t="shared" si="8"/>
        <v>1233.4000000000001</v>
      </c>
      <c r="AK50" s="107">
        <f t="shared" si="8"/>
        <v>1027</v>
      </c>
      <c r="AL50" s="107">
        <f t="shared" si="8"/>
        <v>1091.3</v>
      </c>
      <c r="AM50" s="107">
        <f t="shared" si="8"/>
        <v>736.1</v>
      </c>
      <c r="AN50" s="107">
        <f t="shared" si="8"/>
        <v>675</v>
      </c>
      <c r="AO50" s="107">
        <f t="shared" si="8"/>
        <v>675</v>
      </c>
      <c r="AP50" s="107">
        <f t="shared" si="8"/>
        <v>661</v>
      </c>
      <c r="AQ50" s="107">
        <f t="shared" si="8"/>
        <v>661</v>
      </c>
      <c r="AR50" s="107">
        <f t="shared" si="8"/>
        <v>661</v>
      </c>
      <c r="AS50" s="107">
        <f t="shared" si="8"/>
        <v>661</v>
      </c>
      <c r="AT50" s="107">
        <f t="shared" si="8"/>
        <v>655</v>
      </c>
      <c r="AU50" s="107">
        <f t="shared" si="8"/>
        <v>655</v>
      </c>
      <c r="AV50" s="107">
        <f t="shared" si="8"/>
        <v>655</v>
      </c>
      <c r="AW50" s="107">
        <f t="shared" si="8"/>
        <v>655</v>
      </c>
      <c r="AX50" s="107">
        <f t="shared" si="8"/>
        <v>652</v>
      </c>
      <c r="AY50" s="107">
        <f t="shared" si="8"/>
        <v>652</v>
      </c>
      <c r="AZ50" s="107">
        <f t="shared" si="8"/>
        <v>652</v>
      </c>
      <c r="BA50" s="107">
        <f t="shared" si="8"/>
        <v>652</v>
      </c>
      <c r="BB50" s="107">
        <f t="shared" si="8"/>
        <v>664</v>
      </c>
      <c r="BC50" s="107">
        <f t="shared" si="8"/>
        <v>664</v>
      </c>
      <c r="BD50" s="107">
        <f t="shared" si="8"/>
        <v>664</v>
      </c>
      <c r="BE50" s="107">
        <f t="shared" si="8"/>
        <v>664</v>
      </c>
      <c r="BF50" s="107">
        <f t="shared" si="8"/>
        <v>689</v>
      </c>
      <c r="BG50" s="107">
        <f t="shared" si="8"/>
        <v>689</v>
      </c>
      <c r="BH50" s="107">
        <f t="shared" si="8"/>
        <v>689</v>
      </c>
      <c r="BI50" s="107">
        <f t="shared" si="8"/>
        <v>689</v>
      </c>
      <c r="BJ50" s="107">
        <f t="shared" si="8"/>
        <v>723</v>
      </c>
      <c r="BK50" s="107">
        <f t="shared" si="8"/>
        <v>723</v>
      </c>
      <c r="BL50" s="107">
        <f t="shared" si="8"/>
        <v>782.6</v>
      </c>
      <c r="BM50" s="107">
        <f t="shared" si="8"/>
        <v>1704.8</v>
      </c>
      <c r="BN50" s="107">
        <f t="shared" si="8"/>
        <v>1306.0999999999999</v>
      </c>
      <c r="BO50" s="107">
        <f t="shared" ref="BO50:CW50" si="9">SUM(BO44:BO49)</f>
        <v>2108.8000000000002</v>
      </c>
      <c r="BP50" s="107">
        <f t="shared" si="9"/>
        <v>2256</v>
      </c>
      <c r="BQ50" s="107">
        <f t="shared" si="9"/>
        <v>2238.6</v>
      </c>
      <c r="BR50" s="107">
        <f t="shared" si="9"/>
        <v>1923.7</v>
      </c>
      <c r="BS50" s="107">
        <f t="shared" si="9"/>
        <v>2045.3</v>
      </c>
      <c r="BT50" s="107">
        <f t="shared" si="9"/>
        <v>2005.7</v>
      </c>
      <c r="BU50" s="107">
        <f t="shared" si="9"/>
        <v>1983.2</v>
      </c>
      <c r="BV50" s="107">
        <f t="shared" si="9"/>
        <v>2289.5</v>
      </c>
      <c r="BW50" s="107">
        <f t="shared" si="9"/>
        <v>2169.4</v>
      </c>
      <c r="BX50" s="107">
        <f t="shared" si="9"/>
        <v>2221</v>
      </c>
      <c r="BY50" s="107">
        <f t="shared" si="9"/>
        <v>2180.3000000000002</v>
      </c>
      <c r="BZ50" s="107">
        <f t="shared" si="9"/>
        <v>1982.3</v>
      </c>
      <c r="CA50" s="107">
        <f t="shared" si="9"/>
        <v>2048.5</v>
      </c>
      <c r="CB50" s="107">
        <f t="shared" si="9"/>
        <v>2112.5</v>
      </c>
      <c r="CC50" s="107">
        <f t="shared" si="9"/>
        <v>2207.6</v>
      </c>
      <c r="CD50" s="107">
        <f t="shared" si="9"/>
        <v>2239.4</v>
      </c>
      <c r="CE50" s="107">
        <f t="shared" si="9"/>
        <v>2421.1</v>
      </c>
      <c r="CF50" s="107">
        <f t="shared" si="9"/>
        <v>2359</v>
      </c>
      <c r="CG50" s="107">
        <f t="shared" si="9"/>
        <v>2340.4</v>
      </c>
      <c r="CH50" s="107">
        <f t="shared" si="9"/>
        <v>2400</v>
      </c>
      <c r="CI50" s="107">
        <f t="shared" si="9"/>
        <v>2400</v>
      </c>
      <c r="CJ50" s="107">
        <f t="shared" si="9"/>
        <v>2400</v>
      </c>
      <c r="CK50" s="107">
        <f t="shared" si="9"/>
        <v>2400</v>
      </c>
      <c r="CL50" s="107">
        <f t="shared" si="9"/>
        <v>2258</v>
      </c>
      <c r="CM50" s="107">
        <f t="shared" si="9"/>
        <v>2249.3000000000002</v>
      </c>
      <c r="CN50" s="107">
        <f t="shared" si="9"/>
        <v>2144.5</v>
      </c>
      <c r="CO50" s="107">
        <f t="shared" si="9"/>
        <v>2142.4</v>
      </c>
      <c r="CP50" s="107">
        <f t="shared" si="9"/>
        <v>2030</v>
      </c>
      <c r="CQ50" s="107">
        <f t="shared" si="9"/>
        <v>2094.6</v>
      </c>
      <c r="CR50" s="107">
        <f t="shared" si="9"/>
        <v>2104</v>
      </c>
      <c r="CS50" s="107">
        <f t="shared" si="9"/>
        <v>2104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38968.675000000003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7469.0619999999999</v>
      </c>
      <c r="C53" s="107">
        <f t="shared" ref="C53:BN53" si="12">C17+C27+C41</f>
        <v>7248.5930000000008</v>
      </c>
      <c r="D53" s="107">
        <f t="shared" si="12"/>
        <v>7165.0630000000001</v>
      </c>
      <c r="E53" s="107">
        <f t="shared" si="12"/>
        <v>7006.5749999999998</v>
      </c>
      <c r="F53" s="107">
        <f t="shared" si="12"/>
        <v>7145.52</v>
      </c>
      <c r="G53" s="107">
        <f t="shared" si="12"/>
        <v>6969.1989999999996</v>
      </c>
      <c r="H53" s="107">
        <f t="shared" si="12"/>
        <v>6832.4229999999998</v>
      </c>
      <c r="I53" s="107">
        <f t="shared" si="12"/>
        <v>6755.0590000000002</v>
      </c>
      <c r="J53" s="107">
        <f t="shared" si="12"/>
        <v>6828.0929999999998</v>
      </c>
      <c r="K53" s="107">
        <f t="shared" si="12"/>
        <v>6828.1209999999992</v>
      </c>
      <c r="L53" s="107">
        <f t="shared" si="12"/>
        <v>6842.1419999999998</v>
      </c>
      <c r="M53" s="107">
        <f t="shared" si="12"/>
        <v>6849.9479999999994</v>
      </c>
      <c r="N53" s="107">
        <f t="shared" si="12"/>
        <v>6927.8059999999987</v>
      </c>
      <c r="O53" s="107">
        <f t="shared" si="12"/>
        <v>6908.527</v>
      </c>
      <c r="P53" s="107">
        <f t="shared" si="12"/>
        <v>6941.5830000000005</v>
      </c>
      <c r="Q53" s="107">
        <f t="shared" si="12"/>
        <v>6959.7829999999994</v>
      </c>
      <c r="R53" s="107">
        <f t="shared" si="12"/>
        <v>7066.0559999999996</v>
      </c>
      <c r="S53" s="107">
        <f t="shared" si="12"/>
        <v>7014.8490000000002</v>
      </c>
      <c r="T53" s="107">
        <f t="shared" si="12"/>
        <v>7035.3510000000006</v>
      </c>
      <c r="U53" s="107">
        <f t="shared" si="12"/>
        <v>7252.7460000000001</v>
      </c>
      <c r="V53" s="107">
        <f t="shared" si="12"/>
        <v>7402.2919999999995</v>
      </c>
      <c r="W53" s="107">
        <f t="shared" si="12"/>
        <v>7740.896999999999</v>
      </c>
      <c r="X53" s="107">
        <f t="shared" si="12"/>
        <v>7915.5</v>
      </c>
      <c r="Y53" s="107">
        <f t="shared" si="12"/>
        <v>8034.7439999999988</v>
      </c>
      <c r="Z53" s="107">
        <f t="shared" si="12"/>
        <v>8176.8909999999996</v>
      </c>
      <c r="AA53" s="107">
        <f t="shared" si="12"/>
        <v>8391.2510000000002</v>
      </c>
      <c r="AB53" s="107">
        <f t="shared" si="12"/>
        <v>8498.7469999999994</v>
      </c>
      <c r="AC53" s="107">
        <f t="shared" si="12"/>
        <v>8622.7530000000006</v>
      </c>
      <c r="AD53" s="107">
        <f t="shared" si="12"/>
        <v>8764.9599999999991</v>
      </c>
      <c r="AE53" s="107">
        <f t="shared" si="12"/>
        <v>8834.9569999999985</v>
      </c>
      <c r="AF53" s="107">
        <f t="shared" si="12"/>
        <v>8917.1549999999988</v>
      </c>
      <c r="AG53" s="107">
        <f t="shared" si="12"/>
        <v>8909.7060000000001</v>
      </c>
      <c r="AH53" s="107">
        <f t="shared" si="12"/>
        <v>8837.0629999999983</v>
      </c>
      <c r="AI53" s="107">
        <f t="shared" si="12"/>
        <v>8642.0489999999991</v>
      </c>
      <c r="AJ53" s="107">
        <f t="shared" si="12"/>
        <v>8409.2639999999992</v>
      </c>
      <c r="AK53" s="107">
        <f t="shared" si="12"/>
        <v>8217.6090000000004</v>
      </c>
      <c r="AL53" s="107">
        <f t="shared" si="12"/>
        <v>8285.3839999999982</v>
      </c>
      <c r="AM53" s="107">
        <f t="shared" si="12"/>
        <v>7930.6149999999998</v>
      </c>
      <c r="AN53" s="107">
        <f t="shared" si="12"/>
        <v>7885.848</v>
      </c>
      <c r="AO53" s="107">
        <f t="shared" si="12"/>
        <v>7946.1509999999998</v>
      </c>
      <c r="AP53" s="107">
        <f t="shared" si="12"/>
        <v>7862.4139999999998</v>
      </c>
      <c r="AQ53" s="107">
        <f t="shared" si="12"/>
        <v>7921.2759999999998</v>
      </c>
      <c r="AR53" s="107">
        <f t="shared" si="12"/>
        <v>7955.9920000000002</v>
      </c>
      <c r="AS53" s="107">
        <f t="shared" si="12"/>
        <v>7987.6580000000004</v>
      </c>
      <c r="AT53" s="107">
        <f t="shared" si="12"/>
        <v>8144.3290000000006</v>
      </c>
      <c r="AU53" s="107">
        <f t="shared" si="12"/>
        <v>8186.3310000000001</v>
      </c>
      <c r="AV53" s="107">
        <f t="shared" si="12"/>
        <v>8215.23</v>
      </c>
      <c r="AW53" s="107">
        <f t="shared" si="12"/>
        <v>8224.116</v>
      </c>
      <c r="AX53" s="107">
        <f t="shared" si="12"/>
        <v>8124.3920000000007</v>
      </c>
      <c r="AY53" s="107">
        <f t="shared" si="12"/>
        <v>8114.7160000000003</v>
      </c>
      <c r="AZ53" s="107">
        <f t="shared" si="12"/>
        <v>8097.0450000000001</v>
      </c>
      <c r="BA53" s="107">
        <f t="shared" si="12"/>
        <v>8059.2869999999994</v>
      </c>
      <c r="BB53" s="107">
        <f t="shared" si="12"/>
        <v>8062.1590000000006</v>
      </c>
      <c r="BC53" s="107">
        <f t="shared" si="12"/>
        <v>8017.1059999999998</v>
      </c>
      <c r="BD53" s="107">
        <f t="shared" si="12"/>
        <v>7970.4459999999999</v>
      </c>
      <c r="BE53" s="107">
        <f t="shared" si="12"/>
        <v>7965.4609999999993</v>
      </c>
      <c r="BF53" s="107">
        <f t="shared" si="12"/>
        <v>7850.4179999999997</v>
      </c>
      <c r="BG53" s="107">
        <f t="shared" si="12"/>
        <v>7816.9369999999999</v>
      </c>
      <c r="BH53" s="107">
        <f t="shared" si="12"/>
        <v>7776.7730000000001</v>
      </c>
      <c r="BI53" s="107">
        <f t="shared" si="12"/>
        <v>7671.7080000000005</v>
      </c>
      <c r="BJ53" s="107">
        <f t="shared" si="12"/>
        <v>7657.5639999999994</v>
      </c>
      <c r="BK53" s="107">
        <f t="shared" si="12"/>
        <v>7631.7489999999989</v>
      </c>
      <c r="BL53" s="107">
        <f t="shared" si="12"/>
        <v>7668.8289999999997</v>
      </c>
      <c r="BM53" s="107">
        <f t="shared" si="12"/>
        <v>8615.7619999999988</v>
      </c>
      <c r="BN53" s="107">
        <f t="shared" si="12"/>
        <v>8214.31</v>
      </c>
      <c r="BO53" s="107">
        <f t="shared" ref="BO53:CX53" si="13">BO17+BO27+BO41</f>
        <v>9074.7870000000003</v>
      </c>
      <c r="BP53" s="107">
        <f t="shared" si="13"/>
        <v>9284.6689999999999</v>
      </c>
      <c r="BQ53" s="107">
        <f t="shared" si="13"/>
        <v>9323.9069999999992</v>
      </c>
      <c r="BR53" s="107">
        <f t="shared" si="13"/>
        <v>9125.1039999999994</v>
      </c>
      <c r="BS53" s="107">
        <f t="shared" si="13"/>
        <v>9389.0800000000017</v>
      </c>
      <c r="BT53" s="107">
        <f t="shared" si="13"/>
        <v>9431.4880000000012</v>
      </c>
      <c r="BU53" s="107">
        <f t="shared" si="13"/>
        <v>9616.0430000000015</v>
      </c>
      <c r="BV53" s="107">
        <f t="shared" si="13"/>
        <v>9990.3919999999998</v>
      </c>
      <c r="BW53" s="107">
        <f t="shared" si="13"/>
        <v>10025.982</v>
      </c>
      <c r="BX53" s="107">
        <f t="shared" si="13"/>
        <v>10057.055</v>
      </c>
      <c r="BY53" s="107">
        <f t="shared" si="13"/>
        <v>10054.18</v>
      </c>
      <c r="BZ53" s="107">
        <f t="shared" si="13"/>
        <v>9837.4789999999994</v>
      </c>
      <c r="CA53" s="107">
        <f t="shared" si="13"/>
        <v>9859.991</v>
      </c>
      <c r="CB53" s="107">
        <f t="shared" si="13"/>
        <v>9870.5609999999997</v>
      </c>
      <c r="CC53" s="107">
        <f t="shared" si="13"/>
        <v>9866.9330000000009</v>
      </c>
      <c r="CD53" s="107">
        <f t="shared" si="13"/>
        <v>9780.255000000001</v>
      </c>
      <c r="CE53" s="107">
        <f t="shared" si="13"/>
        <v>9818.3900000000012</v>
      </c>
      <c r="CF53" s="107">
        <f t="shared" si="13"/>
        <v>9615.5600000000013</v>
      </c>
      <c r="CG53" s="107">
        <f t="shared" si="13"/>
        <v>9448.0979999999981</v>
      </c>
      <c r="CH53" s="107">
        <f t="shared" si="13"/>
        <v>9326.3960000000006</v>
      </c>
      <c r="CI53" s="107">
        <f t="shared" si="13"/>
        <v>9183.862000000001</v>
      </c>
      <c r="CJ53" s="107">
        <f t="shared" si="13"/>
        <v>9025.1209999999992</v>
      </c>
      <c r="CK53" s="107">
        <f t="shared" si="13"/>
        <v>8916.1790000000001</v>
      </c>
      <c r="CL53" s="107">
        <f t="shared" si="13"/>
        <v>8743.5239999999994</v>
      </c>
      <c r="CM53" s="107">
        <f t="shared" si="13"/>
        <v>8607.4789999999994</v>
      </c>
      <c r="CN53" s="107">
        <f t="shared" si="13"/>
        <v>8369.98</v>
      </c>
      <c r="CO53" s="107">
        <f t="shared" si="13"/>
        <v>8238.3279999999995</v>
      </c>
      <c r="CP53" s="107">
        <f t="shared" si="13"/>
        <v>7980.7160000000003</v>
      </c>
      <c r="CQ53" s="107">
        <f t="shared" si="13"/>
        <v>7911.1409999999996</v>
      </c>
      <c r="CR53" s="107">
        <f t="shared" si="13"/>
        <v>7840.1399999999994</v>
      </c>
      <c r="CS53" s="107">
        <f t="shared" si="13"/>
        <v>7708.5469999999996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197885.92750000005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1879</v>
      </c>
      <c r="C5" s="25">
        <v>1726.1</v>
      </c>
      <c r="D5" s="25">
        <v>1694.4</v>
      </c>
      <c r="E5" s="25">
        <v>1560.7</v>
      </c>
      <c r="F5" s="25">
        <v>1765.4</v>
      </c>
      <c r="G5" s="25">
        <v>1582</v>
      </c>
      <c r="H5" s="25">
        <v>1460.8</v>
      </c>
      <c r="I5" s="25">
        <v>1418.7</v>
      </c>
      <c r="J5" s="25">
        <v>1546.7</v>
      </c>
      <c r="K5" s="25">
        <v>1570.9</v>
      </c>
      <c r="L5" s="25">
        <v>1614.7</v>
      </c>
      <c r="M5" s="25">
        <v>1630.7</v>
      </c>
      <c r="N5" s="25">
        <v>1720.9</v>
      </c>
      <c r="O5" s="25">
        <v>1701.6</v>
      </c>
      <c r="P5" s="25">
        <v>1729.1</v>
      </c>
      <c r="Q5" s="25">
        <v>1732.7</v>
      </c>
      <c r="R5" s="25">
        <v>1793.7</v>
      </c>
      <c r="S5" s="25">
        <v>1692.8</v>
      </c>
      <c r="T5" s="25">
        <v>1640.3</v>
      </c>
      <c r="U5" s="25">
        <v>1765.2</v>
      </c>
      <c r="V5" s="25">
        <v>1738.1</v>
      </c>
      <c r="W5" s="25">
        <v>1939.6</v>
      </c>
      <c r="X5" s="25">
        <v>1984</v>
      </c>
      <c r="Y5" s="25">
        <v>1984</v>
      </c>
      <c r="Z5" s="25">
        <v>1832.4</v>
      </c>
      <c r="AA5" s="25">
        <v>1936.2</v>
      </c>
      <c r="AB5" s="25">
        <v>1892.2</v>
      </c>
      <c r="AC5" s="25">
        <v>1853.6</v>
      </c>
      <c r="AD5" s="25">
        <v>1845</v>
      </c>
      <c r="AE5" s="25">
        <v>1832.7</v>
      </c>
      <c r="AF5" s="25">
        <v>1845</v>
      </c>
      <c r="AG5" s="25">
        <v>1755.3</v>
      </c>
      <c r="AH5" s="25">
        <v>1600.5</v>
      </c>
      <c r="AI5" s="25">
        <v>1339.3</v>
      </c>
      <c r="AJ5" s="25">
        <v>1038.4000000000001</v>
      </c>
      <c r="AK5" s="25">
        <v>832</v>
      </c>
      <c r="AL5" s="25">
        <v>916.3</v>
      </c>
      <c r="AM5" s="25">
        <v>561.1</v>
      </c>
      <c r="AN5" s="25">
        <v>142.10000000000002</v>
      </c>
      <c r="AO5" s="25">
        <v>-238.5</v>
      </c>
      <c r="AP5" s="25">
        <v>-259.60000000000002</v>
      </c>
      <c r="AQ5" s="25">
        <v>-387.20000000000005</v>
      </c>
      <c r="AR5" s="25">
        <v>-489.1</v>
      </c>
      <c r="AS5" s="25">
        <v>-454.6</v>
      </c>
      <c r="AT5" s="25">
        <v>-603.40000000000009</v>
      </c>
      <c r="AU5" s="25">
        <v>-618.09999999999991</v>
      </c>
      <c r="AV5" s="25">
        <v>-635.40000000000009</v>
      </c>
      <c r="AW5" s="25">
        <v>-645.59999999999991</v>
      </c>
      <c r="AX5" s="25">
        <v>-542.5</v>
      </c>
      <c r="AY5" s="25">
        <v>-559.79999999999995</v>
      </c>
      <c r="AZ5" s="25">
        <v>-600.20000000000005</v>
      </c>
      <c r="BA5" s="25">
        <v>-636.5</v>
      </c>
      <c r="BB5" s="25">
        <v>-706.7</v>
      </c>
      <c r="BC5" s="25">
        <v>-724.09999999999991</v>
      </c>
      <c r="BD5" s="25">
        <v>-730.09999999999991</v>
      </c>
      <c r="BE5" s="25">
        <v>-797.09999999999991</v>
      </c>
      <c r="BF5" s="25">
        <v>-700.8</v>
      </c>
      <c r="BG5" s="25">
        <v>-713</v>
      </c>
      <c r="BH5" s="25">
        <v>-489</v>
      </c>
      <c r="BI5" s="25">
        <v>-375</v>
      </c>
      <c r="BJ5" s="25">
        <v>-143.79999999999995</v>
      </c>
      <c r="BK5" s="25">
        <v>-21.399999999999977</v>
      </c>
      <c r="BL5" s="25">
        <v>559.6</v>
      </c>
      <c r="BM5" s="25">
        <v>1481.8</v>
      </c>
      <c r="BN5" s="25">
        <v>1033.0999999999999</v>
      </c>
      <c r="BO5" s="25">
        <v>1835.8</v>
      </c>
      <c r="BP5" s="25">
        <v>1983</v>
      </c>
      <c r="BQ5" s="25">
        <v>1965.6</v>
      </c>
      <c r="BR5" s="25">
        <v>1592.7</v>
      </c>
      <c r="BS5" s="25">
        <v>1714.3</v>
      </c>
      <c r="BT5" s="25">
        <v>1674.7</v>
      </c>
      <c r="BU5" s="25">
        <v>1652.2</v>
      </c>
      <c r="BV5" s="25">
        <v>1925.5</v>
      </c>
      <c r="BW5" s="25">
        <v>1805.4</v>
      </c>
      <c r="BX5" s="25">
        <v>1857</v>
      </c>
      <c r="BY5" s="25">
        <v>1816.3</v>
      </c>
      <c r="BZ5" s="25">
        <v>1615.3</v>
      </c>
      <c r="CA5" s="25">
        <v>1681.5</v>
      </c>
      <c r="CB5" s="25">
        <v>1745.5</v>
      </c>
      <c r="CC5" s="25">
        <v>1840.6</v>
      </c>
      <c r="CD5" s="25">
        <v>1893.4</v>
      </c>
      <c r="CE5" s="25">
        <v>2075.1</v>
      </c>
      <c r="CF5" s="25">
        <v>2013</v>
      </c>
      <c r="CG5" s="25">
        <v>1994.4</v>
      </c>
      <c r="CH5" s="25">
        <v>2083</v>
      </c>
      <c r="CI5" s="25">
        <v>2083</v>
      </c>
      <c r="CJ5" s="25">
        <v>2083</v>
      </c>
      <c r="CK5" s="25">
        <v>2083</v>
      </c>
      <c r="CL5" s="25">
        <v>2010</v>
      </c>
      <c r="CM5" s="25">
        <v>2001.3</v>
      </c>
      <c r="CN5" s="25">
        <v>1896.5</v>
      </c>
      <c r="CO5" s="25">
        <v>1894.4</v>
      </c>
      <c r="CP5" s="25">
        <v>1805</v>
      </c>
      <c r="CQ5" s="25">
        <v>1869.6</v>
      </c>
      <c r="CR5" s="25">
        <v>1879</v>
      </c>
      <c r="CS5" s="25">
        <v>1879</v>
      </c>
      <c r="CT5" s="26"/>
      <c r="CU5" s="26"/>
      <c r="CV5" s="26"/>
      <c r="CW5" s="27"/>
      <c r="CX5" s="132">
        <f t="array" ref="CX5">SUMPRODUCT(B5:CW5*0.25)</f>
        <v>27836.325000000001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96.4</v>
      </c>
      <c r="C8" s="138">
        <v>97.23</v>
      </c>
      <c r="D8" s="138">
        <v>97.25</v>
      </c>
      <c r="E8" s="138">
        <v>96.21</v>
      </c>
      <c r="F8" s="138">
        <v>100.46</v>
      </c>
      <c r="G8" s="138">
        <v>96.78</v>
      </c>
      <c r="H8" s="138">
        <v>94.39</v>
      </c>
      <c r="I8" s="138">
        <v>92.4</v>
      </c>
      <c r="J8" s="138">
        <v>95.86</v>
      </c>
      <c r="K8" s="138">
        <v>95.48</v>
      </c>
      <c r="L8" s="138">
        <v>94.05</v>
      </c>
      <c r="M8" s="138">
        <v>95.03</v>
      </c>
      <c r="N8" s="138">
        <v>96.87</v>
      </c>
      <c r="O8" s="138">
        <v>95.88</v>
      </c>
      <c r="P8" s="138">
        <v>96.3</v>
      </c>
      <c r="Q8" s="138">
        <v>96.28</v>
      </c>
      <c r="R8" s="138">
        <v>97.25</v>
      </c>
      <c r="S8" s="138">
        <v>99.16</v>
      </c>
      <c r="T8" s="138">
        <v>100.16</v>
      </c>
      <c r="U8" s="138">
        <v>101.31</v>
      </c>
      <c r="V8" s="138">
        <v>97.06</v>
      </c>
      <c r="W8" s="138">
        <v>100.08</v>
      </c>
      <c r="X8" s="138">
        <v>106.4</v>
      </c>
      <c r="Y8" s="138">
        <v>127.11</v>
      </c>
      <c r="Z8" s="138">
        <v>119.97</v>
      </c>
      <c r="AA8" s="138">
        <v>134.34</v>
      </c>
      <c r="AB8" s="138">
        <v>132.06</v>
      </c>
      <c r="AC8" s="138">
        <v>130.71</v>
      </c>
      <c r="AD8" s="138">
        <v>108.28</v>
      </c>
      <c r="AE8" s="138">
        <v>105.44</v>
      </c>
      <c r="AF8" s="138">
        <v>108.03</v>
      </c>
      <c r="AG8" s="138">
        <v>107.01</v>
      </c>
      <c r="AH8" s="138">
        <v>136.62</v>
      </c>
      <c r="AI8" s="138">
        <v>110.85</v>
      </c>
      <c r="AJ8" s="138">
        <v>91.15</v>
      </c>
      <c r="AK8" s="138">
        <v>77.39</v>
      </c>
      <c r="AL8" s="138">
        <v>120.43</v>
      </c>
      <c r="AM8" s="138">
        <v>105.4</v>
      </c>
      <c r="AN8" s="138">
        <v>72.38</v>
      </c>
      <c r="AO8" s="138">
        <v>29.92</v>
      </c>
      <c r="AP8" s="138">
        <v>101.74</v>
      </c>
      <c r="AQ8" s="138">
        <v>19.91</v>
      </c>
      <c r="AR8" s="138">
        <v>15.34</v>
      </c>
      <c r="AS8" s="138">
        <v>14.38</v>
      </c>
      <c r="AT8" s="138">
        <v>8.44</v>
      </c>
      <c r="AU8" s="138">
        <v>7.78</v>
      </c>
      <c r="AV8" s="138">
        <v>8.9700000000000006</v>
      </c>
      <c r="AW8" s="138">
        <v>9.34</v>
      </c>
      <c r="AX8" s="138">
        <v>8.44</v>
      </c>
      <c r="AY8" s="138">
        <v>9.99</v>
      </c>
      <c r="AZ8" s="138">
        <v>7.7</v>
      </c>
      <c r="BA8" s="138">
        <v>5.0999999999999996</v>
      </c>
      <c r="BB8" s="138">
        <v>11.87</v>
      </c>
      <c r="BC8" s="138">
        <v>12.77</v>
      </c>
      <c r="BD8" s="138">
        <v>12.76</v>
      </c>
      <c r="BE8" s="138">
        <v>8.68</v>
      </c>
      <c r="BF8" s="138">
        <v>3.88</v>
      </c>
      <c r="BG8" s="138">
        <v>8.43</v>
      </c>
      <c r="BH8" s="138">
        <v>17.89</v>
      </c>
      <c r="BI8" s="138">
        <v>91</v>
      </c>
      <c r="BJ8" s="138">
        <v>5.8</v>
      </c>
      <c r="BK8" s="138">
        <v>62.94</v>
      </c>
      <c r="BL8" s="138">
        <v>91</v>
      </c>
      <c r="BM8" s="138">
        <v>105.72</v>
      </c>
      <c r="BN8" s="138">
        <v>71.349999999999994</v>
      </c>
      <c r="BO8" s="138">
        <v>100.88</v>
      </c>
      <c r="BP8" s="138">
        <v>114.71</v>
      </c>
      <c r="BQ8" s="138">
        <v>135.66999999999999</v>
      </c>
      <c r="BR8" s="138">
        <v>106.95</v>
      </c>
      <c r="BS8" s="138">
        <v>142.69</v>
      </c>
      <c r="BT8" s="138">
        <v>167.11</v>
      </c>
      <c r="BU8" s="138">
        <v>143.02000000000001</v>
      </c>
      <c r="BV8" s="138">
        <v>160.97999999999999</v>
      </c>
      <c r="BW8" s="138">
        <v>134.69999999999999</v>
      </c>
      <c r="BX8" s="138">
        <v>163.94</v>
      </c>
      <c r="BY8" s="138">
        <v>154.63</v>
      </c>
      <c r="BZ8" s="138">
        <v>119.7</v>
      </c>
      <c r="CA8" s="138">
        <v>120.93</v>
      </c>
      <c r="CB8" s="138">
        <v>120.92</v>
      </c>
      <c r="CC8" s="138">
        <v>120.92</v>
      </c>
      <c r="CD8" s="138">
        <v>115.3</v>
      </c>
      <c r="CE8" s="138">
        <v>120.92</v>
      </c>
      <c r="CF8" s="138">
        <v>120.93</v>
      </c>
      <c r="CG8" s="138">
        <v>120.92</v>
      </c>
      <c r="CH8" s="138">
        <v>130.19</v>
      </c>
      <c r="CI8" s="138">
        <v>125.06</v>
      </c>
      <c r="CJ8" s="138">
        <v>125.06</v>
      </c>
      <c r="CK8" s="138">
        <v>116.17</v>
      </c>
      <c r="CL8" s="138">
        <v>134.74</v>
      </c>
      <c r="CM8" s="138">
        <v>132.97</v>
      </c>
      <c r="CN8" s="138">
        <v>123.88</v>
      </c>
      <c r="CO8" s="138">
        <v>117.93</v>
      </c>
      <c r="CP8" s="138">
        <v>131.54</v>
      </c>
      <c r="CQ8" s="138">
        <v>120.93</v>
      </c>
      <c r="CR8" s="138">
        <v>103.42</v>
      </c>
      <c r="CS8" s="138">
        <v>97.71</v>
      </c>
      <c r="CT8" s="139"/>
      <c r="CU8" s="139"/>
      <c r="CV8" s="139"/>
      <c r="CW8" s="140"/>
      <c r="CX8" s="141">
        <f>IF(SUM(B8:CW8)&lt;&gt;0,AVERAGEIF(B8:CW8,"&lt;&gt;"""),"")</f>
        <v>90.854375000000019</v>
      </c>
    </row>
    <row r="9" spans="1:102" ht="24.95" customHeight="1" thickBot="1" x14ac:dyDescent="0.25">
      <c r="A9" s="133" t="s">
        <v>6</v>
      </c>
      <c r="B9" s="42">
        <v>96.772499999999994</v>
      </c>
      <c r="C9" s="43">
        <v>96.772499999999994</v>
      </c>
      <c r="D9" s="43">
        <v>96.772499999999994</v>
      </c>
      <c r="E9" s="43">
        <v>96.772499999999994</v>
      </c>
      <c r="F9" s="43">
        <v>96.007499999999993</v>
      </c>
      <c r="G9" s="43">
        <v>96.007499999999993</v>
      </c>
      <c r="H9" s="43">
        <v>96.007499999999993</v>
      </c>
      <c r="I9" s="43">
        <v>96.007499999999993</v>
      </c>
      <c r="J9" s="43">
        <v>95.105000000000004</v>
      </c>
      <c r="K9" s="43">
        <v>95.105000000000004</v>
      </c>
      <c r="L9" s="43">
        <v>95.105000000000004</v>
      </c>
      <c r="M9" s="43">
        <v>95.105000000000004</v>
      </c>
      <c r="N9" s="43">
        <v>96.332499999999996</v>
      </c>
      <c r="O9" s="43">
        <v>96.332499999999996</v>
      </c>
      <c r="P9" s="43">
        <v>96.332499999999996</v>
      </c>
      <c r="Q9" s="43">
        <v>96.332499999999996</v>
      </c>
      <c r="R9" s="43">
        <v>99.47</v>
      </c>
      <c r="S9" s="43">
        <v>99.47</v>
      </c>
      <c r="T9" s="43">
        <v>99.47</v>
      </c>
      <c r="U9" s="43">
        <v>99.47</v>
      </c>
      <c r="V9" s="43">
        <v>107.66249999999999</v>
      </c>
      <c r="W9" s="43">
        <v>107.66249999999999</v>
      </c>
      <c r="X9" s="43">
        <v>107.66249999999999</v>
      </c>
      <c r="Y9" s="43">
        <v>107.66249999999999</v>
      </c>
      <c r="Z9" s="43">
        <v>129.27000000000001</v>
      </c>
      <c r="AA9" s="43">
        <v>129.27000000000001</v>
      </c>
      <c r="AB9" s="43">
        <v>129.27000000000001</v>
      </c>
      <c r="AC9" s="43">
        <v>129.27000000000001</v>
      </c>
      <c r="AD9" s="43">
        <v>107.19</v>
      </c>
      <c r="AE9" s="43">
        <v>107.19</v>
      </c>
      <c r="AF9" s="43">
        <v>107.19</v>
      </c>
      <c r="AG9" s="43">
        <v>107.19</v>
      </c>
      <c r="AH9" s="43">
        <v>104.0025</v>
      </c>
      <c r="AI9" s="43">
        <v>104.0025</v>
      </c>
      <c r="AJ9" s="43">
        <v>104.0025</v>
      </c>
      <c r="AK9" s="43">
        <v>104.0025</v>
      </c>
      <c r="AL9" s="43">
        <v>82.032499999999999</v>
      </c>
      <c r="AM9" s="43">
        <v>82.032499999999999</v>
      </c>
      <c r="AN9" s="43">
        <v>82.032499999999999</v>
      </c>
      <c r="AO9" s="43">
        <v>82.032499999999999</v>
      </c>
      <c r="AP9" s="43">
        <v>37.842500000000001</v>
      </c>
      <c r="AQ9" s="43">
        <v>37.842500000000001</v>
      </c>
      <c r="AR9" s="43">
        <v>37.842500000000001</v>
      </c>
      <c r="AS9" s="43">
        <v>37.842500000000001</v>
      </c>
      <c r="AT9" s="43">
        <v>8.6325000000000003</v>
      </c>
      <c r="AU9" s="43">
        <v>8.6325000000000003</v>
      </c>
      <c r="AV9" s="43">
        <v>8.6325000000000003</v>
      </c>
      <c r="AW9" s="43">
        <v>8.6325000000000003</v>
      </c>
      <c r="AX9" s="43">
        <v>7.8075000000000001</v>
      </c>
      <c r="AY9" s="43">
        <v>7.8075000000000001</v>
      </c>
      <c r="AZ9" s="43">
        <v>7.8075000000000001</v>
      </c>
      <c r="BA9" s="43">
        <v>7.8075000000000001</v>
      </c>
      <c r="BB9" s="43">
        <v>11.52</v>
      </c>
      <c r="BC9" s="43">
        <v>11.52</v>
      </c>
      <c r="BD9" s="43">
        <v>11.52</v>
      </c>
      <c r="BE9" s="43">
        <v>11.52</v>
      </c>
      <c r="BF9" s="43">
        <v>30.3</v>
      </c>
      <c r="BG9" s="43">
        <v>30.3</v>
      </c>
      <c r="BH9" s="43">
        <v>30.3</v>
      </c>
      <c r="BI9" s="43">
        <v>30.3</v>
      </c>
      <c r="BJ9" s="43">
        <v>66.364999999999995</v>
      </c>
      <c r="BK9" s="43">
        <v>66.364999999999995</v>
      </c>
      <c r="BL9" s="43">
        <v>66.364999999999995</v>
      </c>
      <c r="BM9" s="43">
        <v>66.364999999999995</v>
      </c>
      <c r="BN9" s="43">
        <v>105.6525</v>
      </c>
      <c r="BO9" s="43">
        <v>105.6525</v>
      </c>
      <c r="BP9" s="43">
        <v>105.6525</v>
      </c>
      <c r="BQ9" s="43">
        <v>105.6525</v>
      </c>
      <c r="BR9" s="43">
        <v>139.9425</v>
      </c>
      <c r="BS9" s="43">
        <v>139.9425</v>
      </c>
      <c r="BT9" s="43">
        <v>139.9425</v>
      </c>
      <c r="BU9" s="43">
        <v>139.9425</v>
      </c>
      <c r="BV9" s="43">
        <v>153.5625</v>
      </c>
      <c r="BW9" s="43">
        <v>153.5625</v>
      </c>
      <c r="BX9" s="43">
        <v>153.5625</v>
      </c>
      <c r="BY9" s="43">
        <v>153.5625</v>
      </c>
      <c r="BZ9" s="43">
        <v>120.61750000000001</v>
      </c>
      <c r="CA9" s="43">
        <v>120.61750000000001</v>
      </c>
      <c r="CB9" s="43">
        <v>120.61750000000001</v>
      </c>
      <c r="CC9" s="43">
        <v>120.61750000000001</v>
      </c>
      <c r="CD9" s="43">
        <v>119.5175</v>
      </c>
      <c r="CE9" s="43">
        <v>119.5175</v>
      </c>
      <c r="CF9" s="43">
        <v>119.5175</v>
      </c>
      <c r="CG9" s="43">
        <v>119.5175</v>
      </c>
      <c r="CH9" s="43">
        <v>124.12</v>
      </c>
      <c r="CI9" s="43">
        <v>124.12</v>
      </c>
      <c r="CJ9" s="43">
        <v>124.12</v>
      </c>
      <c r="CK9" s="43">
        <v>124.12</v>
      </c>
      <c r="CL9" s="43">
        <v>127.38</v>
      </c>
      <c r="CM9" s="43">
        <v>127.38</v>
      </c>
      <c r="CN9" s="43">
        <v>127.38</v>
      </c>
      <c r="CO9" s="43">
        <v>127.38</v>
      </c>
      <c r="CP9" s="43">
        <v>113.4</v>
      </c>
      <c r="CQ9" s="43">
        <v>113.4</v>
      </c>
      <c r="CR9" s="43">
        <v>113.4</v>
      </c>
      <c r="CS9" s="43">
        <v>113.4</v>
      </c>
      <c r="CT9" s="44"/>
      <c r="CU9" s="44"/>
      <c r="CV9" s="44"/>
      <c r="CW9" s="45"/>
      <c r="CX9" s="142">
        <f>IF(SUM(B9:CW9)&lt;&gt;0,AVERAGEIF(B9:CW9,"&lt;&gt;"""),"")</f>
        <v>90.85437499999999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>
        <v>357.9</v>
      </c>
      <c r="AO14" s="149">
        <v>738.5</v>
      </c>
      <c r="AP14" s="149">
        <v>759.6</v>
      </c>
      <c r="AQ14" s="149">
        <v>887.2</v>
      </c>
      <c r="AR14" s="149">
        <v>989.1</v>
      </c>
      <c r="AS14" s="149">
        <v>954.6</v>
      </c>
      <c r="AT14" s="149">
        <v>1103.4000000000001</v>
      </c>
      <c r="AU14" s="149">
        <v>1118.0999999999999</v>
      </c>
      <c r="AV14" s="149">
        <v>1135.4000000000001</v>
      </c>
      <c r="AW14" s="149">
        <v>1145.5999999999999</v>
      </c>
      <c r="AX14" s="149">
        <v>1042.5</v>
      </c>
      <c r="AY14" s="149">
        <v>1059.8</v>
      </c>
      <c r="AZ14" s="149">
        <v>1100.2</v>
      </c>
      <c r="BA14" s="149">
        <v>1136.5</v>
      </c>
      <c r="BB14" s="149">
        <v>1206.7</v>
      </c>
      <c r="BC14" s="149">
        <v>1224.0999999999999</v>
      </c>
      <c r="BD14" s="149">
        <v>1230.0999999999999</v>
      </c>
      <c r="BE14" s="149">
        <v>1297.0999999999999</v>
      </c>
      <c r="BF14" s="149">
        <v>1200.8</v>
      </c>
      <c r="BG14" s="149">
        <v>1213</v>
      </c>
      <c r="BH14" s="149">
        <v>989</v>
      </c>
      <c r="BI14" s="149">
        <v>875</v>
      </c>
      <c r="BJ14" s="149">
        <v>643.79999999999995</v>
      </c>
      <c r="BK14" s="149">
        <v>521.4</v>
      </c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5982.3499999999995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357.9</v>
      </c>
      <c r="AO17" s="160">
        <f t="shared" si="0"/>
        <v>738.5</v>
      </c>
      <c r="AP17" s="160">
        <f t="shared" si="0"/>
        <v>759.6</v>
      </c>
      <c r="AQ17" s="160">
        <f t="shared" si="0"/>
        <v>887.2</v>
      </c>
      <c r="AR17" s="160">
        <f t="shared" si="0"/>
        <v>989.1</v>
      </c>
      <c r="AS17" s="160">
        <f t="shared" si="0"/>
        <v>954.6</v>
      </c>
      <c r="AT17" s="160">
        <f t="shared" si="0"/>
        <v>1103.4000000000001</v>
      </c>
      <c r="AU17" s="160">
        <f t="shared" si="0"/>
        <v>1118.0999999999999</v>
      </c>
      <c r="AV17" s="160">
        <f t="shared" si="0"/>
        <v>1135.4000000000001</v>
      </c>
      <c r="AW17" s="160">
        <f t="shared" si="0"/>
        <v>1145.5999999999999</v>
      </c>
      <c r="AX17" s="160">
        <f t="shared" si="0"/>
        <v>1042.5</v>
      </c>
      <c r="AY17" s="160">
        <f t="shared" si="0"/>
        <v>1059.8</v>
      </c>
      <c r="AZ17" s="160">
        <f t="shared" si="0"/>
        <v>1100.2</v>
      </c>
      <c r="BA17" s="160">
        <f t="shared" si="0"/>
        <v>1136.5</v>
      </c>
      <c r="BB17" s="160">
        <f t="shared" si="0"/>
        <v>1206.7</v>
      </c>
      <c r="BC17" s="160">
        <f t="shared" si="0"/>
        <v>1224.0999999999999</v>
      </c>
      <c r="BD17" s="160">
        <f t="shared" si="0"/>
        <v>1230.0999999999999</v>
      </c>
      <c r="BE17" s="160">
        <f t="shared" si="0"/>
        <v>1297.0999999999999</v>
      </c>
      <c r="BF17" s="160">
        <f t="shared" si="0"/>
        <v>1200.8</v>
      </c>
      <c r="BG17" s="160">
        <f t="shared" si="0"/>
        <v>1213</v>
      </c>
      <c r="BH17" s="160">
        <f t="shared" si="0"/>
        <v>989</v>
      </c>
      <c r="BI17" s="160">
        <f t="shared" si="0"/>
        <v>875</v>
      </c>
      <c r="BJ17" s="160">
        <f t="shared" si="0"/>
        <v>643.79999999999995</v>
      </c>
      <c r="BK17" s="160">
        <f t="shared" si="0"/>
        <v>521.4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5982.3499999999995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1379</v>
      </c>
      <c r="C22" s="149">
        <v>1226.0999999999999</v>
      </c>
      <c r="D22" s="149">
        <v>1194.4000000000001</v>
      </c>
      <c r="E22" s="149">
        <v>1060.7</v>
      </c>
      <c r="F22" s="149">
        <v>1265.4000000000001</v>
      </c>
      <c r="G22" s="149">
        <v>1082</v>
      </c>
      <c r="H22" s="149">
        <v>960.8</v>
      </c>
      <c r="I22" s="149">
        <v>918.7</v>
      </c>
      <c r="J22" s="149">
        <v>1046.7</v>
      </c>
      <c r="K22" s="149">
        <v>1070.9000000000001</v>
      </c>
      <c r="L22" s="149">
        <v>1114.7</v>
      </c>
      <c r="M22" s="149">
        <v>1130.7</v>
      </c>
      <c r="N22" s="149">
        <v>1220.9000000000001</v>
      </c>
      <c r="O22" s="149">
        <v>1201.5999999999999</v>
      </c>
      <c r="P22" s="149">
        <v>1229.0999999999999</v>
      </c>
      <c r="Q22" s="149">
        <v>1232.7</v>
      </c>
      <c r="R22" s="149">
        <v>1293.7</v>
      </c>
      <c r="S22" s="149">
        <v>1192.8</v>
      </c>
      <c r="T22" s="149">
        <v>1140.3</v>
      </c>
      <c r="U22" s="149">
        <v>1265.2</v>
      </c>
      <c r="V22" s="149">
        <v>1238.0999999999999</v>
      </c>
      <c r="W22" s="149">
        <v>1439.6</v>
      </c>
      <c r="X22" s="149">
        <v>1484</v>
      </c>
      <c r="Y22" s="149">
        <v>1484</v>
      </c>
      <c r="Z22" s="149">
        <v>1332.4</v>
      </c>
      <c r="AA22" s="149">
        <v>1436.2</v>
      </c>
      <c r="AB22" s="149">
        <v>1392.2</v>
      </c>
      <c r="AC22" s="149">
        <v>1353.6</v>
      </c>
      <c r="AD22" s="149">
        <v>1345</v>
      </c>
      <c r="AE22" s="149">
        <v>1332.7</v>
      </c>
      <c r="AF22" s="149">
        <v>1345</v>
      </c>
      <c r="AG22" s="149">
        <v>1255.3</v>
      </c>
      <c r="AH22" s="149">
        <v>1100.5</v>
      </c>
      <c r="AI22" s="149">
        <v>839.3</v>
      </c>
      <c r="AJ22" s="149">
        <v>538.4</v>
      </c>
      <c r="AK22" s="149">
        <v>332</v>
      </c>
      <c r="AL22" s="149">
        <v>416.3</v>
      </c>
      <c r="AM22" s="149">
        <v>61.1</v>
      </c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>
        <v>59.6</v>
      </c>
      <c r="BM22" s="149">
        <v>981.8</v>
      </c>
      <c r="BN22" s="149">
        <v>533.1</v>
      </c>
      <c r="BO22" s="149">
        <v>1335.8</v>
      </c>
      <c r="BP22" s="149">
        <v>1483</v>
      </c>
      <c r="BQ22" s="149">
        <v>1465.6</v>
      </c>
      <c r="BR22" s="149">
        <v>1092.7</v>
      </c>
      <c r="BS22" s="149">
        <v>1214.3</v>
      </c>
      <c r="BT22" s="149">
        <v>1174.7</v>
      </c>
      <c r="BU22" s="149">
        <v>1152.2</v>
      </c>
      <c r="BV22" s="149">
        <v>1425.5</v>
      </c>
      <c r="BW22" s="149">
        <v>1305.4000000000001</v>
      </c>
      <c r="BX22" s="149">
        <v>1357</v>
      </c>
      <c r="BY22" s="149">
        <v>1316.3</v>
      </c>
      <c r="BZ22" s="149">
        <v>1115.3</v>
      </c>
      <c r="CA22" s="149">
        <v>1181.5</v>
      </c>
      <c r="CB22" s="149">
        <v>1245.5</v>
      </c>
      <c r="CC22" s="149">
        <v>1340.6</v>
      </c>
      <c r="CD22" s="149">
        <v>1393.4</v>
      </c>
      <c r="CE22" s="149">
        <v>1575.1</v>
      </c>
      <c r="CF22" s="149">
        <v>1513</v>
      </c>
      <c r="CG22" s="149">
        <v>1494.4</v>
      </c>
      <c r="CH22" s="149">
        <v>1583</v>
      </c>
      <c r="CI22" s="149">
        <v>1583</v>
      </c>
      <c r="CJ22" s="149">
        <v>1583</v>
      </c>
      <c r="CK22" s="149">
        <v>1583</v>
      </c>
      <c r="CL22" s="149">
        <v>1510</v>
      </c>
      <c r="CM22" s="149">
        <v>1501.3</v>
      </c>
      <c r="CN22" s="149">
        <v>1396.5</v>
      </c>
      <c r="CO22" s="149">
        <v>1394.4</v>
      </c>
      <c r="CP22" s="149">
        <v>1305</v>
      </c>
      <c r="CQ22" s="149">
        <v>1369.6</v>
      </c>
      <c r="CR22" s="149">
        <v>1379</v>
      </c>
      <c r="CS22" s="149">
        <v>1379</v>
      </c>
      <c r="CT22" s="150"/>
      <c r="CU22" s="150"/>
      <c r="CV22" s="150"/>
      <c r="CW22" s="151"/>
      <c r="CX22" s="152">
        <f t="array" ref="CX22">SUMPRODUCT(B22:CW22*0.25)</f>
        <v>21818.675000000003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1879</v>
      </c>
      <c r="C25" s="160">
        <f t="shared" ref="C25:BN25" si="2">SUM(C20:C24)</f>
        <v>1726.1</v>
      </c>
      <c r="D25" s="160">
        <f t="shared" si="2"/>
        <v>1694.4</v>
      </c>
      <c r="E25" s="160">
        <f t="shared" si="2"/>
        <v>1560.7</v>
      </c>
      <c r="F25" s="160">
        <f t="shared" si="2"/>
        <v>1765.4</v>
      </c>
      <c r="G25" s="160">
        <f t="shared" si="2"/>
        <v>1582</v>
      </c>
      <c r="H25" s="160">
        <f t="shared" si="2"/>
        <v>1460.8</v>
      </c>
      <c r="I25" s="160">
        <f t="shared" si="2"/>
        <v>1418.7</v>
      </c>
      <c r="J25" s="160">
        <f t="shared" si="2"/>
        <v>1546.7</v>
      </c>
      <c r="K25" s="160">
        <f t="shared" si="2"/>
        <v>1570.9</v>
      </c>
      <c r="L25" s="160">
        <f t="shared" si="2"/>
        <v>1614.7</v>
      </c>
      <c r="M25" s="160">
        <f t="shared" si="2"/>
        <v>1630.7</v>
      </c>
      <c r="N25" s="160">
        <f t="shared" si="2"/>
        <v>1720.9</v>
      </c>
      <c r="O25" s="160">
        <f t="shared" si="2"/>
        <v>1701.6</v>
      </c>
      <c r="P25" s="160">
        <f t="shared" si="2"/>
        <v>1729.1</v>
      </c>
      <c r="Q25" s="160">
        <f t="shared" si="2"/>
        <v>1732.7</v>
      </c>
      <c r="R25" s="160">
        <f t="shared" si="2"/>
        <v>1793.7</v>
      </c>
      <c r="S25" s="160">
        <f t="shared" si="2"/>
        <v>1692.8</v>
      </c>
      <c r="T25" s="160">
        <f t="shared" si="2"/>
        <v>1640.3</v>
      </c>
      <c r="U25" s="160">
        <f t="shared" si="2"/>
        <v>1765.2</v>
      </c>
      <c r="V25" s="160">
        <f t="shared" si="2"/>
        <v>1738.1</v>
      </c>
      <c r="W25" s="160">
        <f t="shared" si="2"/>
        <v>1939.6</v>
      </c>
      <c r="X25" s="160">
        <f t="shared" si="2"/>
        <v>1984</v>
      </c>
      <c r="Y25" s="160">
        <f t="shared" si="2"/>
        <v>1984</v>
      </c>
      <c r="Z25" s="160">
        <f t="shared" si="2"/>
        <v>1832.4</v>
      </c>
      <c r="AA25" s="160">
        <f t="shared" si="2"/>
        <v>1936.2</v>
      </c>
      <c r="AB25" s="160">
        <f t="shared" si="2"/>
        <v>1892.2</v>
      </c>
      <c r="AC25" s="160">
        <f t="shared" si="2"/>
        <v>1853.6</v>
      </c>
      <c r="AD25" s="160">
        <f t="shared" si="2"/>
        <v>1845</v>
      </c>
      <c r="AE25" s="160">
        <f t="shared" si="2"/>
        <v>1832.7</v>
      </c>
      <c r="AF25" s="160">
        <f t="shared" si="2"/>
        <v>1845</v>
      </c>
      <c r="AG25" s="160">
        <f t="shared" si="2"/>
        <v>1755.3</v>
      </c>
      <c r="AH25" s="160">
        <f t="shared" si="2"/>
        <v>1600.5</v>
      </c>
      <c r="AI25" s="160">
        <f t="shared" si="2"/>
        <v>1339.3</v>
      </c>
      <c r="AJ25" s="160">
        <f t="shared" si="2"/>
        <v>1038.4000000000001</v>
      </c>
      <c r="AK25" s="160">
        <f t="shared" si="2"/>
        <v>832</v>
      </c>
      <c r="AL25" s="160">
        <f t="shared" si="2"/>
        <v>916.3</v>
      </c>
      <c r="AM25" s="160">
        <f t="shared" si="2"/>
        <v>561.1</v>
      </c>
      <c r="AN25" s="160">
        <f t="shared" si="2"/>
        <v>500</v>
      </c>
      <c r="AO25" s="160">
        <f t="shared" si="2"/>
        <v>500</v>
      </c>
      <c r="AP25" s="160">
        <f t="shared" si="2"/>
        <v>500</v>
      </c>
      <c r="AQ25" s="160">
        <f t="shared" si="2"/>
        <v>500</v>
      </c>
      <c r="AR25" s="160">
        <f t="shared" si="2"/>
        <v>500</v>
      </c>
      <c r="AS25" s="160">
        <f t="shared" si="2"/>
        <v>500</v>
      </c>
      <c r="AT25" s="160">
        <f t="shared" si="2"/>
        <v>500</v>
      </c>
      <c r="AU25" s="160">
        <f t="shared" si="2"/>
        <v>500</v>
      </c>
      <c r="AV25" s="160">
        <f t="shared" si="2"/>
        <v>500</v>
      </c>
      <c r="AW25" s="160">
        <f t="shared" si="2"/>
        <v>500</v>
      </c>
      <c r="AX25" s="160">
        <f t="shared" si="2"/>
        <v>500</v>
      </c>
      <c r="AY25" s="160">
        <f t="shared" si="2"/>
        <v>500</v>
      </c>
      <c r="AZ25" s="160">
        <f t="shared" si="2"/>
        <v>500</v>
      </c>
      <c r="BA25" s="160">
        <f t="shared" si="2"/>
        <v>500</v>
      </c>
      <c r="BB25" s="160">
        <f t="shared" si="2"/>
        <v>500</v>
      </c>
      <c r="BC25" s="160">
        <f t="shared" si="2"/>
        <v>500</v>
      </c>
      <c r="BD25" s="160">
        <f t="shared" si="2"/>
        <v>500</v>
      </c>
      <c r="BE25" s="160">
        <f t="shared" si="2"/>
        <v>500</v>
      </c>
      <c r="BF25" s="160">
        <f t="shared" si="2"/>
        <v>500</v>
      </c>
      <c r="BG25" s="160">
        <f t="shared" si="2"/>
        <v>500</v>
      </c>
      <c r="BH25" s="160">
        <f t="shared" si="2"/>
        <v>500</v>
      </c>
      <c r="BI25" s="160">
        <f t="shared" si="2"/>
        <v>500</v>
      </c>
      <c r="BJ25" s="160">
        <f t="shared" si="2"/>
        <v>500</v>
      </c>
      <c r="BK25" s="160">
        <f t="shared" si="2"/>
        <v>500</v>
      </c>
      <c r="BL25" s="160">
        <f t="shared" si="2"/>
        <v>559.6</v>
      </c>
      <c r="BM25" s="160">
        <f t="shared" si="2"/>
        <v>1481.8</v>
      </c>
      <c r="BN25" s="160">
        <f t="shared" si="2"/>
        <v>1033.0999999999999</v>
      </c>
      <c r="BO25" s="160">
        <f t="shared" ref="BO25:CW25" si="3">SUM(BO20:BO24)</f>
        <v>1835.8</v>
      </c>
      <c r="BP25" s="160">
        <f t="shared" si="3"/>
        <v>1983</v>
      </c>
      <c r="BQ25" s="160">
        <f t="shared" si="3"/>
        <v>1965.6</v>
      </c>
      <c r="BR25" s="160">
        <f t="shared" si="3"/>
        <v>1592.7</v>
      </c>
      <c r="BS25" s="160">
        <f t="shared" si="3"/>
        <v>1714.3</v>
      </c>
      <c r="BT25" s="160">
        <f t="shared" si="3"/>
        <v>1674.7</v>
      </c>
      <c r="BU25" s="160">
        <f t="shared" si="3"/>
        <v>1652.2</v>
      </c>
      <c r="BV25" s="160">
        <f t="shared" si="3"/>
        <v>1925.5</v>
      </c>
      <c r="BW25" s="160">
        <f t="shared" si="3"/>
        <v>1805.4</v>
      </c>
      <c r="BX25" s="160">
        <f t="shared" si="3"/>
        <v>1857</v>
      </c>
      <c r="BY25" s="160">
        <f t="shared" si="3"/>
        <v>1816.3</v>
      </c>
      <c r="BZ25" s="160">
        <f t="shared" si="3"/>
        <v>1615.3</v>
      </c>
      <c r="CA25" s="160">
        <f t="shared" si="3"/>
        <v>1681.5</v>
      </c>
      <c r="CB25" s="160">
        <f t="shared" si="3"/>
        <v>1745.5</v>
      </c>
      <c r="CC25" s="160">
        <f t="shared" si="3"/>
        <v>1840.6</v>
      </c>
      <c r="CD25" s="160">
        <f t="shared" si="3"/>
        <v>1893.4</v>
      </c>
      <c r="CE25" s="160">
        <f t="shared" si="3"/>
        <v>2075.1</v>
      </c>
      <c r="CF25" s="160">
        <f t="shared" si="3"/>
        <v>2013</v>
      </c>
      <c r="CG25" s="160">
        <f t="shared" si="3"/>
        <v>1994.4</v>
      </c>
      <c r="CH25" s="160">
        <f t="shared" si="3"/>
        <v>2083</v>
      </c>
      <c r="CI25" s="160">
        <f t="shared" si="3"/>
        <v>2083</v>
      </c>
      <c r="CJ25" s="160">
        <f t="shared" si="3"/>
        <v>2083</v>
      </c>
      <c r="CK25" s="160">
        <f t="shared" si="3"/>
        <v>2083</v>
      </c>
      <c r="CL25" s="160">
        <f t="shared" si="3"/>
        <v>2010</v>
      </c>
      <c r="CM25" s="160">
        <f t="shared" si="3"/>
        <v>2001.3</v>
      </c>
      <c r="CN25" s="160">
        <f t="shared" si="3"/>
        <v>1896.5</v>
      </c>
      <c r="CO25" s="160">
        <f t="shared" si="3"/>
        <v>1894.4</v>
      </c>
      <c r="CP25" s="160">
        <f t="shared" si="3"/>
        <v>1805</v>
      </c>
      <c r="CQ25" s="160">
        <f t="shared" si="3"/>
        <v>1869.6</v>
      </c>
      <c r="CR25" s="160">
        <f t="shared" si="3"/>
        <v>1879</v>
      </c>
      <c r="CS25" s="160">
        <f t="shared" si="3"/>
        <v>1879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33818.675000000003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2026-03-17T12:04:37Z</dcterms:created>
  <dcterms:modified xsi:type="dcterms:W3CDTF">2026-03-17T12:04:40Z</dcterms:modified>
</cp:coreProperties>
</file>