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180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50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<sst xmlns="http://schemas.openxmlformats.org/spreadsheetml/2006/main" count="122" uniqueCount="56">
  <si>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24/10/2025 16:21:09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</si>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</sst>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DC0-45F9-8B2D-267EE45C05A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68">
                  <c:v>65</c:v>
                </c:pt>
                <c:pt idx="69">
                  <c:v>65</c:v>
                </c:pt>
                <c:pt idx="70">
                  <c:v>65</c:v>
                </c:pt>
                <c:pt idx="71">
                  <c:v>65</c:v>
                </c:pt>
                <c:pt idx="76">
                  <c:v>88</c:v>
                </c:pt>
                <c:pt idx="77">
                  <c:v>88</c:v>
                </c:pt>
                <c:pt idx="78">
                  <c:v>88</c:v>
                </c:pt>
                <c:pt idx="79">
                  <c:v>88</c:v>
                </c:pt>
                <c:pt idx="84">
                  <c:v>23</c:v>
                </c:pt>
                <c:pt idx="85">
                  <c:v>23</c:v>
                </c:pt>
                <c:pt idx="86">
                  <c:v>23</c:v>
                </c:pt>
                <c:pt idx="87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C0-45F9-8B2D-267EE45C05A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9">
                  <c:v>0.108</c:v>
                </c:pt>
                <c:pt idx="31">
                  <c:v>8.4000000000000005E-2</c:v>
                </c:pt>
                <c:pt idx="32">
                  <c:v>3.2000000000000001E-2</c:v>
                </c:pt>
                <c:pt idx="33">
                  <c:v>3.5999999999999997E-2</c:v>
                </c:pt>
                <c:pt idx="36">
                  <c:v>2.4E-2</c:v>
                </c:pt>
                <c:pt idx="38">
                  <c:v>5.1999999999999998E-2</c:v>
                </c:pt>
                <c:pt idx="39">
                  <c:v>5.0720000000000001</c:v>
                </c:pt>
                <c:pt idx="41">
                  <c:v>8.7999999999999995E-2</c:v>
                </c:pt>
                <c:pt idx="42">
                  <c:v>0.128</c:v>
                </c:pt>
                <c:pt idx="43">
                  <c:v>0.16400000000000001</c:v>
                </c:pt>
                <c:pt idx="44">
                  <c:v>0.16400000000000001</c:v>
                </c:pt>
                <c:pt idx="45">
                  <c:v>5.1680000000000001</c:v>
                </c:pt>
                <c:pt idx="46">
                  <c:v>5.28</c:v>
                </c:pt>
                <c:pt idx="47">
                  <c:v>0.17199999999999999</c:v>
                </c:pt>
                <c:pt idx="48">
                  <c:v>5</c:v>
                </c:pt>
                <c:pt idx="49">
                  <c:v>5</c:v>
                </c:pt>
                <c:pt idx="50">
                  <c:v>3.6010000000000004</c:v>
                </c:pt>
                <c:pt idx="51">
                  <c:v>0.65500000000000003</c:v>
                </c:pt>
                <c:pt idx="52">
                  <c:v>2.7430000000000003</c:v>
                </c:pt>
                <c:pt idx="53">
                  <c:v>4.4859999999999998</c:v>
                </c:pt>
                <c:pt idx="54">
                  <c:v>5.2279999999999998</c:v>
                </c:pt>
                <c:pt idx="55">
                  <c:v>5.2679999999999998</c:v>
                </c:pt>
                <c:pt idx="56">
                  <c:v>5.1680000000000001</c:v>
                </c:pt>
                <c:pt idx="57">
                  <c:v>0.08</c:v>
                </c:pt>
                <c:pt idx="58">
                  <c:v>5.0039999999999996</c:v>
                </c:pt>
                <c:pt idx="64">
                  <c:v>3.2000000000000001E-2</c:v>
                </c:pt>
                <c:pt idx="65">
                  <c:v>2.8000000000000001E-2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DC0-45F9-8B2D-267EE45C05A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">
                  <c:v>0.48</c:v>
                </c:pt>
                <c:pt idx="17">
                  <c:v>0.52</c:v>
                </c:pt>
                <c:pt idx="24">
                  <c:v>11.045999999999999</c:v>
                </c:pt>
                <c:pt idx="30">
                  <c:v>12.545</c:v>
                </c:pt>
                <c:pt idx="31">
                  <c:v>39.409999999999997</c:v>
                </c:pt>
                <c:pt idx="33">
                  <c:v>5.8819999999999997</c:v>
                </c:pt>
                <c:pt idx="39">
                  <c:v>15.183</c:v>
                </c:pt>
                <c:pt idx="40">
                  <c:v>3.0790000000000002</c:v>
                </c:pt>
                <c:pt idx="41">
                  <c:v>5.3049999999999997</c:v>
                </c:pt>
                <c:pt idx="42">
                  <c:v>6.6319999999999997</c:v>
                </c:pt>
                <c:pt idx="43">
                  <c:v>3.3879999999999999</c:v>
                </c:pt>
                <c:pt idx="44">
                  <c:v>5.1059999999999999</c:v>
                </c:pt>
                <c:pt idx="45">
                  <c:v>21.972000000000001</c:v>
                </c:pt>
                <c:pt idx="55">
                  <c:v>14.686</c:v>
                </c:pt>
                <c:pt idx="56">
                  <c:v>3.5999999999999997E-2</c:v>
                </c:pt>
                <c:pt idx="57">
                  <c:v>7.1999999999999995E-2</c:v>
                </c:pt>
                <c:pt idx="58">
                  <c:v>13.654</c:v>
                </c:pt>
                <c:pt idx="59">
                  <c:v>5.5010000000000003</c:v>
                </c:pt>
                <c:pt idx="61">
                  <c:v>0.96900000000000008</c:v>
                </c:pt>
                <c:pt idx="62">
                  <c:v>3.2000000000000001E-2</c:v>
                </c:pt>
                <c:pt idx="64">
                  <c:v>44.3</c:v>
                </c:pt>
                <c:pt idx="65">
                  <c:v>32.260000000000005</c:v>
                </c:pt>
                <c:pt idx="66">
                  <c:v>15.981999999999999</c:v>
                </c:pt>
                <c:pt idx="67">
                  <c:v>3.5999999999999997E-2</c:v>
                </c:pt>
                <c:pt idx="71">
                  <c:v>0.48</c:v>
                </c:pt>
                <c:pt idx="72">
                  <c:v>0.48</c:v>
                </c:pt>
                <c:pt idx="73">
                  <c:v>1</c:v>
                </c:pt>
                <c:pt idx="74">
                  <c:v>0.48</c:v>
                </c:pt>
                <c:pt idx="75">
                  <c:v>0.48</c:v>
                </c:pt>
                <c:pt idx="76">
                  <c:v>0.96</c:v>
                </c:pt>
                <c:pt idx="80">
                  <c:v>2.004</c:v>
                </c:pt>
                <c:pt idx="81">
                  <c:v>11.452</c:v>
                </c:pt>
                <c:pt idx="82">
                  <c:v>0.66900000000000004</c:v>
                </c:pt>
                <c:pt idx="83">
                  <c:v>0.52</c:v>
                </c:pt>
                <c:pt idx="84">
                  <c:v>1</c:v>
                </c:pt>
                <c:pt idx="85">
                  <c:v>1</c:v>
                </c:pt>
                <c:pt idx="86">
                  <c:v>0.48</c:v>
                </c:pt>
                <c:pt idx="87">
                  <c:v>2.0499999999999998</c:v>
                </c:pt>
                <c:pt idx="88">
                  <c:v>0.48</c:v>
                </c:pt>
                <c:pt idx="89">
                  <c:v>0.48</c:v>
                </c:pt>
                <c:pt idx="91">
                  <c:v>0.48</c:v>
                </c:pt>
                <c:pt idx="92">
                  <c:v>0.48</c:v>
                </c:pt>
                <c:pt idx="93">
                  <c:v>0.96</c:v>
                </c:pt>
                <c:pt idx="94">
                  <c:v>1.04</c:v>
                </c:pt>
                <c:pt idx="95">
                  <c:v>1.44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DC0-45F9-8B2D-267EE45C05A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DC0-45F9-8B2D-267EE45C05A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DC0-45F9-8B2D-267EE45C05A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8">
                  <c:v>5.8630000000000004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DC0-45F9-8B2D-267EE45C05A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DC0-45F9-8B2D-267EE45C05A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DC0-45F9-8B2D-267EE45C05A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33.566000000000003</c:v>
                </c:pt>
                <c:pt idx="1">
                  <c:v>36.412999999999997</c:v>
                </c:pt>
                <c:pt idx="2">
                  <c:v>25.443999999999999</c:v>
                </c:pt>
                <c:pt idx="3">
                  <c:v>6.774</c:v>
                </c:pt>
                <c:pt idx="4">
                  <c:v>60.082000000000001</c:v>
                </c:pt>
                <c:pt idx="5">
                  <c:v>51.316000000000003</c:v>
                </c:pt>
                <c:pt idx="6">
                  <c:v>38.627000000000002</c:v>
                </c:pt>
                <c:pt idx="7">
                  <c:v>28.161000000000001</c:v>
                </c:pt>
                <c:pt idx="8">
                  <c:v>57.384999999999998</c:v>
                </c:pt>
                <c:pt idx="9">
                  <c:v>44.328000000000003</c:v>
                </c:pt>
                <c:pt idx="10">
                  <c:v>30.084</c:v>
                </c:pt>
                <c:pt idx="11">
                  <c:v>39.838000000000001</c:v>
                </c:pt>
                <c:pt idx="12">
                  <c:v>19.928999999999998</c:v>
                </c:pt>
                <c:pt idx="13">
                  <c:v>3.3069999999999999</c:v>
                </c:pt>
                <c:pt idx="14">
                  <c:v>18.145</c:v>
                </c:pt>
                <c:pt idx="15">
                  <c:v>12.566000000000001</c:v>
                </c:pt>
                <c:pt idx="16">
                  <c:v>18.542000000000002</c:v>
                </c:pt>
                <c:pt idx="17">
                  <c:v>18.73</c:v>
                </c:pt>
                <c:pt idx="18">
                  <c:v>30.736000000000001</c:v>
                </c:pt>
                <c:pt idx="19">
                  <c:v>8.6140000000000008</c:v>
                </c:pt>
                <c:pt idx="20">
                  <c:v>15.366</c:v>
                </c:pt>
                <c:pt idx="21">
                  <c:v>17.902000000000001</c:v>
                </c:pt>
                <c:pt idx="22">
                  <c:v>41.5</c:v>
                </c:pt>
                <c:pt idx="23">
                  <c:v>8</c:v>
                </c:pt>
                <c:pt idx="25">
                  <c:v>56</c:v>
                </c:pt>
                <c:pt idx="26">
                  <c:v>42.5</c:v>
                </c:pt>
                <c:pt idx="27">
                  <c:v>10</c:v>
                </c:pt>
                <c:pt idx="28">
                  <c:v>9</c:v>
                </c:pt>
                <c:pt idx="29">
                  <c:v>23.5</c:v>
                </c:pt>
                <c:pt idx="30">
                  <c:v>69.5</c:v>
                </c:pt>
                <c:pt idx="32">
                  <c:v>5</c:v>
                </c:pt>
                <c:pt idx="33">
                  <c:v>34</c:v>
                </c:pt>
                <c:pt idx="34">
                  <c:v>4.58</c:v>
                </c:pt>
                <c:pt idx="35">
                  <c:v>10.939</c:v>
                </c:pt>
                <c:pt idx="36">
                  <c:v>36.212000000000003</c:v>
                </c:pt>
                <c:pt idx="37">
                  <c:v>40.357999999999997</c:v>
                </c:pt>
                <c:pt idx="62">
                  <c:v>81.7</c:v>
                </c:pt>
                <c:pt idx="63">
                  <c:v>42.929000000000002</c:v>
                </c:pt>
                <c:pt idx="64">
                  <c:v>115.556</c:v>
                </c:pt>
                <c:pt idx="65">
                  <c:v>126</c:v>
                </c:pt>
                <c:pt idx="68">
                  <c:v>31.564</c:v>
                </c:pt>
                <c:pt idx="69">
                  <c:v>18.763999999999999</c:v>
                </c:pt>
                <c:pt idx="72">
                  <c:v>8.5</c:v>
                </c:pt>
                <c:pt idx="73">
                  <c:v>5</c:v>
                </c:pt>
                <c:pt idx="74">
                  <c:v>5</c:v>
                </c:pt>
                <c:pt idx="75">
                  <c:v>5</c:v>
                </c:pt>
                <c:pt idx="76">
                  <c:v>12.754</c:v>
                </c:pt>
                <c:pt idx="77">
                  <c:v>14.526</c:v>
                </c:pt>
                <c:pt idx="80">
                  <c:v>14.521000000000001</c:v>
                </c:pt>
                <c:pt idx="81">
                  <c:v>32.387999999999998</c:v>
                </c:pt>
                <c:pt idx="82">
                  <c:v>33.789000000000001</c:v>
                </c:pt>
                <c:pt idx="83">
                  <c:v>47.594000000000001</c:v>
                </c:pt>
                <c:pt idx="84">
                  <c:v>5</c:v>
                </c:pt>
                <c:pt idx="85">
                  <c:v>5</c:v>
                </c:pt>
                <c:pt idx="86">
                  <c:v>25.5</c:v>
                </c:pt>
                <c:pt idx="87">
                  <c:v>35.661000000000001</c:v>
                </c:pt>
                <c:pt idx="88">
                  <c:v>88.741</c:v>
                </c:pt>
                <c:pt idx="89">
                  <c:v>118.23099999999999</c:v>
                </c:pt>
                <c:pt idx="90">
                  <c:v>69.742999999999995</c:v>
                </c:pt>
                <c:pt idx="91">
                  <c:v>74.010000000000005</c:v>
                </c:pt>
                <c:pt idx="92">
                  <c:v>5</c:v>
                </c:pt>
                <c:pt idx="93">
                  <c:v>25</c:v>
                </c:pt>
                <c:pt idx="94">
                  <c:v>39.304000000000002</c:v>
                </c:pt>
                <c:pt idx="95">
                  <c:v>52.876000000000005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DC0-45F9-8B2D-267EE45C05A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4.9000000000000004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4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18.3</c:v>
                </c:pt>
                <c:pt idx="24">
                  <c:v>0</c:v>
                </c:pt>
                <c:pt idx="25">
                  <c:v>7.9</c:v>
                </c:pt>
                <c:pt idx="26">
                  <c:v>0</c:v>
                </c:pt>
                <c:pt idx="27">
                  <c:v>5.4</c:v>
                </c:pt>
                <c:pt idx="28">
                  <c:v>7.9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17.7</c:v>
                </c:pt>
                <c:pt idx="35">
                  <c:v>11.5</c:v>
                </c:pt>
                <c:pt idx="36">
                  <c:v>0</c:v>
                </c:pt>
                <c:pt idx="37">
                  <c:v>0</c:v>
                </c:pt>
                <c:pt idx="38">
                  <c:v>24.9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23.4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24.4</c:v>
                </c:pt>
                <c:pt idx="57">
                  <c:v>40.700000000000003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32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2</c:v>
                </c:pt>
                <c:pt idx="67">
                  <c:v>104.8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67.8</c:v>
                </c:pt>
                <c:pt idx="72">
                  <c:v>33.9</c:v>
                </c:pt>
                <c:pt idx="73">
                  <c:v>83.7</c:v>
                </c:pt>
                <c:pt idx="74">
                  <c:v>0</c:v>
                </c:pt>
                <c:pt idx="75">
                  <c:v>4.8</c:v>
                </c:pt>
                <c:pt idx="76">
                  <c:v>0</c:v>
                </c:pt>
                <c:pt idx="77">
                  <c:v>0</c:v>
                </c:pt>
                <c:pt idx="78">
                  <c:v>16.5</c:v>
                </c:pt>
                <c:pt idx="79">
                  <c:v>0</c:v>
                </c:pt>
                <c:pt idx="80">
                  <c:v>0</c:v>
                </c:pt>
                <c:pt idx="81">
                  <c:v>2.8</c:v>
                </c:pt>
                <c:pt idx="82">
                  <c:v>24.9</c:v>
                </c:pt>
                <c:pt idx="83">
                  <c:v>20.6</c:v>
                </c:pt>
                <c:pt idx="84">
                  <c:v>35.6</c:v>
                </c:pt>
                <c:pt idx="85">
                  <c:v>47.6</c:v>
                </c:pt>
                <c:pt idx="86">
                  <c:v>43.3</c:v>
                </c:pt>
                <c:pt idx="87">
                  <c:v>0.4</c:v>
                </c:pt>
                <c:pt idx="88">
                  <c:v>24.9</c:v>
                </c:pt>
                <c:pt idx="89">
                  <c:v>0</c:v>
                </c:pt>
                <c:pt idx="90">
                  <c:v>1.3</c:v>
                </c:pt>
                <c:pt idx="91">
                  <c:v>0</c:v>
                </c:pt>
                <c:pt idx="92">
                  <c:v>46.3</c:v>
                </c:pt>
                <c:pt idx="93">
                  <c:v>43.8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DC0-45F9-8B2D-267EE45C05A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1">
                  <c:v>2E-3</c:v>
                </c:pt>
                <c:pt idx="2">
                  <c:v>8.0000000000000002E-3</c:v>
                </c:pt>
                <c:pt idx="3">
                  <c:v>1.2999999999999999E-2</c:v>
                </c:pt>
                <c:pt idx="4">
                  <c:v>2.4E-2</c:v>
                </c:pt>
                <c:pt idx="5">
                  <c:v>2.3E-2</c:v>
                </c:pt>
                <c:pt idx="6">
                  <c:v>2.4E-2</c:v>
                </c:pt>
                <c:pt idx="7">
                  <c:v>2.4E-2</c:v>
                </c:pt>
                <c:pt idx="8">
                  <c:v>3.7999999999999999E-2</c:v>
                </c:pt>
                <c:pt idx="9">
                  <c:v>6.6000000000000003E-2</c:v>
                </c:pt>
                <c:pt idx="10">
                  <c:v>9.4E-2</c:v>
                </c:pt>
                <c:pt idx="11">
                  <c:v>0.122</c:v>
                </c:pt>
                <c:pt idx="12">
                  <c:v>0.1</c:v>
                </c:pt>
                <c:pt idx="13">
                  <c:v>2.3E-2</c:v>
                </c:pt>
                <c:pt idx="19">
                  <c:v>0.4</c:v>
                </c:pt>
                <c:pt idx="20">
                  <c:v>0.42399999999999999</c:v>
                </c:pt>
                <c:pt idx="22">
                  <c:v>0.373</c:v>
                </c:pt>
                <c:pt idx="23">
                  <c:v>0.55400000000000005</c:v>
                </c:pt>
                <c:pt idx="24">
                  <c:v>0.86099999999999999</c:v>
                </c:pt>
                <c:pt idx="25">
                  <c:v>0.41599999999999998</c:v>
                </c:pt>
                <c:pt idx="26">
                  <c:v>0.505</c:v>
                </c:pt>
                <c:pt idx="27">
                  <c:v>9.1999999999999993</c:v>
                </c:pt>
                <c:pt idx="28">
                  <c:v>1.9370000000000001</c:v>
                </c:pt>
                <c:pt idx="29">
                  <c:v>0.86699999999999999</c:v>
                </c:pt>
                <c:pt idx="30">
                  <c:v>0.98399999999999999</c:v>
                </c:pt>
                <c:pt idx="31">
                  <c:v>19.875</c:v>
                </c:pt>
                <c:pt idx="32">
                  <c:v>27.738</c:v>
                </c:pt>
                <c:pt idx="33">
                  <c:v>12.250999999999999</c:v>
                </c:pt>
                <c:pt idx="38">
                  <c:v>0.16</c:v>
                </c:pt>
                <c:pt idx="39">
                  <c:v>1.837</c:v>
                </c:pt>
                <c:pt idx="40">
                  <c:v>13.827999999999999</c:v>
                </c:pt>
                <c:pt idx="41">
                  <c:v>23.535</c:v>
                </c:pt>
                <c:pt idx="42">
                  <c:v>30.622</c:v>
                </c:pt>
                <c:pt idx="43">
                  <c:v>16.436</c:v>
                </c:pt>
                <c:pt idx="44">
                  <c:v>23.16</c:v>
                </c:pt>
                <c:pt idx="45">
                  <c:v>16.335999999999999</c:v>
                </c:pt>
                <c:pt idx="46">
                  <c:v>30.933</c:v>
                </c:pt>
                <c:pt idx="47">
                  <c:v>37.47</c:v>
                </c:pt>
                <c:pt idx="48">
                  <c:v>30.452999999999999</c:v>
                </c:pt>
                <c:pt idx="49">
                  <c:v>30.187999999999999</c:v>
                </c:pt>
                <c:pt idx="50">
                  <c:v>30.55</c:v>
                </c:pt>
                <c:pt idx="51">
                  <c:v>33.646999999999998</c:v>
                </c:pt>
                <c:pt idx="52">
                  <c:v>33.369</c:v>
                </c:pt>
                <c:pt idx="53">
                  <c:v>31.756</c:v>
                </c:pt>
                <c:pt idx="54">
                  <c:v>30.584</c:v>
                </c:pt>
                <c:pt idx="55">
                  <c:v>17.102</c:v>
                </c:pt>
                <c:pt idx="56">
                  <c:v>15.992000000000001</c:v>
                </c:pt>
                <c:pt idx="57">
                  <c:v>12.571999999999999</c:v>
                </c:pt>
                <c:pt idx="58">
                  <c:v>19.699000000000002</c:v>
                </c:pt>
                <c:pt idx="59">
                  <c:v>40.283999999999999</c:v>
                </c:pt>
                <c:pt idx="60">
                  <c:v>44.9</c:v>
                </c:pt>
                <c:pt idx="61">
                  <c:v>7.5490000000000004</c:v>
                </c:pt>
                <c:pt idx="62">
                  <c:v>44.558</c:v>
                </c:pt>
                <c:pt idx="63">
                  <c:v>44.612000000000002</c:v>
                </c:pt>
                <c:pt idx="64">
                  <c:v>79.114000000000004</c:v>
                </c:pt>
                <c:pt idx="65">
                  <c:v>22.773</c:v>
                </c:pt>
                <c:pt idx="66">
                  <c:v>2.0209999999999999</c:v>
                </c:pt>
                <c:pt idx="67">
                  <c:v>22.875</c:v>
                </c:pt>
                <c:pt idx="68">
                  <c:v>0.58899999999999997</c:v>
                </c:pt>
                <c:pt idx="69">
                  <c:v>0.26600000000000001</c:v>
                </c:pt>
                <c:pt idx="70">
                  <c:v>6.0000000000000001E-3</c:v>
                </c:pt>
                <c:pt idx="71">
                  <c:v>8.8859999999999992</c:v>
                </c:pt>
                <c:pt idx="72">
                  <c:v>0.61799999999999999</c:v>
                </c:pt>
                <c:pt idx="73">
                  <c:v>5.6159999999999997</c:v>
                </c:pt>
                <c:pt idx="74">
                  <c:v>2.0299999999999998</c:v>
                </c:pt>
                <c:pt idx="75">
                  <c:v>2.54</c:v>
                </c:pt>
                <c:pt idx="76">
                  <c:v>0.13300000000000001</c:v>
                </c:pt>
                <c:pt idx="80">
                  <c:v>0.98599999999999999</c:v>
                </c:pt>
                <c:pt idx="81">
                  <c:v>0.97199999999999998</c:v>
                </c:pt>
                <c:pt idx="82">
                  <c:v>0.13900000000000001</c:v>
                </c:pt>
                <c:pt idx="84">
                  <c:v>5.383</c:v>
                </c:pt>
                <c:pt idx="85">
                  <c:v>5.0839999999999996</c:v>
                </c:pt>
                <c:pt idx="87">
                  <c:v>7.6999999999999999E-2</c:v>
                </c:pt>
                <c:pt idx="92">
                  <c:v>1.43</c:v>
                </c:pt>
                <c:pt idx="93">
                  <c:v>0.75600000000000001</c:v>
                </c:pt>
                <c:pt idx="94">
                  <c:v>5.1999999999999998E-2</c:v>
                </c:pt>
                <c:pt idx="95">
                  <c:v>7.2999999999999995E-2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DC0-45F9-8B2D-267EE45C05A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DC0-45F9-8B2D-267EE45C05A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DC0-45F9-8B2D-267EE45C0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80.37</c:v>
                </c:pt>
                <c:pt idx="1">
                  <c:v>80.319999999999993</c:v>
                </c:pt>
                <c:pt idx="2">
                  <c:v>80.13</c:v>
                </c:pt>
                <c:pt idx="3">
                  <c:v>78.81</c:v>
                </c:pt>
                <c:pt idx="4">
                  <c:v>73.73</c:v>
                </c:pt>
                <c:pt idx="5">
                  <c:v>72.23</c:v>
                </c:pt>
                <c:pt idx="6">
                  <c:v>75.760000000000005</c:v>
                </c:pt>
                <c:pt idx="7">
                  <c:v>76.7</c:v>
                </c:pt>
                <c:pt idx="8">
                  <c:v>73.739999999999995</c:v>
                </c:pt>
                <c:pt idx="9">
                  <c:v>73.39</c:v>
                </c:pt>
                <c:pt idx="10">
                  <c:v>73.290000000000006</c:v>
                </c:pt>
                <c:pt idx="11">
                  <c:v>70.38</c:v>
                </c:pt>
                <c:pt idx="12">
                  <c:v>77.959999999999994</c:v>
                </c:pt>
                <c:pt idx="13">
                  <c:v>77.48</c:v>
                </c:pt>
                <c:pt idx="14">
                  <c:v>76.89</c:v>
                </c:pt>
                <c:pt idx="15">
                  <c:v>76.7</c:v>
                </c:pt>
                <c:pt idx="16">
                  <c:v>80.87</c:v>
                </c:pt>
                <c:pt idx="17">
                  <c:v>81.209999999999994</c:v>
                </c:pt>
                <c:pt idx="18">
                  <c:v>80.900000000000006</c:v>
                </c:pt>
                <c:pt idx="19">
                  <c:v>83.97</c:v>
                </c:pt>
                <c:pt idx="20">
                  <c:v>83.73</c:v>
                </c:pt>
                <c:pt idx="21">
                  <c:v>85.55</c:v>
                </c:pt>
                <c:pt idx="22">
                  <c:v>95.2</c:v>
                </c:pt>
                <c:pt idx="23">
                  <c:v>116.9</c:v>
                </c:pt>
                <c:pt idx="24">
                  <c:v>96.9</c:v>
                </c:pt>
                <c:pt idx="25">
                  <c:v>115.55</c:v>
                </c:pt>
                <c:pt idx="26">
                  <c:v>124.04</c:v>
                </c:pt>
                <c:pt idx="27">
                  <c:v>146.94999999999999</c:v>
                </c:pt>
                <c:pt idx="28">
                  <c:v>160.85</c:v>
                </c:pt>
                <c:pt idx="29">
                  <c:v>145.6</c:v>
                </c:pt>
                <c:pt idx="30">
                  <c:v>111.69</c:v>
                </c:pt>
                <c:pt idx="31">
                  <c:v>114.02</c:v>
                </c:pt>
                <c:pt idx="32">
                  <c:v>148.88999999999999</c:v>
                </c:pt>
                <c:pt idx="33">
                  <c:v>114.23</c:v>
                </c:pt>
                <c:pt idx="34">
                  <c:v>84.72</c:v>
                </c:pt>
                <c:pt idx="35">
                  <c:v>73.92</c:v>
                </c:pt>
                <c:pt idx="36">
                  <c:v>82.13</c:v>
                </c:pt>
                <c:pt idx="37">
                  <c:v>82.46</c:v>
                </c:pt>
                <c:pt idx="38">
                  <c:v>67.739999999999995</c:v>
                </c:pt>
                <c:pt idx="39">
                  <c:v>5.58</c:v>
                </c:pt>
                <c:pt idx="40">
                  <c:v>79.569999999999993</c:v>
                </c:pt>
                <c:pt idx="41">
                  <c:v>50</c:v>
                </c:pt>
                <c:pt idx="42">
                  <c:v>51.53</c:v>
                </c:pt>
                <c:pt idx="43">
                  <c:v>43.27</c:v>
                </c:pt>
                <c:pt idx="44">
                  <c:v>50</c:v>
                </c:pt>
                <c:pt idx="45">
                  <c:v>14.66</c:v>
                </c:pt>
                <c:pt idx="46">
                  <c:v>0.32</c:v>
                </c:pt>
                <c:pt idx="47">
                  <c:v>-0.74</c:v>
                </c:pt>
                <c:pt idx="48">
                  <c:v>0.2</c:v>
                </c:pt>
                <c:pt idx="49">
                  <c:v>0.2</c:v>
                </c:pt>
                <c:pt idx="50">
                  <c:v>0.1</c:v>
                </c:pt>
                <c:pt idx="51">
                  <c:v>0.01</c:v>
                </c:pt>
                <c:pt idx="52">
                  <c:v>0.01</c:v>
                </c:pt>
                <c:pt idx="53">
                  <c:v>0.01</c:v>
                </c:pt>
                <c:pt idx="54">
                  <c:v>0.2</c:v>
                </c:pt>
                <c:pt idx="55">
                  <c:v>6.2</c:v>
                </c:pt>
                <c:pt idx="56">
                  <c:v>15.1</c:v>
                </c:pt>
                <c:pt idx="57">
                  <c:v>26.96</c:v>
                </c:pt>
                <c:pt idx="58">
                  <c:v>33.799999999999997</c:v>
                </c:pt>
                <c:pt idx="59">
                  <c:v>61.38</c:v>
                </c:pt>
                <c:pt idx="60">
                  <c:v>50.32</c:v>
                </c:pt>
                <c:pt idx="61">
                  <c:v>74.900000000000006</c:v>
                </c:pt>
                <c:pt idx="62">
                  <c:v>86.92</c:v>
                </c:pt>
                <c:pt idx="63">
                  <c:v>90.79</c:v>
                </c:pt>
                <c:pt idx="64">
                  <c:v>88.1</c:v>
                </c:pt>
                <c:pt idx="65">
                  <c:v>99.71</c:v>
                </c:pt>
                <c:pt idx="66">
                  <c:v>123.82</c:v>
                </c:pt>
                <c:pt idx="67">
                  <c:v>184.94</c:v>
                </c:pt>
                <c:pt idx="68">
                  <c:v>99.95</c:v>
                </c:pt>
                <c:pt idx="69">
                  <c:v>120</c:v>
                </c:pt>
                <c:pt idx="70">
                  <c:v>165.66</c:v>
                </c:pt>
                <c:pt idx="71">
                  <c:v>225.53</c:v>
                </c:pt>
                <c:pt idx="72">
                  <c:v>193.44</c:v>
                </c:pt>
                <c:pt idx="73">
                  <c:v>235.67</c:v>
                </c:pt>
                <c:pt idx="74">
                  <c:v>216.86</c:v>
                </c:pt>
                <c:pt idx="75">
                  <c:v>240.32</c:v>
                </c:pt>
                <c:pt idx="76">
                  <c:v>200.89</c:v>
                </c:pt>
                <c:pt idx="77">
                  <c:v>189.08</c:v>
                </c:pt>
                <c:pt idx="78">
                  <c:v>193.16</c:v>
                </c:pt>
                <c:pt idx="79">
                  <c:v>184.75</c:v>
                </c:pt>
                <c:pt idx="80">
                  <c:v>184.94</c:v>
                </c:pt>
                <c:pt idx="81">
                  <c:v>162.94999999999999</c:v>
                </c:pt>
                <c:pt idx="82">
                  <c:v>154.47</c:v>
                </c:pt>
                <c:pt idx="83">
                  <c:v>131.47</c:v>
                </c:pt>
                <c:pt idx="84">
                  <c:v>187.1</c:v>
                </c:pt>
                <c:pt idx="85">
                  <c:v>182.65</c:v>
                </c:pt>
                <c:pt idx="86">
                  <c:v>142.9</c:v>
                </c:pt>
                <c:pt idx="87">
                  <c:v>103.97</c:v>
                </c:pt>
                <c:pt idx="88">
                  <c:v>142.13</c:v>
                </c:pt>
                <c:pt idx="89">
                  <c:v>116.03</c:v>
                </c:pt>
                <c:pt idx="90">
                  <c:v>101.2</c:v>
                </c:pt>
                <c:pt idx="91">
                  <c:v>95.28</c:v>
                </c:pt>
                <c:pt idx="92">
                  <c:v>121.53</c:v>
                </c:pt>
                <c:pt idx="93">
                  <c:v>105.13</c:v>
                </c:pt>
                <c:pt idx="94">
                  <c:v>91.83</c:v>
                </c:pt>
                <c:pt idx="95">
                  <c:v>84.84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DC0-45F9-8B2D-267EE45C0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322-4DB3-A274-53E26EE34C3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0">
                  <c:v>2.2999999999999998</c:v>
                </c:pt>
                <c:pt idx="41">
                  <c:v>2.2999999999999998</c:v>
                </c:pt>
                <c:pt idx="42">
                  <c:v>2.2999999999999998</c:v>
                </c:pt>
                <c:pt idx="43">
                  <c:v>2.2999999999999998</c:v>
                </c:pt>
                <c:pt idx="44">
                  <c:v>2.1</c:v>
                </c:pt>
                <c:pt idx="45">
                  <c:v>2.1</c:v>
                </c:pt>
                <c:pt idx="46">
                  <c:v>2.1</c:v>
                </c:pt>
                <c:pt idx="47">
                  <c:v>2.1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4.8</c:v>
                </c:pt>
                <c:pt idx="53">
                  <c:v>4.8</c:v>
                </c:pt>
                <c:pt idx="54">
                  <c:v>4.8</c:v>
                </c:pt>
                <c:pt idx="55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322-4DB3-A274-53E26EE34C3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0.84799999999999998</c:v>
                </c:pt>
                <c:pt idx="1">
                  <c:v>0.88</c:v>
                </c:pt>
                <c:pt idx="2">
                  <c:v>0.85199999999999998</c:v>
                </c:pt>
                <c:pt idx="3">
                  <c:v>0.79200000000000004</c:v>
                </c:pt>
                <c:pt idx="4">
                  <c:v>0.82</c:v>
                </c:pt>
                <c:pt idx="5">
                  <c:v>0.82399999999999995</c:v>
                </c:pt>
                <c:pt idx="6">
                  <c:v>0.872</c:v>
                </c:pt>
                <c:pt idx="7">
                  <c:v>0.94</c:v>
                </c:pt>
                <c:pt idx="8">
                  <c:v>0.90800000000000003</c:v>
                </c:pt>
                <c:pt idx="9">
                  <c:v>0.79600000000000004</c:v>
                </c:pt>
                <c:pt idx="10">
                  <c:v>0.84399999999999997</c:v>
                </c:pt>
                <c:pt idx="11">
                  <c:v>0.80400000000000005</c:v>
                </c:pt>
                <c:pt idx="12">
                  <c:v>0.76</c:v>
                </c:pt>
                <c:pt idx="13">
                  <c:v>0.80800000000000005</c:v>
                </c:pt>
                <c:pt idx="14">
                  <c:v>0.79200000000000004</c:v>
                </c:pt>
                <c:pt idx="15">
                  <c:v>0.72799999999999998</c:v>
                </c:pt>
                <c:pt idx="16">
                  <c:v>0.76800000000000002</c:v>
                </c:pt>
                <c:pt idx="17">
                  <c:v>0.81200000000000006</c:v>
                </c:pt>
                <c:pt idx="18">
                  <c:v>0.78800000000000003</c:v>
                </c:pt>
                <c:pt idx="19">
                  <c:v>0.78800000000000003</c:v>
                </c:pt>
                <c:pt idx="20">
                  <c:v>1.4</c:v>
                </c:pt>
                <c:pt idx="21">
                  <c:v>1.552</c:v>
                </c:pt>
                <c:pt idx="22">
                  <c:v>1.6120000000000001</c:v>
                </c:pt>
                <c:pt idx="23">
                  <c:v>1.6</c:v>
                </c:pt>
                <c:pt idx="24">
                  <c:v>1.6919999999999999</c:v>
                </c:pt>
                <c:pt idx="25">
                  <c:v>1.748</c:v>
                </c:pt>
                <c:pt idx="26">
                  <c:v>4.0000000000000001E-3</c:v>
                </c:pt>
                <c:pt idx="27">
                  <c:v>0.112</c:v>
                </c:pt>
                <c:pt idx="30">
                  <c:v>1.2E-2</c:v>
                </c:pt>
                <c:pt idx="34">
                  <c:v>5.1999999999999998E-2</c:v>
                </c:pt>
                <c:pt idx="35">
                  <c:v>4.0000000000000001E-3</c:v>
                </c:pt>
                <c:pt idx="37">
                  <c:v>1.2E-2</c:v>
                </c:pt>
                <c:pt idx="39">
                  <c:v>1.5309999999999999</c:v>
                </c:pt>
                <c:pt idx="49">
                  <c:v>1.6E-2</c:v>
                </c:pt>
                <c:pt idx="62">
                  <c:v>0.18</c:v>
                </c:pt>
                <c:pt idx="63">
                  <c:v>4.3769999999999998</c:v>
                </c:pt>
                <c:pt idx="66">
                  <c:v>4.4739999999999993</c:v>
                </c:pt>
                <c:pt idx="68">
                  <c:v>6.0040000000000004</c:v>
                </c:pt>
                <c:pt idx="69">
                  <c:v>6.1780000000000008</c:v>
                </c:pt>
                <c:pt idx="70">
                  <c:v>6.2679999999999998</c:v>
                </c:pt>
                <c:pt idx="72">
                  <c:v>6.4580000000000002</c:v>
                </c:pt>
                <c:pt idx="76">
                  <c:v>6.2749999999999995</c:v>
                </c:pt>
                <c:pt idx="77">
                  <c:v>6.1749999999999998</c:v>
                </c:pt>
                <c:pt idx="78">
                  <c:v>6.1690000000000005</c:v>
                </c:pt>
                <c:pt idx="79">
                  <c:v>6.1229999999999993</c:v>
                </c:pt>
                <c:pt idx="80">
                  <c:v>4.5860000000000003</c:v>
                </c:pt>
                <c:pt idx="81">
                  <c:v>6.1080000000000005</c:v>
                </c:pt>
                <c:pt idx="82">
                  <c:v>6.1619999999999999</c:v>
                </c:pt>
                <c:pt idx="83">
                  <c:v>5.9989999999999997</c:v>
                </c:pt>
                <c:pt idx="86">
                  <c:v>6.2439999999999998</c:v>
                </c:pt>
                <c:pt idx="87">
                  <c:v>6.242</c:v>
                </c:pt>
                <c:pt idx="88">
                  <c:v>5.585</c:v>
                </c:pt>
                <c:pt idx="89">
                  <c:v>5.25</c:v>
                </c:pt>
                <c:pt idx="90">
                  <c:v>5.258</c:v>
                </c:pt>
                <c:pt idx="91">
                  <c:v>5.306</c:v>
                </c:pt>
                <c:pt idx="92">
                  <c:v>5.218</c:v>
                </c:pt>
                <c:pt idx="93">
                  <c:v>5.1100000000000003</c:v>
                </c:pt>
                <c:pt idx="94">
                  <c:v>5.1179999999999994</c:v>
                </c:pt>
                <c:pt idx="95">
                  <c:v>5.1790000000000003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322-4DB3-A274-53E26EE34C3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3.1949999999999998</c:v>
                </c:pt>
                <c:pt idx="1">
                  <c:v>3.8450000000000002</c:v>
                </c:pt>
                <c:pt idx="2">
                  <c:v>3.8660000000000001</c:v>
                </c:pt>
                <c:pt idx="3">
                  <c:v>3.3200000000000003</c:v>
                </c:pt>
                <c:pt idx="4">
                  <c:v>0.66800000000000004</c:v>
                </c:pt>
                <c:pt idx="5">
                  <c:v>0.84099999999999997</c:v>
                </c:pt>
                <c:pt idx="6">
                  <c:v>0.89399999999999991</c:v>
                </c:pt>
                <c:pt idx="7">
                  <c:v>0.98099999999999987</c:v>
                </c:pt>
                <c:pt idx="8">
                  <c:v>1.0150000000000001</c:v>
                </c:pt>
                <c:pt idx="9">
                  <c:v>1.6919999999999999</c:v>
                </c:pt>
                <c:pt idx="10">
                  <c:v>1.768</c:v>
                </c:pt>
                <c:pt idx="11">
                  <c:v>1.218</c:v>
                </c:pt>
                <c:pt idx="12">
                  <c:v>1.2389999999999999</c:v>
                </c:pt>
                <c:pt idx="13">
                  <c:v>1.1440000000000001</c:v>
                </c:pt>
                <c:pt idx="14">
                  <c:v>1.1680000000000001</c:v>
                </c:pt>
                <c:pt idx="15">
                  <c:v>1.2549999999999999</c:v>
                </c:pt>
                <c:pt idx="16">
                  <c:v>3.375</c:v>
                </c:pt>
                <c:pt idx="17">
                  <c:v>3.2450000000000001</c:v>
                </c:pt>
                <c:pt idx="18">
                  <c:v>3.4249999999999998</c:v>
                </c:pt>
                <c:pt idx="19">
                  <c:v>2.536</c:v>
                </c:pt>
                <c:pt idx="20">
                  <c:v>3.1619999999999999</c:v>
                </c:pt>
                <c:pt idx="21">
                  <c:v>3.4809999999999999</c:v>
                </c:pt>
                <c:pt idx="22">
                  <c:v>2.1459999999999999</c:v>
                </c:pt>
                <c:pt idx="23">
                  <c:v>1.052</c:v>
                </c:pt>
                <c:pt idx="24">
                  <c:v>1.1320000000000001</c:v>
                </c:pt>
                <c:pt idx="25">
                  <c:v>0.56000000000000005</c:v>
                </c:pt>
                <c:pt idx="26">
                  <c:v>5.1999999999999998E-2</c:v>
                </c:pt>
                <c:pt idx="27">
                  <c:v>0.55200000000000005</c:v>
                </c:pt>
                <c:pt idx="28">
                  <c:v>1.04</c:v>
                </c:pt>
                <c:pt idx="29">
                  <c:v>1.1000000000000001</c:v>
                </c:pt>
                <c:pt idx="30">
                  <c:v>1</c:v>
                </c:pt>
                <c:pt idx="31">
                  <c:v>1.44</c:v>
                </c:pt>
                <c:pt idx="32">
                  <c:v>1.44</c:v>
                </c:pt>
                <c:pt idx="33">
                  <c:v>1.48</c:v>
                </c:pt>
                <c:pt idx="34">
                  <c:v>4.1449999999999996</c:v>
                </c:pt>
                <c:pt idx="35">
                  <c:v>4.0209999999999999</c:v>
                </c:pt>
                <c:pt idx="36">
                  <c:v>7.0860000000000003</c:v>
                </c:pt>
                <c:pt idx="37">
                  <c:v>5.3100000000000005</c:v>
                </c:pt>
                <c:pt idx="38">
                  <c:v>4.2309999999999999</c:v>
                </c:pt>
                <c:pt idx="39">
                  <c:v>3.5739999999999998</c:v>
                </c:pt>
                <c:pt idx="40">
                  <c:v>1.92</c:v>
                </c:pt>
                <c:pt idx="41">
                  <c:v>1.92</c:v>
                </c:pt>
                <c:pt idx="42">
                  <c:v>2.4</c:v>
                </c:pt>
                <c:pt idx="43">
                  <c:v>2.48</c:v>
                </c:pt>
                <c:pt idx="44">
                  <c:v>2.44</c:v>
                </c:pt>
                <c:pt idx="45">
                  <c:v>2.44</c:v>
                </c:pt>
                <c:pt idx="46">
                  <c:v>2.5880000000000001</c:v>
                </c:pt>
                <c:pt idx="47">
                  <c:v>2.5</c:v>
                </c:pt>
                <c:pt idx="48">
                  <c:v>2.016</c:v>
                </c:pt>
                <c:pt idx="49">
                  <c:v>2.1040000000000001</c:v>
                </c:pt>
                <c:pt idx="50">
                  <c:v>1.488</c:v>
                </c:pt>
                <c:pt idx="51">
                  <c:v>2.056</c:v>
                </c:pt>
                <c:pt idx="52">
                  <c:v>1.556</c:v>
                </c:pt>
                <c:pt idx="53">
                  <c:v>2.06</c:v>
                </c:pt>
                <c:pt idx="54">
                  <c:v>2.008</c:v>
                </c:pt>
                <c:pt idx="55">
                  <c:v>1.96</c:v>
                </c:pt>
                <c:pt idx="56">
                  <c:v>1.44</c:v>
                </c:pt>
                <c:pt idx="57">
                  <c:v>5.3989999999999991</c:v>
                </c:pt>
                <c:pt idx="58">
                  <c:v>1</c:v>
                </c:pt>
                <c:pt idx="59">
                  <c:v>0.48</c:v>
                </c:pt>
                <c:pt idx="60">
                  <c:v>0.48</c:v>
                </c:pt>
                <c:pt idx="61">
                  <c:v>0.48</c:v>
                </c:pt>
                <c:pt idx="62">
                  <c:v>0.48</c:v>
                </c:pt>
                <c:pt idx="63">
                  <c:v>7.8879999999999999</c:v>
                </c:pt>
                <c:pt idx="65">
                  <c:v>1</c:v>
                </c:pt>
                <c:pt idx="66">
                  <c:v>4.0449999999999999</c:v>
                </c:pt>
                <c:pt idx="67">
                  <c:v>1.04</c:v>
                </c:pt>
                <c:pt idx="68">
                  <c:v>12.219000000000001</c:v>
                </c:pt>
                <c:pt idx="69">
                  <c:v>18.59</c:v>
                </c:pt>
                <c:pt idx="70">
                  <c:v>14.059999999999999</c:v>
                </c:pt>
                <c:pt idx="72">
                  <c:v>4.33</c:v>
                </c:pt>
                <c:pt idx="74">
                  <c:v>3.3570000000000002</c:v>
                </c:pt>
                <c:pt idx="76">
                  <c:v>4.5419999999999998</c:v>
                </c:pt>
                <c:pt idx="77">
                  <c:v>20.417999999999999</c:v>
                </c:pt>
                <c:pt idx="78">
                  <c:v>48.122</c:v>
                </c:pt>
                <c:pt idx="79">
                  <c:v>28.707999999999998</c:v>
                </c:pt>
                <c:pt idx="80">
                  <c:v>3.3250000000000002</c:v>
                </c:pt>
                <c:pt idx="81">
                  <c:v>4.0369999999999999</c:v>
                </c:pt>
                <c:pt idx="82">
                  <c:v>10.874000000000001</c:v>
                </c:pt>
                <c:pt idx="83">
                  <c:v>19.731000000000002</c:v>
                </c:pt>
                <c:pt idx="86">
                  <c:v>43.561999999999998</c:v>
                </c:pt>
                <c:pt idx="87">
                  <c:v>12.601000000000001</c:v>
                </c:pt>
                <c:pt idx="88">
                  <c:v>65.134</c:v>
                </c:pt>
                <c:pt idx="89">
                  <c:v>64.353999999999999</c:v>
                </c:pt>
                <c:pt idx="90">
                  <c:v>23.341000000000001</c:v>
                </c:pt>
                <c:pt idx="91">
                  <c:v>23.138000000000002</c:v>
                </c:pt>
                <c:pt idx="92">
                  <c:v>6.0380000000000003</c:v>
                </c:pt>
                <c:pt idx="93">
                  <c:v>23.42</c:v>
                </c:pt>
                <c:pt idx="94">
                  <c:v>20.839000000000002</c:v>
                </c:pt>
                <c:pt idx="95">
                  <c:v>22.954999999999998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322-4DB3-A274-53E26EE34C3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322-4DB3-A274-53E26EE34C3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322-4DB3-A274-53E26EE34C3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1">
                  <c:v>17.573</c:v>
                </c:pt>
                <c:pt idx="44">
                  <c:v>17.443000000000001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322-4DB3-A274-53E26EE34C3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322-4DB3-A274-53E26EE34C3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322-4DB3-A274-53E26EE34C3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4">
                  <c:v>20</c:v>
                </c:pt>
                <c:pt idx="5">
                  <c:v>20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20</c:v>
                </c:pt>
                <c:pt idx="10">
                  <c:v>20</c:v>
                </c:pt>
                <c:pt idx="11">
                  <c:v>20</c:v>
                </c:pt>
                <c:pt idx="22">
                  <c:v>19.145</c:v>
                </c:pt>
                <c:pt idx="23">
                  <c:v>24.103999999999999</c:v>
                </c:pt>
                <c:pt idx="24">
                  <c:v>6.1920000000000002</c:v>
                </c:pt>
                <c:pt idx="25">
                  <c:v>61.896999999999998</c:v>
                </c:pt>
                <c:pt idx="26">
                  <c:v>33.514000000000003</c:v>
                </c:pt>
                <c:pt idx="27">
                  <c:v>23.969000000000001</c:v>
                </c:pt>
                <c:pt idx="29">
                  <c:v>21.782</c:v>
                </c:pt>
                <c:pt idx="30">
                  <c:v>52.263999999999996</c:v>
                </c:pt>
                <c:pt idx="34">
                  <c:v>4.742</c:v>
                </c:pt>
                <c:pt idx="42">
                  <c:v>28</c:v>
                </c:pt>
                <c:pt idx="43">
                  <c:v>28</c:v>
                </c:pt>
                <c:pt idx="63">
                  <c:v>33.563000000000002</c:v>
                </c:pt>
                <c:pt idx="66">
                  <c:v>8.5120000000000005</c:v>
                </c:pt>
                <c:pt idx="68">
                  <c:v>27</c:v>
                </c:pt>
                <c:pt idx="69">
                  <c:v>27</c:v>
                </c:pt>
                <c:pt idx="70">
                  <c:v>27</c:v>
                </c:pt>
                <c:pt idx="72">
                  <c:v>30</c:v>
                </c:pt>
                <c:pt idx="76">
                  <c:v>35</c:v>
                </c:pt>
                <c:pt idx="77">
                  <c:v>35</c:v>
                </c:pt>
                <c:pt idx="78">
                  <c:v>35</c:v>
                </c:pt>
                <c:pt idx="79">
                  <c:v>35</c:v>
                </c:pt>
                <c:pt idx="81">
                  <c:v>37</c:v>
                </c:pt>
                <c:pt idx="82">
                  <c:v>37</c:v>
                </c:pt>
                <c:pt idx="83">
                  <c:v>37</c:v>
                </c:pt>
                <c:pt idx="86">
                  <c:v>37</c:v>
                </c:pt>
                <c:pt idx="87">
                  <c:v>37</c:v>
                </c:pt>
                <c:pt idx="88">
                  <c:v>37</c:v>
                </c:pt>
                <c:pt idx="89">
                  <c:v>37</c:v>
                </c:pt>
                <c:pt idx="90">
                  <c:v>37</c:v>
                </c:pt>
                <c:pt idx="91">
                  <c:v>37</c:v>
                </c:pt>
                <c:pt idx="92">
                  <c:v>37</c:v>
                </c:pt>
                <c:pt idx="93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322-4DB3-A274-53E26EE34C3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21.1</c:v>
                </c:pt>
                <c:pt idx="1">
                  <c:v>23.4</c:v>
                </c:pt>
                <c:pt idx="2">
                  <c:v>13.1</c:v>
                </c:pt>
                <c:pt idx="3">
                  <c:v>0</c:v>
                </c:pt>
                <c:pt idx="4">
                  <c:v>31.4</c:v>
                </c:pt>
                <c:pt idx="5">
                  <c:v>23.8</c:v>
                </c:pt>
                <c:pt idx="6">
                  <c:v>11.1</c:v>
                </c:pt>
                <c:pt idx="7">
                  <c:v>0.2</c:v>
                </c:pt>
                <c:pt idx="8">
                  <c:v>29.4</c:v>
                </c:pt>
                <c:pt idx="9">
                  <c:v>16</c:v>
                </c:pt>
                <c:pt idx="10">
                  <c:v>1.8</c:v>
                </c:pt>
                <c:pt idx="11">
                  <c:v>12.6</c:v>
                </c:pt>
                <c:pt idx="12">
                  <c:v>12.5</c:v>
                </c:pt>
                <c:pt idx="13">
                  <c:v>0</c:v>
                </c:pt>
                <c:pt idx="14">
                  <c:v>10.8</c:v>
                </c:pt>
                <c:pt idx="15">
                  <c:v>5.2</c:v>
                </c:pt>
                <c:pt idx="16">
                  <c:v>9.1999999999999993</c:v>
                </c:pt>
                <c:pt idx="17">
                  <c:v>9.9</c:v>
                </c:pt>
                <c:pt idx="18">
                  <c:v>21.1</c:v>
                </c:pt>
                <c:pt idx="19">
                  <c:v>0.5</c:v>
                </c:pt>
                <c:pt idx="20">
                  <c:v>6.1</c:v>
                </c:pt>
                <c:pt idx="21">
                  <c:v>6.8</c:v>
                </c:pt>
                <c:pt idx="22">
                  <c:v>14.4</c:v>
                </c:pt>
                <c:pt idx="23">
                  <c:v>0</c:v>
                </c:pt>
                <c:pt idx="24">
                  <c:v>2.8</c:v>
                </c:pt>
                <c:pt idx="25">
                  <c:v>0</c:v>
                </c:pt>
                <c:pt idx="26">
                  <c:v>9.4</c:v>
                </c:pt>
                <c:pt idx="27">
                  <c:v>0</c:v>
                </c:pt>
                <c:pt idx="28">
                  <c:v>0</c:v>
                </c:pt>
                <c:pt idx="29">
                  <c:v>0.8</c:v>
                </c:pt>
                <c:pt idx="30">
                  <c:v>28.3</c:v>
                </c:pt>
                <c:pt idx="31">
                  <c:v>55.7</c:v>
                </c:pt>
                <c:pt idx="32">
                  <c:v>28.7</c:v>
                </c:pt>
                <c:pt idx="33">
                  <c:v>47.7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6.5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24.6</c:v>
                </c:pt>
                <c:pt idx="60">
                  <c:v>2.6</c:v>
                </c:pt>
                <c:pt idx="61">
                  <c:v>0</c:v>
                </c:pt>
                <c:pt idx="62">
                  <c:v>86.5</c:v>
                </c:pt>
                <c:pt idx="63">
                  <c:v>0</c:v>
                </c:pt>
                <c:pt idx="64">
                  <c:v>239</c:v>
                </c:pt>
                <c:pt idx="65">
                  <c:v>180.1</c:v>
                </c:pt>
                <c:pt idx="66">
                  <c:v>0</c:v>
                </c:pt>
                <c:pt idx="67">
                  <c:v>0</c:v>
                </c:pt>
                <c:pt idx="68">
                  <c:v>42.4</c:v>
                </c:pt>
                <c:pt idx="69">
                  <c:v>24.9</c:v>
                </c:pt>
                <c:pt idx="70">
                  <c:v>10.9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3.8</c:v>
                </c:pt>
                <c:pt idx="75">
                  <c:v>0</c:v>
                </c:pt>
                <c:pt idx="76">
                  <c:v>55.6</c:v>
                </c:pt>
                <c:pt idx="77">
                  <c:v>33.700000000000003</c:v>
                </c:pt>
                <c:pt idx="78">
                  <c:v>0</c:v>
                </c:pt>
                <c:pt idx="79">
                  <c:v>5.2</c:v>
                </c:pt>
                <c:pt idx="80">
                  <c:v>9.1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5.8</c:v>
                </c:pt>
                <c:pt idx="90">
                  <c:v>0</c:v>
                </c:pt>
                <c:pt idx="91">
                  <c:v>3.3</c:v>
                </c:pt>
                <c:pt idx="92">
                  <c:v>0</c:v>
                </c:pt>
                <c:pt idx="93">
                  <c:v>0</c:v>
                </c:pt>
                <c:pt idx="94">
                  <c:v>8.6999999999999993</c:v>
                </c:pt>
                <c:pt idx="95">
                  <c:v>18.600000000000001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322-4DB3-A274-53E26EE34C3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8.42</c:v>
                </c:pt>
                <c:pt idx="1">
                  <c:v>8.3179999999999996</c:v>
                </c:pt>
                <c:pt idx="2">
                  <c:v>7.6779999999999999</c:v>
                </c:pt>
                <c:pt idx="3">
                  <c:v>7.569</c:v>
                </c:pt>
                <c:pt idx="4">
                  <c:v>7.2039999999999997</c:v>
                </c:pt>
                <c:pt idx="5">
                  <c:v>6.343</c:v>
                </c:pt>
                <c:pt idx="6">
                  <c:v>5.7779999999999996</c:v>
                </c:pt>
                <c:pt idx="7">
                  <c:v>6.0860000000000003</c:v>
                </c:pt>
                <c:pt idx="8">
                  <c:v>6.0860000000000003</c:v>
                </c:pt>
                <c:pt idx="9">
                  <c:v>5.9459999999999997</c:v>
                </c:pt>
                <c:pt idx="10">
                  <c:v>5.7859999999999996</c:v>
                </c:pt>
                <c:pt idx="11">
                  <c:v>5.3719999999999999</c:v>
                </c:pt>
                <c:pt idx="12">
                  <c:v>5.532</c:v>
                </c:pt>
                <c:pt idx="13">
                  <c:v>5.4219999999999997</c:v>
                </c:pt>
                <c:pt idx="14">
                  <c:v>5.3879999999999999</c:v>
                </c:pt>
                <c:pt idx="15">
                  <c:v>5.407</c:v>
                </c:pt>
                <c:pt idx="16">
                  <c:v>5.2240000000000002</c:v>
                </c:pt>
                <c:pt idx="17">
                  <c:v>5.3390000000000004</c:v>
                </c:pt>
                <c:pt idx="18">
                  <c:v>5.3940000000000001</c:v>
                </c:pt>
                <c:pt idx="19">
                  <c:v>5.157</c:v>
                </c:pt>
                <c:pt idx="20">
                  <c:v>5.1550000000000002</c:v>
                </c:pt>
                <c:pt idx="21">
                  <c:v>6.0609999999999999</c:v>
                </c:pt>
                <c:pt idx="22">
                  <c:v>4.55</c:v>
                </c:pt>
                <c:pt idx="23">
                  <c:v>0.14799999999999999</c:v>
                </c:pt>
                <c:pt idx="24">
                  <c:v>0.12</c:v>
                </c:pt>
                <c:pt idx="25">
                  <c:v>6.6000000000000003E-2</c:v>
                </c:pt>
                <c:pt idx="26">
                  <c:v>6.0000000000000001E-3</c:v>
                </c:pt>
                <c:pt idx="28">
                  <c:v>6.1139999999999999</c:v>
                </c:pt>
                <c:pt idx="29">
                  <c:v>0.75800000000000001</c:v>
                </c:pt>
                <c:pt idx="30">
                  <c:v>1.492</c:v>
                </c:pt>
                <c:pt idx="31">
                  <c:v>2.1920000000000002</c:v>
                </c:pt>
                <c:pt idx="32">
                  <c:v>2.5950000000000002</c:v>
                </c:pt>
                <c:pt idx="33">
                  <c:v>2.964</c:v>
                </c:pt>
                <c:pt idx="34">
                  <c:v>13.353999999999999</c:v>
                </c:pt>
                <c:pt idx="35">
                  <c:v>18.370999999999999</c:v>
                </c:pt>
                <c:pt idx="36">
                  <c:v>29.15</c:v>
                </c:pt>
                <c:pt idx="37">
                  <c:v>28.559000000000001</c:v>
                </c:pt>
                <c:pt idx="38">
                  <c:v>20.91</c:v>
                </c:pt>
                <c:pt idx="39">
                  <c:v>16.986999999999998</c:v>
                </c:pt>
                <c:pt idx="40">
                  <c:v>12.686999999999999</c:v>
                </c:pt>
                <c:pt idx="41">
                  <c:v>7.1349999999999998</c:v>
                </c:pt>
                <c:pt idx="42">
                  <c:v>4.6820000000000004</c:v>
                </c:pt>
                <c:pt idx="43">
                  <c:v>10.657</c:v>
                </c:pt>
                <c:pt idx="44">
                  <c:v>6.4470000000000001</c:v>
                </c:pt>
                <c:pt idx="45">
                  <c:v>10.936</c:v>
                </c:pt>
                <c:pt idx="46">
                  <c:v>3.5249999999999999</c:v>
                </c:pt>
                <c:pt idx="47">
                  <c:v>5.0419999999999998</c:v>
                </c:pt>
                <c:pt idx="48">
                  <c:v>3.3370000000000002</c:v>
                </c:pt>
                <c:pt idx="49">
                  <c:v>2.968</c:v>
                </c:pt>
                <c:pt idx="50">
                  <c:v>2.5630000000000002</c:v>
                </c:pt>
                <c:pt idx="51">
                  <c:v>2.1459999999999999</c:v>
                </c:pt>
                <c:pt idx="52">
                  <c:v>1.756</c:v>
                </c:pt>
                <c:pt idx="53">
                  <c:v>1.3819999999999999</c:v>
                </c:pt>
                <c:pt idx="54">
                  <c:v>1.004</c:v>
                </c:pt>
                <c:pt idx="55">
                  <c:v>2.2959999999999998</c:v>
                </c:pt>
                <c:pt idx="56">
                  <c:v>16.16</c:v>
                </c:pt>
                <c:pt idx="57">
                  <c:v>20.012</c:v>
                </c:pt>
                <c:pt idx="58">
                  <c:v>15.22</c:v>
                </c:pt>
                <c:pt idx="59">
                  <c:v>2.4249999999999998</c:v>
                </c:pt>
                <c:pt idx="60">
                  <c:v>13.82</c:v>
                </c:pt>
                <c:pt idx="61">
                  <c:v>12.007</c:v>
                </c:pt>
                <c:pt idx="62">
                  <c:v>11.13</c:v>
                </c:pt>
                <c:pt idx="63">
                  <c:v>13.712999999999999</c:v>
                </c:pt>
                <c:pt idx="66">
                  <c:v>2.99</c:v>
                </c:pt>
                <c:pt idx="68">
                  <c:v>9.4949999999999992</c:v>
                </c:pt>
                <c:pt idx="69">
                  <c:v>7.3620000000000001</c:v>
                </c:pt>
                <c:pt idx="70">
                  <c:v>6.7990000000000004</c:v>
                </c:pt>
                <c:pt idx="71">
                  <c:v>0.192</c:v>
                </c:pt>
                <c:pt idx="72">
                  <c:v>2.71</c:v>
                </c:pt>
                <c:pt idx="73">
                  <c:v>0.33700000000000002</c:v>
                </c:pt>
                <c:pt idx="74">
                  <c:v>0.36899999999999999</c:v>
                </c:pt>
                <c:pt idx="75">
                  <c:v>0.39900000000000002</c:v>
                </c:pt>
                <c:pt idx="76">
                  <c:v>0.42799999999999999</c:v>
                </c:pt>
                <c:pt idx="77">
                  <c:v>7.2190000000000003</c:v>
                </c:pt>
                <c:pt idx="78">
                  <c:v>15.227</c:v>
                </c:pt>
                <c:pt idx="79">
                  <c:v>12.994999999999999</c:v>
                </c:pt>
                <c:pt idx="80">
                  <c:v>0.496</c:v>
                </c:pt>
                <c:pt idx="81">
                  <c:v>0.45400000000000001</c:v>
                </c:pt>
                <c:pt idx="82">
                  <c:v>5.4119999999999999</c:v>
                </c:pt>
                <c:pt idx="83">
                  <c:v>6.008</c:v>
                </c:pt>
                <c:pt idx="84">
                  <c:v>0.35399999999999998</c:v>
                </c:pt>
                <c:pt idx="85">
                  <c:v>0.36299999999999999</c:v>
                </c:pt>
                <c:pt idx="86">
                  <c:v>5.51</c:v>
                </c:pt>
                <c:pt idx="87">
                  <c:v>5.3810000000000002</c:v>
                </c:pt>
                <c:pt idx="88">
                  <c:v>6.4329999999999998</c:v>
                </c:pt>
                <c:pt idx="89">
                  <c:v>6.3070000000000004</c:v>
                </c:pt>
                <c:pt idx="90">
                  <c:v>5.3940000000000001</c:v>
                </c:pt>
                <c:pt idx="91">
                  <c:v>5.6970000000000001</c:v>
                </c:pt>
                <c:pt idx="92">
                  <c:v>5</c:v>
                </c:pt>
                <c:pt idx="93">
                  <c:v>5</c:v>
                </c:pt>
                <c:pt idx="94">
                  <c:v>5.7670000000000003</c:v>
                </c:pt>
                <c:pt idx="95">
                  <c:v>7.6669999999999998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322-4DB3-A274-53E26EE34C3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322-4DB3-A274-53E26EE34C3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8">
                  <c:v>11.64</c:v>
                </c:pt>
                <c:pt idx="45">
                  <c:v>28</c:v>
                </c:pt>
                <c:pt idx="46">
                  <c:v>28</c:v>
                </c:pt>
                <c:pt idx="47">
                  <c:v>28</c:v>
                </c:pt>
                <c:pt idx="48">
                  <c:v>28</c:v>
                </c:pt>
                <c:pt idx="49">
                  <c:v>28</c:v>
                </c:pt>
                <c:pt idx="50">
                  <c:v>28</c:v>
                </c:pt>
                <c:pt idx="51">
                  <c:v>28</c:v>
                </c:pt>
                <c:pt idx="52">
                  <c:v>28</c:v>
                </c:pt>
                <c:pt idx="53">
                  <c:v>28</c:v>
                </c:pt>
                <c:pt idx="54">
                  <c:v>28</c:v>
                </c:pt>
                <c:pt idx="55">
                  <c:v>28</c:v>
                </c:pt>
                <c:pt idx="56">
                  <c:v>28</c:v>
                </c:pt>
                <c:pt idx="57">
                  <c:v>28</c:v>
                </c:pt>
                <c:pt idx="58">
                  <c:v>28</c:v>
                </c:pt>
                <c:pt idx="59">
                  <c:v>18.28</c:v>
                </c:pt>
                <c:pt idx="60">
                  <c:v>28</c:v>
                </c:pt>
                <c:pt idx="61">
                  <c:v>28</c:v>
                </c:pt>
                <c:pt idx="62">
                  <c:v>28</c:v>
                </c:pt>
                <c:pt idx="63">
                  <c:v>28</c:v>
                </c:pt>
                <c:pt idx="67">
                  <c:v>126.68</c:v>
                </c:pt>
                <c:pt idx="70">
                  <c:v>1E-3</c:v>
                </c:pt>
                <c:pt idx="71">
                  <c:v>141.94900000000001</c:v>
                </c:pt>
                <c:pt idx="73">
                  <c:v>94.941000000000003</c:v>
                </c:pt>
                <c:pt idx="75">
                  <c:v>12.404</c:v>
                </c:pt>
                <c:pt idx="84">
                  <c:v>69.63300000000001</c:v>
                </c:pt>
                <c:pt idx="85">
                  <c:v>81.346000000000004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322-4DB3-A274-53E26EE34C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80.37</c:v>
                </c:pt>
                <c:pt idx="1">
                  <c:v>80.319999999999993</c:v>
                </c:pt>
                <c:pt idx="2">
                  <c:v>80.13</c:v>
                </c:pt>
                <c:pt idx="3">
                  <c:v>78.81</c:v>
                </c:pt>
                <c:pt idx="4">
                  <c:v>73.73</c:v>
                </c:pt>
                <c:pt idx="5">
                  <c:v>72.23</c:v>
                </c:pt>
                <c:pt idx="6">
                  <c:v>75.760000000000005</c:v>
                </c:pt>
                <c:pt idx="7">
                  <c:v>76.7</c:v>
                </c:pt>
                <c:pt idx="8">
                  <c:v>73.739999999999995</c:v>
                </c:pt>
                <c:pt idx="9">
                  <c:v>73.39</c:v>
                </c:pt>
                <c:pt idx="10">
                  <c:v>73.290000000000006</c:v>
                </c:pt>
                <c:pt idx="11">
                  <c:v>70.38</c:v>
                </c:pt>
                <c:pt idx="12">
                  <c:v>77.959999999999994</c:v>
                </c:pt>
                <c:pt idx="13">
                  <c:v>77.48</c:v>
                </c:pt>
                <c:pt idx="14">
                  <c:v>76.89</c:v>
                </c:pt>
                <c:pt idx="15">
                  <c:v>76.7</c:v>
                </c:pt>
                <c:pt idx="16">
                  <c:v>80.87</c:v>
                </c:pt>
                <c:pt idx="17">
                  <c:v>81.209999999999994</c:v>
                </c:pt>
                <c:pt idx="18">
                  <c:v>80.900000000000006</c:v>
                </c:pt>
                <c:pt idx="19">
                  <c:v>83.97</c:v>
                </c:pt>
                <c:pt idx="20">
                  <c:v>83.73</c:v>
                </c:pt>
                <c:pt idx="21">
                  <c:v>85.55</c:v>
                </c:pt>
                <c:pt idx="22">
                  <c:v>95.2</c:v>
                </c:pt>
                <c:pt idx="23">
                  <c:v>116.9</c:v>
                </c:pt>
                <c:pt idx="24">
                  <c:v>96.9</c:v>
                </c:pt>
                <c:pt idx="25">
                  <c:v>115.55</c:v>
                </c:pt>
                <c:pt idx="26">
                  <c:v>124.04</c:v>
                </c:pt>
                <c:pt idx="27">
                  <c:v>146.94999999999999</c:v>
                </c:pt>
                <c:pt idx="28">
                  <c:v>160.85</c:v>
                </c:pt>
                <c:pt idx="29">
                  <c:v>145.6</c:v>
                </c:pt>
                <c:pt idx="30">
                  <c:v>111.69</c:v>
                </c:pt>
                <c:pt idx="31">
                  <c:v>114.02</c:v>
                </c:pt>
                <c:pt idx="32">
                  <c:v>148.88999999999999</c:v>
                </c:pt>
                <c:pt idx="33">
                  <c:v>114.23</c:v>
                </c:pt>
                <c:pt idx="34">
                  <c:v>84.72</c:v>
                </c:pt>
                <c:pt idx="35">
                  <c:v>73.92</c:v>
                </c:pt>
                <c:pt idx="36">
                  <c:v>82.13</c:v>
                </c:pt>
                <c:pt idx="37">
                  <c:v>82.46</c:v>
                </c:pt>
                <c:pt idx="38">
                  <c:v>67.739999999999995</c:v>
                </c:pt>
                <c:pt idx="39">
                  <c:v>5.58</c:v>
                </c:pt>
                <c:pt idx="40">
                  <c:v>79.569999999999993</c:v>
                </c:pt>
                <c:pt idx="41">
                  <c:v>50</c:v>
                </c:pt>
                <c:pt idx="42">
                  <c:v>51.53</c:v>
                </c:pt>
                <c:pt idx="43">
                  <c:v>43.27</c:v>
                </c:pt>
                <c:pt idx="44">
                  <c:v>50</c:v>
                </c:pt>
                <c:pt idx="45">
                  <c:v>14.66</c:v>
                </c:pt>
                <c:pt idx="46">
                  <c:v>0.32</c:v>
                </c:pt>
                <c:pt idx="47">
                  <c:v>-0.74</c:v>
                </c:pt>
                <c:pt idx="48">
                  <c:v>0.2</c:v>
                </c:pt>
                <c:pt idx="49">
                  <c:v>0.2</c:v>
                </c:pt>
                <c:pt idx="50">
                  <c:v>0.1</c:v>
                </c:pt>
                <c:pt idx="51">
                  <c:v>0.01</c:v>
                </c:pt>
                <c:pt idx="52">
                  <c:v>0.01</c:v>
                </c:pt>
                <c:pt idx="53">
                  <c:v>0.01</c:v>
                </c:pt>
                <c:pt idx="54">
                  <c:v>0.2</c:v>
                </c:pt>
                <c:pt idx="55">
                  <c:v>6.2</c:v>
                </c:pt>
                <c:pt idx="56">
                  <c:v>15.1</c:v>
                </c:pt>
                <c:pt idx="57">
                  <c:v>26.96</c:v>
                </c:pt>
                <c:pt idx="58">
                  <c:v>33.799999999999997</c:v>
                </c:pt>
                <c:pt idx="59">
                  <c:v>61.38</c:v>
                </c:pt>
                <c:pt idx="60">
                  <c:v>50.32</c:v>
                </c:pt>
                <c:pt idx="61">
                  <c:v>74.900000000000006</c:v>
                </c:pt>
                <c:pt idx="62">
                  <c:v>86.92</c:v>
                </c:pt>
                <c:pt idx="63">
                  <c:v>90.79</c:v>
                </c:pt>
                <c:pt idx="64">
                  <c:v>88.1</c:v>
                </c:pt>
                <c:pt idx="65">
                  <c:v>99.71</c:v>
                </c:pt>
                <c:pt idx="66">
                  <c:v>123.82</c:v>
                </c:pt>
                <c:pt idx="67">
                  <c:v>184.94</c:v>
                </c:pt>
                <c:pt idx="68">
                  <c:v>99.95</c:v>
                </c:pt>
                <c:pt idx="69">
                  <c:v>120</c:v>
                </c:pt>
                <c:pt idx="70">
                  <c:v>165.66</c:v>
                </c:pt>
                <c:pt idx="71">
                  <c:v>225.53</c:v>
                </c:pt>
                <c:pt idx="72">
                  <c:v>193.44</c:v>
                </c:pt>
                <c:pt idx="73">
                  <c:v>235.67</c:v>
                </c:pt>
                <c:pt idx="74">
                  <c:v>216.86</c:v>
                </c:pt>
                <c:pt idx="75">
                  <c:v>240.32</c:v>
                </c:pt>
                <c:pt idx="76">
                  <c:v>200.89</c:v>
                </c:pt>
                <c:pt idx="77">
                  <c:v>189.08</c:v>
                </c:pt>
                <c:pt idx="78">
                  <c:v>193.16</c:v>
                </c:pt>
                <c:pt idx="79">
                  <c:v>184.75</c:v>
                </c:pt>
                <c:pt idx="80">
                  <c:v>184.94</c:v>
                </c:pt>
                <c:pt idx="81">
                  <c:v>162.94999999999999</c:v>
                </c:pt>
                <c:pt idx="82">
                  <c:v>154.47</c:v>
                </c:pt>
                <c:pt idx="83">
                  <c:v>131.47</c:v>
                </c:pt>
                <c:pt idx="84">
                  <c:v>187.1</c:v>
                </c:pt>
                <c:pt idx="85">
                  <c:v>182.65</c:v>
                </c:pt>
                <c:pt idx="86">
                  <c:v>142.9</c:v>
                </c:pt>
                <c:pt idx="87">
                  <c:v>103.97</c:v>
                </c:pt>
                <c:pt idx="88">
                  <c:v>142.13</c:v>
                </c:pt>
                <c:pt idx="89">
                  <c:v>116.03</c:v>
                </c:pt>
                <c:pt idx="90">
                  <c:v>101.2</c:v>
                </c:pt>
                <c:pt idx="91">
                  <c:v>95.28</c:v>
                </c:pt>
                <c:pt idx="92">
                  <c:v>121.53</c:v>
                </c:pt>
                <c:pt idx="93">
                  <c:v>105.13</c:v>
                </c:pt>
                <c:pt idx="94">
                  <c:v>91.83</c:v>
                </c:pt>
                <c:pt idx="95">
                  <c:v>84.84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322-4DB3-A274-53E26EE34C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45955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33.566000000000003</v>
      </c>
      <c r="C5" s="25">
        <v>36.414999999999999</v>
      </c>
      <c r="D5" s="25">
        <v>25.452000000000002</v>
      </c>
      <c r="E5" s="25">
        <v>11.686999999999999</v>
      </c>
      <c r="F5" s="25">
        <v>60.106000000000002</v>
      </c>
      <c r="G5" s="25">
        <v>51.819000000000003</v>
      </c>
      <c r="H5" s="25">
        <v>38.651000000000003</v>
      </c>
      <c r="I5" s="25">
        <v>28.184999999999999</v>
      </c>
      <c r="J5" s="25">
        <v>57.423000000000002</v>
      </c>
      <c r="K5" s="25">
        <v>44.393999999999998</v>
      </c>
      <c r="L5" s="25">
        <v>30.178000000000001</v>
      </c>
      <c r="M5" s="25">
        <v>39.96</v>
      </c>
      <c r="N5" s="25">
        <v>20.029</v>
      </c>
      <c r="O5" s="25">
        <v>7.33</v>
      </c>
      <c r="P5" s="25">
        <v>18.145</v>
      </c>
      <c r="Q5" s="25">
        <v>12.566000000000001</v>
      </c>
      <c r="R5" s="25">
        <v>18.542000000000002</v>
      </c>
      <c r="S5" s="25">
        <v>19.25</v>
      </c>
      <c r="T5" s="25">
        <v>30.736000000000001</v>
      </c>
      <c r="U5" s="25">
        <v>9.0139999999999993</v>
      </c>
      <c r="V5" s="25">
        <v>15.79</v>
      </c>
      <c r="W5" s="25">
        <v>17.902000000000001</v>
      </c>
      <c r="X5" s="25">
        <v>41.872999999999998</v>
      </c>
      <c r="Y5" s="25">
        <v>26.853999999999999</v>
      </c>
      <c r="Z5" s="25">
        <v>11.907</v>
      </c>
      <c r="AA5" s="25">
        <v>64.316000000000003</v>
      </c>
      <c r="AB5" s="25">
        <v>43.005000000000003</v>
      </c>
      <c r="AC5" s="25">
        <v>24.6</v>
      </c>
      <c r="AD5" s="25">
        <v>18.837</v>
      </c>
      <c r="AE5" s="25">
        <v>24.475000000000001</v>
      </c>
      <c r="AF5" s="25">
        <v>83.028999999999996</v>
      </c>
      <c r="AG5" s="25">
        <v>59.369</v>
      </c>
      <c r="AH5" s="25">
        <v>32.770000000000003</v>
      </c>
      <c r="AI5" s="25">
        <v>52.168999999999997</v>
      </c>
      <c r="AJ5" s="25">
        <v>22.28</v>
      </c>
      <c r="AK5" s="25">
        <v>22.439</v>
      </c>
      <c r="AL5" s="25">
        <v>36.235999999999997</v>
      </c>
      <c r="AM5" s="25">
        <v>40.357999999999997</v>
      </c>
      <c r="AN5" s="25">
        <v>25.111999999999998</v>
      </c>
      <c r="AO5" s="25">
        <v>22.091999999999999</v>
      </c>
      <c r="AP5" s="25">
        <v>16.907</v>
      </c>
      <c r="AQ5" s="25">
        <v>28.928000000000001</v>
      </c>
      <c r="AR5" s="25">
        <v>37.381999999999998</v>
      </c>
      <c r="AS5" s="25">
        <v>43.387999999999998</v>
      </c>
      <c r="AT5" s="25">
        <v>28.43</v>
      </c>
      <c r="AU5" s="25">
        <v>43.475999999999999</v>
      </c>
      <c r="AV5" s="25">
        <v>36.213000000000001</v>
      </c>
      <c r="AW5" s="25">
        <v>37.642000000000003</v>
      </c>
      <c r="AX5" s="25">
        <v>35.453000000000003</v>
      </c>
      <c r="AY5" s="25">
        <v>35.188000000000002</v>
      </c>
      <c r="AZ5" s="25">
        <v>34.151000000000003</v>
      </c>
      <c r="BA5" s="25">
        <v>34.302</v>
      </c>
      <c r="BB5" s="25">
        <v>36.112000000000002</v>
      </c>
      <c r="BC5" s="25">
        <v>36.241999999999997</v>
      </c>
      <c r="BD5" s="25">
        <v>35.811999999999998</v>
      </c>
      <c r="BE5" s="25">
        <v>37.055999999999997</v>
      </c>
      <c r="BF5" s="25">
        <v>45.595999999999997</v>
      </c>
      <c r="BG5" s="25">
        <v>53.423999999999999</v>
      </c>
      <c r="BH5" s="25">
        <v>44.22</v>
      </c>
      <c r="BI5" s="25">
        <v>45.784999999999997</v>
      </c>
      <c r="BJ5" s="25">
        <v>44.9</v>
      </c>
      <c r="BK5" s="25">
        <v>40.518000000000001</v>
      </c>
      <c r="BL5" s="25">
        <v>126.29</v>
      </c>
      <c r="BM5" s="25">
        <v>87.540999999999997</v>
      </c>
      <c r="BN5" s="25">
        <v>239.00200000000001</v>
      </c>
      <c r="BO5" s="25">
        <v>181.06100000000001</v>
      </c>
      <c r="BP5" s="25">
        <v>20.003</v>
      </c>
      <c r="BQ5" s="25">
        <v>127.711</v>
      </c>
      <c r="BR5" s="25">
        <v>97.153000000000006</v>
      </c>
      <c r="BS5" s="25">
        <v>84.03</v>
      </c>
      <c r="BT5" s="25">
        <v>65.006</v>
      </c>
      <c r="BU5" s="25">
        <v>142.166</v>
      </c>
      <c r="BV5" s="25">
        <v>43.497999999999998</v>
      </c>
      <c r="BW5" s="25">
        <v>95.316000000000003</v>
      </c>
      <c r="BX5" s="25">
        <v>7.51</v>
      </c>
      <c r="BY5" s="25">
        <v>12.82</v>
      </c>
      <c r="BZ5" s="25">
        <v>101.84699999999999</v>
      </c>
      <c r="CA5" s="25">
        <v>102.526</v>
      </c>
      <c r="CB5" s="25">
        <v>104.5</v>
      </c>
      <c r="CC5" s="25">
        <v>88</v>
      </c>
      <c r="CD5" s="25">
        <v>17.510999999999999</v>
      </c>
      <c r="CE5" s="25">
        <v>47.612000000000002</v>
      </c>
      <c r="CF5" s="25">
        <v>59.497</v>
      </c>
      <c r="CG5" s="25">
        <v>68.713999999999999</v>
      </c>
      <c r="CH5" s="25">
        <v>69.983000000000004</v>
      </c>
      <c r="CI5" s="25">
        <v>81.683999999999997</v>
      </c>
      <c r="CJ5" s="25">
        <v>92.28</v>
      </c>
      <c r="CK5" s="25">
        <v>61.188000000000002</v>
      </c>
      <c r="CL5" s="25">
        <v>114.121</v>
      </c>
      <c r="CM5" s="25">
        <v>118.711</v>
      </c>
      <c r="CN5" s="25">
        <v>71.043000000000006</v>
      </c>
      <c r="CO5" s="25">
        <v>74.489999999999995</v>
      </c>
      <c r="CP5" s="25">
        <v>53.21</v>
      </c>
      <c r="CQ5" s="25">
        <v>70.516000000000005</v>
      </c>
      <c r="CR5" s="25">
        <v>40.396000000000001</v>
      </c>
      <c r="CS5" s="25">
        <v>54.389000000000003</v>
      </c>
      <c r="CT5" s="26"/>
      <c r="CU5" s="26"/>
      <c r="CV5" s="26"/>
      <c r="CW5" s="27"/>
      <c r="CX5" s="28">
        <f t="array" ref="CX5">SUMPRODUCT(B5:CW5*0.25)</f>
        <v>1232.8277500000002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80.37</v>
      </c>
      <c r="C8" s="37">
        <v>80.319999999999993</v>
      </c>
      <c r="D8" s="37">
        <v>80.13</v>
      </c>
      <c r="E8" s="37">
        <v>78.81</v>
      </c>
      <c r="F8" s="37">
        <v>73.73</v>
      </c>
      <c r="G8" s="37">
        <v>72.23</v>
      </c>
      <c r="H8" s="37">
        <v>75.760000000000005</v>
      </c>
      <c r="I8" s="37">
        <v>76.7</v>
      </c>
      <c r="J8" s="37">
        <v>73.739999999999995</v>
      </c>
      <c r="K8" s="37">
        <v>73.39</v>
      </c>
      <c r="L8" s="37">
        <v>73.290000000000006</v>
      </c>
      <c r="M8" s="37">
        <v>70.38</v>
      </c>
      <c r="N8" s="37">
        <v>77.959999999999994</v>
      </c>
      <c r="O8" s="37">
        <v>77.48</v>
      </c>
      <c r="P8" s="37">
        <v>76.89</v>
      </c>
      <c r="Q8" s="37">
        <v>76.7</v>
      </c>
      <c r="R8" s="37">
        <v>80.87</v>
      </c>
      <c r="S8" s="37">
        <v>81.209999999999994</v>
      </c>
      <c r="T8" s="37">
        <v>80.900000000000006</v>
      </c>
      <c r="U8" s="37">
        <v>83.97</v>
      </c>
      <c r="V8" s="37">
        <v>83.73</v>
      </c>
      <c r="W8" s="37">
        <v>85.55</v>
      </c>
      <c r="X8" s="37">
        <v>95.2</v>
      </c>
      <c r="Y8" s="37">
        <v>116.9</v>
      </c>
      <c r="Z8" s="37">
        <v>96.9</v>
      </c>
      <c r="AA8" s="37">
        <v>115.55</v>
      </c>
      <c r="AB8" s="37">
        <v>124.04</v>
      </c>
      <c r="AC8" s="37">
        <v>146.94999999999999</v>
      </c>
      <c r="AD8" s="37">
        <v>160.85</v>
      </c>
      <c r="AE8" s="37">
        <v>145.6</v>
      </c>
      <c r="AF8" s="37">
        <v>111.69</v>
      </c>
      <c r="AG8" s="37">
        <v>114.02</v>
      </c>
      <c r="AH8" s="37">
        <v>148.88999999999999</v>
      </c>
      <c r="AI8" s="37">
        <v>114.23</v>
      </c>
      <c r="AJ8" s="37">
        <v>84.72</v>
      </c>
      <c r="AK8" s="37">
        <v>73.92</v>
      </c>
      <c r="AL8" s="37">
        <v>82.13</v>
      </c>
      <c r="AM8" s="37">
        <v>82.46</v>
      </c>
      <c r="AN8" s="37">
        <v>67.739999999999995</v>
      </c>
      <c r="AO8" s="37">
        <v>5.58</v>
      </c>
      <c r="AP8" s="37">
        <v>79.569999999999993</v>
      </c>
      <c r="AQ8" s="37">
        <v>50</v>
      </c>
      <c r="AR8" s="37">
        <v>51.53</v>
      </c>
      <c r="AS8" s="37">
        <v>43.27</v>
      </c>
      <c r="AT8" s="37">
        <v>50</v>
      </c>
      <c r="AU8" s="37">
        <v>14.66</v>
      </c>
      <c r="AV8" s="37">
        <v>0.32</v>
      </c>
      <c r="AW8" s="37">
        <v>-0.74</v>
      </c>
      <c r="AX8" s="37">
        <v>0.2</v>
      </c>
      <c r="AY8" s="37">
        <v>0.2</v>
      </c>
      <c r="AZ8" s="37">
        <v>0.1</v>
      </c>
      <c r="BA8" s="37">
        <v>0.01</v>
      </c>
      <c r="BB8" s="37">
        <v>0.01</v>
      </c>
      <c r="BC8" s="37">
        <v>0.01</v>
      </c>
      <c r="BD8" s="37">
        <v>0.2</v>
      </c>
      <c r="BE8" s="37">
        <v>6.2</v>
      </c>
      <c r="BF8" s="37">
        <v>15.1</v>
      </c>
      <c r="BG8" s="37">
        <v>26.96</v>
      </c>
      <c r="BH8" s="37">
        <v>33.799999999999997</v>
      </c>
      <c r="BI8" s="37">
        <v>61.38</v>
      </c>
      <c r="BJ8" s="37">
        <v>50.32</v>
      </c>
      <c r="BK8" s="37">
        <v>74.900000000000006</v>
      </c>
      <c r="BL8" s="37">
        <v>86.92</v>
      </c>
      <c r="BM8" s="37">
        <v>90.79</v>
      </c>
      <c r="BN8" s="37">
        <v>88.1</v>
      </c>
      <c r="BO8" s="37">
        <v>99.71</v>
      </c>
      <c r="BP8" s="37">
        <v>123.82</v>
      </c>
      <c r="BQ8" s="37">
        <v>184.94</v>
      </c>
      <c r="BR8" s="37">
        <v>99.95</v>
      </c>
      <c r="BS8" s="37">
        <v>120</v>
      </c>
      <c r="BT8" s="37">
        <v>165.66</v>
      </c>
      <c r="BU8" s="37">
        <v>225.53</v>
      </c>
      <c r="BV8" s="37">
        <v>193.44</v>
      </c>
      <c r="BW8" s="37">
        <v>235.67</v>
      </c>
      <c r="BX8" s="37">
        <v>216.86</v>
      </c>
      <c r="BY8" s="37">
        <v>240.32</v>
      </c>
      <c r="BZ8" s="37">
        <v>200.89</v>
      </c>
      <c r="CA8" s="37">
        <v>189.08</v>
      </c>
      <c r="CB8" s="37">
        <v>193.16</v>
      </c>
      <c r="CC8" s="37">
        <v>184.75</v>
      </c>
      <c r="CD8" s="37">
        <v>184.94</v>
      </c>
      <c r="CE8" s="37">
        <v>162.94999999999999</v>
      </c>
      <c r="CF8" s="37">
        <v>154.47</v>
      </c>
      <c r="CG8" s="37">
        <v>131.47</v>
      </c>
      <c r="CH8" s="37">
        <v>187.1</v>
      </c>
      <c r="CI8" s="37">
        <v>182.65</v>
      </c>
      <c r="CJ8" s="37">
        <v>142.9</v>
      </c>
      <c r="CK8" s="37">
        <v>103.97</v>
      </c>
      <c r="CL8" s="37">
        <v>142.13</v>
      </c>
      <c r="CM8" s="37">
        <v>116.03</v>
      </c>
      <c r="CN8" s="37">
        <v>101.2</v>
      </c>
      <c r="CO8" s="37">
        <v>95.28</v>
      </c>
      <c r="CP8" s="37">
        <v>121.53</v>
      </c>
      <c r="CQ8" s="37">
        <v>105.13</v>
      </c>
      <c r="CR8" s="37">
        <v>91.83</v>
      </c>
      <c r="CS8" s="37">
        <v>84.84</v>
      </c>
      <c r="CT8" s="38"/>
      <c r="CU8" s="38"/>
      <c r="CV8" s="38"/>
      <c r="CW8" s="39"/>
      <c r="CX8" s="40">
        <f>IF(SUM(B8:CW8)&lt;&gt;0,AVERAGEIF(B8:CW8,"&lt;&gt;"""),"")</f>
        <v>95.911354166666669</v>
      </c>
    </row>
    <row r="9" spans="1:102" ht="24.95" customHeight="1" thickBot="1" x14ac:dyDescent="0.25">
      <c r="A9" s="41" t="s">
        <v>6</v>
      </c>
      <c r="B9" s="42">
        <v>79.907499999999999</v>
      </c>
      <c r="C9" s="43">
        <v>79.907499999999999</v>
      </c>
      <c r="D9" s="43">
        <v>79.907499999999999</v>
      </c>
      <c r="E9" s="43">
        <v>79.907499999999999</v>
      </c>
      <c r="F9" s="43">
        <v>74.605000000000004</v>
      </c>
      <c r="G9" s="43">
        <v>74.605000000000004</v>
      </c>
      <c r="H9" s="43">
        <v>74.605000000000004</v>
      </c>
      <c r="I9" s="43">
        <v>74.605000000000004</v>
      </c>
      <c r="J9" s="43">
        <v>72.7</v>
      </c>
      <c r="K9" s="43">
        <v>72.7</v>
      </c>
      <c r="L9" s="43">
        <v>72.7</v>
      </c>
      <c r="M9" s="43">
        <v>72.7</v>
      </c>
      <c r="N9" s="43">
        <v>77.257499999999993</v>
      </c>
      <c r="O9" s="43">
        <v>77.257499999999993</v>
      </c>
      <c r="P9" s="43">
        <v>77.257499999999993</v>
      </c>
      <c r="Q9" s="43">
        <v>77.257499999999993</v>
      </c>
      <c r="R9" s="43">
        <v>81.737499999999997</v>
      </c>
      <c r="S9" s="43">
        <v>81.737499999999997</v>
      </c>
      <c r="T9" s="43">
        <v>81.737499999999997</v>
      </c>
      <c r="U9" s="43">
        <v>81.737499999999997</v>
      </c>
      <c r="V9" s="43">
        <v>95.344999999999999</v>
      </c>
      <c r="W9" s="43">
        <v>95.344999999999999</v>
      </c>
      <c r="X9" s="43">
        <v>95.344999999999999</v>
      </c>
      <c r="Y9" s="43">
        <v>95.344999999999999</v>
      </c>
      <c r="Z9" s="43">
        <v>120.86</v>
      </c>
      <c r="AA9" s="43">
        <v>120.86</v>
      </c>
      <c r="AB9" s="43">
        <v>120.86</v>
      </c>
      <c r="AC9" s="43">
        <v>120.86</v>
      </c>
      <c r="AD9" s="43">
        <v>133.04</v>
      </c>
      <c r="AE9" s="43">
        <v>133.04</v>
      </c>
      <c r="AF9" s="43">
        <v>133.04</v>
      </c>
      <c r="AG9" s="43">
        <v>133.04</v>
      </c>
      <c r="AH9" s="43">
        <v>105.44</v>
      </c>
      <c r="AI9" s="43">
        <v>105.44</v>
      </c>
      <c r="AJ9" s="43">
        <v>105.44</v>
      </c>
      <c r="AK9" s="43">
        <v>105.44</v>
      </c>
      <c r="AL9" s="43">
        <v>59.477499999999999</v>
      </c>
      <c r="AM9" s="43">
        <v>59.477499999999999</v>
      </c>
      <c r="AN9" s="43">
        <v>59.477499999999999</v>
      </c>
      <c r="AO9" s="43">
        <v>59.477499999999999</v>
      </c>
      <c r="AP9" s="43">
        <v>56.092500000000001</v>
      </c>
      <c r="AQ9" s="43">
        <v>56.092500000000001</v>
      </c>
      <c r="AR9" s="43">
        <v>56.092500000000001</v>
      </c>
      <c r="AS9" s="43">
        <v>56.092500000000001</v>
      </c>
      <c r="AT9" s="43">
        <v>16.059999999999999</v>
      </c>
      <c r="AU9" s="43">
        <v>16.059999999999999</v>
      </c>
      <c r="AV9" s="43">
        <v>16.059999999999999</v>
      </c>
      <c r="AW9" s="43">
        <v>16.059999999999999</v>
      </c>
      <c r="AX9" s="43">
        <v>0.1275</v>
      </c>
      <c r="AY9" s="43">
        <v>0.1275</v>
      </c>
      <c r="AZ9" s="43">
        <v>0.1275</v>
      </c>
      <c r="BA9" s="43">
        <v>0.1275</v>
      </c>
      <c r="BB9" s="43">
        <v>1.605</v>
      </c>
      <c r="BC9" s="43">
        <v>1.605</v>
      </c>
      <c r="BD9" s="43">
        <v>1.605</v>
      </c>
      <c r="BE9" s="43">
        <v>1.605</v>
      </c>
      <c r="BF9" s="43">
        <v>34.31</v>
      </c>
      <c r="BG9" s="43">
        <v>34.31</v>
      </c>
      <c r="BH9" s="43">
        <v>34.31</v>
      </c>
      <c r="BI9" s="43">
        <v>34.31</v>
      </c>
      <c r="BJ9" s="43">
        <v>75.732500000000002</v>
      </c>
      <c r="BK9" s="43">
        <v>75.732500000000002</v>
      </c>
      <c r="BL9" s="43">
        <v>75.732500000000002</v>
      </c>
      <c r="BM9" s="43">
        <v>75.732500000000002</v>
      </c>
      <c r="BN9" s="43">
        <v>124.1425</v>
      </c>
      <c r="BO9" s="43">
        <v>124.1425</v>
      </c>
      <c r="BP9" s="43">
        <v>124.1425</v>
      </c>
      <c r="BQ9" s="43">
        <v>124.1425</v>
      </c>
      <c r="BR9" s="43">
        <v>152.785</v>
      </c>
      <c r="BS9" s="43">
        <v>152.785</v>
      </c>
      <c r="BT9" s="43">
        <v>152.785</v>
      </c>
      <c r="BU9" s="43">
        <v>152.785</v>
      </c>
      <c r="BV9" s="43">
        <v>221.57249999999999</v>
      </c>
      <c r="BW9" s="43">
        <v>221.57249999999999</v>
      </c>
      <c r="BX9" s="43">
        <v>221.57249999999999</v>
      </c>
      <c r="BY9" s="43">
        <v>221.57249999999999</v>
      </c>
      <c r="BZ9" s="43">
        <v>191.97</v>
      </c>
      <c r="CA9" s="43">
        <v>191.97</v>
      </c>
      <c r="CB9" s="43">
        <v>191.97</v>
      </c>
      <c r="CC9" s="43">
        <v>191.97</v>
      </c>
      <c r="CD9" s="43">
        <v>158.45750000000001</v>
      </c>
      <c r="CE9" s="43">
        <v>158.45750000000001</v>
      </c>
      <c r="CF9" s="43">
        <v>158.45750000000001</v>
      </c>
      <c r="CG9" s="43">
        <v>158.45750000000001</v>
      </c>
      <c r="CH9" s="43">
        <v>154.155</v>
      </c>
      <c r="CI9" s="43">
        <v>154.155</v>
      </c>
      <c r="CJ9" s="43">
        <v>154.155</v>
      </c>
      <c r="CK9" s="43">
        <v>154.155</v>
      </c>
      <c r="CL9" s="43">
        <v>113.66</v>
      </c>
      <c r="CM9" s="43">
        <v>113.66</v>
      </c>
      <c r="CN9" s="43">
        <v>113.66</v>
      </c>
      <c r="CO9" s="43">
        <v>113.66</v>
      </c>
      <c r="CP9" s="43">
        <v>100.8325</v>
      </c>
      <c r="CQ9" s="43">
        <v>100.8325</v>
      </c>
      <c r="CR9" s="43">
        <v>100.8325</v>
      </c>
      <c r="CS9" s="43">
        <v>100.8325</v>
      </c>
      <c r="CT9" s="44"/>
      <c r="CU9" s="44"/>
      <c r="CV9" s="44"/>
      <c r="CW9" s="45"/>
      <c r="CX9" s="46">
        <f>IF(SUM(B9:CW9)&lt;&gt;0,AVERAGEIF(B9:CW9,"&lt;&gt;"""),"")</f>
        <v>95.911354166666726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33.566000000000003</v>
      </c>
      <c r="C13" s="65">
        <v>36.412999999999997</v>
      </c>
      <c r="D13" s="65">
        <v>25.443999999999999</v>
      </c>
      <c r="E13" s="65">
        <v>6.774</v>
      </c>
      <c r="F13" s="65">
        <v>60.082000000000001</v>
      </c>
      <c r="G13" s="65">
        <v>51.316000000000003</v>
      </c>
      <c r="H13" s="65">
        <v>38.627000000000002</v>
      </c>
      <c r="I13" s="65">
        <v>28.161000000000001</v>
      </c>
      <c r="J13" s="65">
        <v>57.384999999999998</v>
      </c>
      <c r="K13" s="65">
        <v>44.328000000000003</v>
      </c>
      <c r="L13" s="65">
        <v>30.084</v>
      </c>
      <c r="M13" s="65">
        <v>39.838000000000001</v>
      </c>
      <c r="N13" s="65">
        <v>19.928999999999998</v>
      </c>
      <c r="O13" s="65">
        <v>3.3069999999999999</v>
      </c>
      <c r="P13" s="65">
        <v>18.145</v>
      </c>
      <c r="Q13" s="65">
        <v>12.566000000000001</v>
      </c>
      <c r="R13" s="65">
        <v>18.542000000000002</v>
      </c>
      <c r="S13" s="65">
        <v>18.73</v>
      </c>
      <c r="T13" s="65">
        <v>30.736000000000001</v>
      </c>
      <c r="U13" s="65">
        <v>8.6140000000000008</v>
      </c>
      <c r="V13" s="65">
        <v>15.366</v>
      </c>
      <c r="W13" s="65">
        <v>17.902000000000001</v>
      </c>
      <c r="X13" s="65">
        <v>41.5</v>
      </c>
      <c r="Y13" s="65">
        <v>8</v>
      </c>
      <c r="Z13" s="65"/>
      <c r="AA13" s="65">
        <v>56</v>
      </c>
      <c r="AB13" s="65">
        <v>42.5</v>
      </c>
      <c r="AC13" s="65">
        <v>10</v>
      </c>
      <c r="AD13" s="65">
        <v>9</v>
      </c>
      <c r="AE13" s="65">
        <v>23.5</v>
      </c>
      <c r="AF13" s="65">
        <v>69.5</v>
      </c>
      <c r="AG13" s="65"/>
      <c r="AH13" s="65">
        <v>5</v>
      </c>
      <c r="AI13" s="65">
        <v>34</v>
      </c>
      <c r="AJ13" s="65">
        <v>4.58</v>
      </c>
      <c r="AK13" s="65">
        <v>10.939</v>
      </c>
      <c r="AL13" s="65">
        <v>36.212000000000003</v>
      </c>
      <c r="AM13" s="65">
        <v>40.357999999999997</v>
      </c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81.7</v>
      </c>
      <c r="BM13" s="65">
        <v>42.929000000000002</v>
      </c>
      <c r="BN13" s="65">
        <v>115.556</v>
      </c>
      <c r="BO13" s="65">
        <v>126</v>
      </c>
      <c r="BP13" s="65"/>
      <c r="BQ13" s="65"/>
      <c r="BR13" s="65">
        <v>31.564</v>
      </c>
      <c r="BS13" s="65">
        <v>18.763999999999999</v>
      </c>
      <c r="BT13" s="65"/>
      <c r="BU13" s="65"/>
      <c r="BV13" s="65">
        <v>8.5</v>
      </c>
      <c r="BW13" s="65">
        <v>5</v>
      </c>
      <c r="BX13" s="65">
        <v>5</v>
      </c>
      <c r="BY13" s="65">
        <v>5</v>
      </c>
      <c r="BZ13" s="65">
        <v>12.754</v>
      </c>
      <c r="CA13" s="65">
        <v>14.526</v>
      </c>
      <c r="CB13" s="65"/>
      <c r="CC13" s="65"/>
      <c r="CD13" s="65">
        <v>14.521000000000001</v>
      </c>
      <c r="CE13" s="65">
        <v>32.387999999999998</v>
      </c>
      <c r="CF13" s="65">
        <v>33.789000000000001</v>
      </c>
      <c r="CG13" s="65">
        <v>47.594000000000001</v>
      </c>
      <c r="CH13" s="65">
        <v>5</v>
      </c>
      <c r="CI13" s="65">
        <v>5</v>
      </c>
      <c r="CJ13" s="65">
        <v>25.5</v>
      </c>
      <c r="CK13" s="65">
        <v>35.661000000000001</v>
      </c>
      <c r="CL13" s="65">
        <v>88.741</v>
      </c>
      <c r="CM13" s="65">
        <v>118.23099999999999</v>
      </c>
      <c r="CN13" s="65">
        <v>69.742999999999995</v>
      </c>
      <c r="CO13" s="65">
        <v>74.010000000000005</v>
      </c>
      <c r="CP13" s="65">
        <v>5</v>
      </c>
      <c r="CQ13" s="65">
        <v>25</v>
      </c>
      <c r="CR13" s="65">
        <v>39.304000000000002</v>
      </c>
      <c r="CS13" s="65">
        <v>52.876000000000005</v>
      </c>
      <c r="CT13" s="66"/>
      <c r="CU13" s="66"/>
      <c r="CV13" s="66"/>
      <c r="CW13" s="67"/>
      <c r="CX13" s="68">
        <f t="array" ref="CX13">SUMPRODUCT(B13:CW13*0.25)</f>
        <v>536.64875000000006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>
        <v>2E-3</v>
      </c>
      <c r="D15" s="71">
        <v>8.0000000000000002E-3</v>
      </c>
      <c r="E15" s="71">
        <v>1.2999999999999999E-2</v>
      </c>
      <c r="F15" s="71">
        <v>2.4E-2</v>
      </c>
      <c r="G15" s="71">
        <v>2.3E-2</v>
      </c>
      <c r="H15" s="71">
        <v>2.4E-2</v>
      </c>
      <c r="I15" s="71">
        <v>2.4E-2</v>
      </c>
      <c r="J15" s="71">
        <v>3.7999999999999999E-2</v>
      </c>
      <c r="K15" s="71">
        <v>6.6000000000000003E-2</v>
      </c>
      <c r="L15" s="71">
        <v>9.4E-2</v>
      </c>
      <c r="M15" s="71">
        <v>0.122</v>
      </c>
      <c r="N15" s="71">
        <v>0.1</v>
      </c>
      <c r="O15" s="71">
        <v>2.3E-2</v>
      </c>
      <c r="P15" s="71"/>
      <c r="Q15" s="71"/>
      <c r="R15" s="71"/>
      <c r="S15" s="71"/>
      <c r="T15" s="71"/>
      <c r="U15" s="71">
        <v>0.4</v>
      </c>
      <c r="V15" s="71">
        <v>0.42399999999999999</v>
      </c>
      <c r="W15" s="71"/>
      <c r="X15" s="71">
        <v>0.373</v>
      </c>
      <c r="Y15" s="71">
        <v>0.55400000000000005</v>
      </c>
      <c r="Z15" s="71">
        <v>0.86099999999999999</v>
      </c>
      <c r="AA15" s="71">
        <v>0.41599999999999998</v>
      </c>
      <c r="AB15" s="71">
        <v>0.505</v>
      </c>
      <c r="AC15" s="71">
        <v>9.1999999999999993</v>
      </c>
      <c r="AD15" s="71">
        <v>1.9370000000000001</v>
      </c>
      <c r="AE15" s="71">
        <v>0.86699999999999999</v>
      </c>
      <c r="AF15" s="71">
        <v>0.98399999999999999</v>
      </c>
      <c r="AG15" s="71">
        <v>19.875</v>
      </c>
      <c r="AH15" s="71">
        <v>27.738</v>
      </c>
      <c r="AI15" s="71">
        <v>12.250999999999999</v>
      </c>
      <c r="AJ15" s="71"/>
      <c r="AK15" s="71"/>
      <c r="AL15" s="71"/>
      <c r="AM15" s="71"/>
      <c r="AN15" s="71">
        <v>0.16</v>
      </c>
      <c r="AO15" s="71">
        <v>1.837</v>
      </c>
      <c r="AP15" s="71">
        <v>13.827999999999999</v>
      </c>
      <c r="AQ15" s="71">
        <v>23.535</v>
      </c>
      <c r="AR15" s="71">
        <v>30.622</v>
      </c>
      <c r="AS15" s="71">
        <v>16.436</v>
      </c>
      <c r="AT15" s="71">
        <v>23.16</v>
      </c>
      <c r="AU15" s="71">
        <v>16.335999999999999</v>
      </c>
      <c r="AV15" s="71">
        <v>30.933</v>
      </c>
      <c r="AW15" s="71">
        <v>37.47</v>
      </c>
      <c r="AX15" s="71">
        <v>30.452999999999999</v>
      </c>
      <c r="AY15" s="71">
        <v>30.187999999999999</v>
      </c>
      <c r="AZ15" s="71">
        <v>30.55</v>
      </c>
      <c r="BA15" s="71">
        <v>33.646999999999998</v>
      </c>
      <c r="BB15" s="71">
        <v>33.369</v>
      </c>
      <c r="BC15" s="71">
        <v>31.756</v>
      </c>
      <c r="BD15" s="71">
        <v>30.584</v>
      </c>
      <c r="BE15" s="71">
        <v>17.102</v>
      </c>
      <c r="BF15" s="71">
        <v>15.992000000000001</v>
      </c>
      <c r="BG15" s="71">
        <v>12.571999999999999</v>
      </c>
      <c r="BH15" s="71">
        <v>19.699000000000002</v>
      </c>
      <c r="BI15" s="71">
        <v>40.283999999999999</v>
      </c>
      <c r="BJ15" s="71">
        <v>44.9</v>
      </c>
      <c r="BK15" s="71">
        <v>7.5490000000000004</v>
      </c>
      <c r="BL15" s="71">
        <v>44.558</v>
      </c>
      <c r="BM15" s="71">
        <v>44.612000000000002</v>
      </c>
      <c r="BN15" s="71">
        <v>79.114000000000004</v>
      </c>
      <c r="BO15" s="71">
        <v>22.773</v>
      </c>
      <c r="BP15" s="71">
        <v>2.0209999999999999</v>
      </c>
      <c r="BQ15" s="71">
        <v>22.875</v>
      </c>
      <c r="BR15" s="71">
        <v>0.58899999999999997</v>
      </c>
      <c r="BS15" s="71">
        <v>0.26600000000000001</v>
      </c>
      <c r="BT15" s="71">
        <v>6.0000000000000001E-3</v>
      </c>
      <c r="BU15" s="71">
        <v>8.8859999999999992</v>
      </c>
      <c r="BV15" s="71">
        <v>0.61799999999999999</v>
      </c>
      <c r="BW15" s="71">
        <v>5.6159999999999997</v>
      </c>
      <c r="BX15" s="71">
        <v>2.0299999999999998</v>
      </c>
      <c r="BY15" s="71">
        <v>2.54</v>
      </c>
      <c r="BZ15" s="71">
        <v>0.13300000000000001</v>
      </c>
      <c r="CA15" s="71"/>
      <c r="CB15" s="71"/>
      <c r="CC15" s="71"/>
      <c r="CD15" s="71">
        <v>0.98599999999999999</v>
      </c>
      <c r="CE15" s="71">
        <v>0.97199999999999998</v>
      </c>
      <c r="CF15" s="71">
        <v>0.13900000000000001</v>
      </c>
      <c r="CG15" s="71"/>
      <c r="CH15" s="71">
        <v>5.383</v>
      </c>
      <c r="CI15" s="71">
        <v>5.0839999999999996</v>
      </c>
      <c r="CJ15" s="71"/>
      <c r="CK15" s="71">
        <v>7.6999999999999999E-2</v>
      </c>
      <c r="CL15" s="71"/>
      <c r="CM15" s="71"/>
      <c r="CN15" s="71"/>
      <c r="CO15" s="71"/>
      <c r="CP15" s="71">
        <v>1.43</v>
      </c>
      <c r="CQ15" s="71">
        <v>0.75600000000000001</v>
      </c>
      <c r="CR15" s="71">
        <v>5.1999999999999998E-2</v>
      </c>
      <c r="CS15" s="71">
        <v>7.2999999999999995E-2</v>
      </c>
      <c r="CT15" s="72"/>
      <c r="CU15" s="72"/>
      <c r="CV15" s="72"/>
      <c r="CW15" s="73"/>
      <c r="CX15" s="74">
        <f t="array" ref="CX15">SUMPRODUCT(B15:CW15*0.25)</f>
        <v>225.37424999999993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33.566000000000003</v>
      </c>
      <c r="C17" s="77">
        <f t="shared" ref="C17:BN17" si="0">SUM(C11:C16)</f>
        <v>36.414999999999999</v>
      </c>
      <c r="D17" s="77">
        <f t="shared" si="0"/>
        <v>25.451999999999998</v>
      </c>
      <c r="E17" s="77">
        <f t="shared" si="0"/>
        <v>6.7869999999999999</v>
      </c>
      <c r="F17" s="77">
        <f t="shared" si="0"/>
        <v>60.106000000000002</v>
      </c>
      <c r="G17" s="77">
        <f t="shared" si="0"/>
        <v>51.339000000000006</v>
      </c>
      <c r="H17" s="77">
        <f t="shared" si="0"/>
        <v>38.651000000000003</v>
      </c>
      <c r="I17" s="77">
        <f t="shared" si="0"/>
        <v>28.185000000000002</v>
      </c>
      <c r="J17" s="77">
        <f t="shared" si="0"/>
        <v>57.422999999999995</v>
      </c>
      <c r="K17" s="77">
        <f t="shared" si="0"/>
        <v>44.394000000000005</v>
      </c>
      <c r="L17" s="77">
        <f t="shared" si="0"/>
        <v>30.178000000000001</v>
      </c>
      <c r="M17" s="77">
        <f t="shared" si="0"/>
        <v>39.96</v>
      </c>
      <c r="N17" s="77">
        <f t="shared" si="0"/>
        <v>20.029</v>
      </c>
      <c r="O17" s="77">
        <f t="shared" si="0"/>
        <v>3.33</v>
      </c>
      <c r="P17" s="77">
        <f t="shared" si="0"/>
        <v>18.145</v>
      </c>
      <c r="Q17" s="77">
        <f t="shared" si="0"/>
        <v>12.566000000000001</v>
      </c>
      <c r="R17" s="77">
        <f t="shared" si="0"/>
        <v>18.542000000000002</v>
      </c>
      <c r="S17" s="77">
        <f t="shared" si="0"/>
        <v>18.73</v>
      </c>
      <c r="T17" s="77">
        <f t="shared" si="0"/>
        <v>30.736000000000001</v>
      </c>
      <c r="U17" s="77">
        <f t="shared" si="0"/>
        <v>9.0140000000000011</v>
      </c>
      <c r="V17" s="77">
        <f t="shared" si="0"/>
        <v>15.79</v>
      </c>
      <c r="W17" s="77">
        <f t="shared" si="0"/>
        <v>17.902000000000001</v>
      </c>
      <c r="X17" s="77">
        <f t="shared" si="0"/>
        <v>41.872999999999998</v>
      </c>
      <c r="Y17" s="77">
        <f t="shared" si="0"/>
        <v>8.5540000000000003</v>
      </c>
      <c r="Z17" s="77">
        <f t="shared" si="0"/>
        <v>0.86099999999999999</v>
      </c>
      <c r="AA17" s="77">
        <f t="shared" si="0"/>
        <v>56.415999999999997</v>
      </c>
      <c r="AB17" s="77">
        <f t="shared" si="0"/>
        <v>43.005000000000003</v>
      </c>
      <c r="AC17" s="77">
        <f t="shared" si="0"/>
        <v>19.2</v>
      </c>
      <c r="AD17" s="77">
        <f t="shared" si="0"/>
        <v>10.936999999999999</v>
      </c>
      <c r="AE17" s="77">
        <f t="shared" si="0"/>
        <v>24.367000000000001</v>
      </c>
      <c r="AF17" s="77">
        <f t="shared" si="0"/>
        <v>70.483999999999995</v>
      </c>
      <c r="AG17" s="77">
        <f t="shared" si="0"/>
        <v>19.875</v>
      </c>
      <c r="AH17" s="77">
        <f t="shared" si="0"/>
        <v>32.738</v>
      </c>
      <c r="AI17" s="77">
        <f t="shared" si="0"/>
        <v>46.250999999999998</v>
      </c>
      <c r="AJ17" s="77">
        <f t="shared" si="0"/>
        <v>4.58</v>
      </c>
      <c r="AK17" s="77">
        <f t="shared" si="0"/>
        <v>10.939</v>
      </c>
      <c r="AL17" s="77">
        <f t="shared" si="0"/>
        <v>36.212000000000003</v>
      </c>
      <c r="AM17" s="77">
        <f t="shared" si="0"/>
        <v>40.357999999999997</v>
      </c>
      <c r="AN17" s="77">
        <f t="shared" si="0"/>
        <v>0.16</v>
      </c>
      <c r="AO17" s="77">
        <f t="shared" si="0"/>
        <v>1.837</v>
      </c>
      <c r="AP17" s="77">
        <f t="shared" si="0"/>
        <v>13.827999999999999</v>
      </c>
      <c r="AQ17" s="77">
        <f t="shared" si="0"/>
        <v>23.535</v>
      </c>
      <c r="AR17" s="77">
        <f t="shared" si="0"/>
        <v>30.622</v>
      </c>
      <c r="AS17" s="77">
        <f t="shared" si="0"/>
        <v>16.436</v>
      </c>
      <c r="AT17" s="77">
        <f t="shared" si="0"/>
        <v>23.16</v>
      </c>
      <c r="AU17" s="77">
        <f t="shared" si="0"/>
        <v>16.335999999999999</v>
      </c>
      <c r="AV17" s="77">
        <f t="shared" si="0"/>
        <v>30.933</v>
      </c>
      <c r="AW17" s="77">
        <f t="shared" si="0"/>
        <v>37.47</v>
      </c>
      <c r="AX17" s="77">
        <f t="shared" si="0"/>
        <v>30.452999999999999</v>
      </c>
      <c r="AY17" s="77">
        <f t="shared" si="0"/>
        <v>30.187999999999999</v>
      </c>
      <c r="AZ17" s="77">
        <f t="shared" si="0"/>
        <v>30.55</v>
      </c>
      <c r="BA17" s="77">
        <f t="shared" si="0"/>
        <v>33.646999999999998</v>
      </c>
      <c r="BB17" s="77">
        <f t="shared" si="0"/>
        <v>33.369</v>
      </c>
      <c r="BC17" s="77">
        <f t="shared" si="0"/>
        <v>31.756</v>
      </c>
      <c r="BD17" s="77">
        <f t="shared" si="0"/>
        <v>30.584</v>
      </c>
      <c r="BE17" s="77">
        <f t="shared" si="0"/>
        <v>17.102</v>
      </c>
      <c r="BF17" s="77">
        <f t="shared" si="0"/>
        <v>15.992000000000001</v>
      </c>
      <c r="BG17" s="77">
        <f t="shared" si="0"/>
        <v>12.571999999999999</v>
      </c>
      <c r="BH17" s="77">
        <f t="shared" si="0"/>
        <v>19.699000000000002</v>
      </c>
      <c r="BI17" s="77">
        <f t="shared" si="0"/>
        <v>40.283999999999999</v>
      </c>
      <c r="BJ17" s="77">
        <f t="shared" si="0"/>
        <v>44.9</v>
      </c>
      <c r="BK17" s="77">
        <f t="shared" si="0"/>
        <v>7.5490000000000004</v>
      </c>
      <c r="BL17" s="77">
        <f t="shared" si="0"/>
        <v>126.25800000000001</v>
      </c>
      <c r="BM17" s="77">
        <f t="shared" si="0"/>
        <v>87.540999999999997</v>
      </c>
      <c r="BN17" s="77">
        <f t="shared" si="0"/>
        <v>194.67000000000002</v>
      </c>
      <c r="BO17" s="77">
        <f t="shared" ref="BO17:CW17" si="1">SUM(BO11:BO16)</f>
        <v>148.773</v>
      </c>
      <c r="BP17" s="77">
        <f t="shared" si="1"/>
        <v>2.0209999999999999</v>
      </c>
      <c r="BQ17" s="77">
        <f t="shared" si="1"/>
        <v>22.875</v>
      </c>
      <c r="BR17" s="77">
        <f t="shared" si="1"/>
        <v>32.152999999999999</v>
      </c>
      <c r="BS17" s="77">
        <f t="shared" si="1"/>
        <v>19.03</v>
      </c>
      <c r="BT17" s="77">
        <f t="shared" si="1"/>
        <v>6.0000000000000001E-3</v>
      </c>
      <c r="BU17" s="77">
        <f t="shared" si="1"/>
        <v>8.8859999999999992</v>
      </c>
      <c r="BV17" s="77">
        <f t="shared" si="1"/>
        <v>9.1180000000000003</v>
      </c>
      <c r="BW17" s="77">
        <f t="shared" si="1"/>
        <v>10.616</v>
      </c>
      <c r="BX17" s="77">
        <f t="shared" si="1"/>
        <v>7.0299999999999994</v>
      </c>
      <c r="BY17" s="77">
        <f t="shared" si="1"/>
        <v>7.54</v>
      </c>
      <c r="BZ17" s="77">
        <f t="shared" si="1"/>
        <v>12.887</v>
      </c>
      <c r="CA17" s="77">
        <f t="shared" si="1"/>
        <v>14.526</v>
      </c>
      <c r="CB17" s="77">
        <f t="shared" si="1"/>
        <v>0</v>
      </c>
      <c r="CC17" s="77">
        <f t="shared" si="1"/>
        <v>0</v>
      </c>
      <c r="CD17" s="77">
        <f t="shared" si="1"/>
        <v>15.507000000000001</v>
      </c>
      <c r="CE17" s="77">
        <f t="shared" si="1"/>
        <v>33.36</v>
      </c>
      <c r="CF17" s="77">
        <f t="shared" si="1"/>
        <v>33.928000000000004</v>
      </c>
      <c r="CG17" s="77">
        <f t="shared" si="1"/>
        <v>47.594000000000001</v>
      </c>
      <c r="CH17" s="77">
        <f t="shared" si="1"/>
        <v>10.382999999999999</v>
      </c>
      <c r="CI17" s="77">
        <f t="shared" si="1"/>
        <v>10.084</v>
      </c>
      <c r="CJ17" s="77">
        <f t="shared" si="1"/>
        <v>25.5</v>
      </c>
      <c r="CK17" s="77">
        <f t="shared" si="1"/>
        <v>35.738</v>
      </c>
      <c r="CL17" s="77">
        <f t="shared" si="1"/>
        <v>88.741</v>
      </c>
      <c r="CM17" s="77">
        <f t="shared" si="1"/>
        <v>118.23099999999999</v>
      </c>
      <c r="CN17" s="77">
        <f t="shared" si="1"/>
        <v>69.742999999999995</v>
      </c>
      <c r="CO17" s="77">
        <f t="shared" si="1"/>
        <v>74.010000000000005</v>
      </c>
      <c r="CP17" s="77">
        <f t="shared" si="1"/>
        <v>6.43</v>
      </c>
      <c r="CQ17" s="77">
        <f t="shared" si="1"/>
        <v>25.756</v>
      </c>
      <c r="CR17" s="77">
        <f t="shared" si="1"/>
        <v>39.356000000000002</v>
      </c>
      <c r="CS17" s="77">
        <f t="shared" si="1"/>
        <v>52.949000000000005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762.02300000000002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>
        <v>65</v>
      </c>
      <c r="BS20" s="88">
        <v>65</v>
      </c>
      <c r="BT20" s="88">
        <v>65</v>
      </c>
      <c r="BU20" s="88">
        <v>65</v>
      </c>
      <c r="BV20" s="88"/>
      <c r="BW20" s="88"/>
      <c r="BX20" s="88"/>
      <c r="BY20" s="88"/>
      <c r="BZ20" s="88">
        <v>88</v>
      </c>
      <c r="CA20" s="88">
        <v>88</v>
      </c>
      <c r="CB20" s="88">
        <v>88</v>
      </c>
      <c r="CC20" s="88">
        <v>88</v>
      </c>
      <c r="CD20" s="88"/>
      <c r="CE20" s="88"/>
      <c r="CF20" s="88"/>
      <c r="CG20" s="88"/>
      <c r="CH20" s="88">
        <v>23</v>
      </c>
      <c r="CI20" s="88">
        <v>23</v>
      </c>
      <c r="CJ20" s="88">
        <v>23</v>
      </c>
      <c r="CK20" s="88">
        <v>23</v>
      </c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176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>
        <v>0.108</v>
      </c>
      <c r="AF21" s="94"/>
      <c r="AG21" s="94">
        <v>8.4000000000000005E-2</v>
      </c>
      <c r="AH21" s="94">
        <v>3.2000000000000001E-2</v>
      </c>
      <c r="AI21" s="94">
        <v>3.5999999999999997E-2</v>
      </c>
      <c r="AJ21" s="94"/>
      <c r="AK21" s="94"/>
      <c r="AL21" s="94">
        <v>2.4E-2</v>
      </c>
      <c r="AM21" s="94"/>
      <c r="AN21" s="94">
        <v>5.1999999999999998E-2</v>
      </c>
      <c r="AO21" s="94">
        <v>5.0720000000000001</v>
      </c>
      <c r="AP21" s="94"/>
      <c r="AQ21" s="94">
        <v>8.7999999999999995E-2</v>
      </c>
      <c r="AR21" s="94">
        <v>0.128</v>
      </c>
      <c r="AS21" s="94">
        <v>0.16400000000000001</v>
      </c>
      <c r="AT21" s="94">
        <v>0.16400000000000001</v>
      </c>
      <c r="AU21" s="94">
        <v>5.1680000000000001</v>
      </c>
      <c r="AV21" s="94">
        <v>5.28</v>
      </c>
      <c r="AW21" s="94">
        <v>0.17199999999999999</v>
      </c>
      <c r="AX21" s="94">
        <v>5</v>
      </c>
      <c r="AY21" s="94">
        <v>5</v>
      </c>
      <c r="AZ21" s="94">
        <v>3.6010000000000004</v>
      </c>
      <c r="BA21" s="94">
        <v>0.65500000000000003</v>
      </c>
      <c r="BB21" s="94">
        <v>2.7430000000000003</v>
      </c>
      <c r="BC21" s="94">
        <v>4.4859999999999998</v>
      </c>
      <c r="BD21" s="94">
        <v>5.2279999999999998</v>
      </c>
      <c r="BE21" s="94">
        <v>5.2679999999999998</v>
      </c>
      <c r="BF21" s="94">
        <v>5.1680000000000001</v>
      </c>
      <c r="BG21" s="94">
        <v>0.08</v>
      </c>
      <c r="BH21" s="94">
        <v>5.0039999999999996</v>
      </c>
      <c r="BI21" s="94"/>
      <c r="BJ21" s="94"/>
      <c r="BK21" s="94"/>
      <c r="BL21" s="94"/>
      <c r="BM21" s="94"/>
      <c r="BN21" s="94">
        <v>3.2000000000000001E-2</v>
      </c>
      <c r="BO21" s="94">
        <v>2.8000000000000001E-2</v>
      </c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14.716249999999999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>
        <v>0.48</v>
      </c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>
        <v>0.52</v>
      </c>
      <c r="T22" s="99"/>
      <c r="U22" s="99"/>
      <c r="V22" s="99"/>
      <c r="W22" s="99"/>
      <c r="X22" s="99"/>
      <c r="Y22" s="99"/>
      <c r="Z22" s="99">
        <v>11.045999999999999</v>
      </c>
      <c r="AA22" s="99"/>
      <c r="AB22" s="99"/>
      <c r="AC22" s="99"/>
      <c r="AD22" s="99"/>
      <c r="AE22" s="99"/>
      <c r="AF22" s="99">
        <v>12.545</v>
      </c>
      <c r="AG22" s="99">
        <v>39.409999999999997</v>
      </c>
      <c r="AH22" s="99"/>
      <c r="AI22" s="99">
        <v>5.8819999999999997</v>
      </c>
      <c r="AJ22" s="99"/>
      <c r="AK22" s="99"/>
      <c r="AL22" s="99"/>
      <c r="AM22" s="99"/>
      <c r="AN22" s="99"/>
      <c r="AO22" s="99">
        <v>15.183</v>
      </c>
      <c r="AP22" s="99">
        <v>3.0790000000000002</v>
      </c>
      <c r="AQ22" s="99">
        <v>5.3049999999999997</v>
      </c>
      <c r="AR22" s="99">
        <v>6.6319999999999997</v>
      </c>
      <c r="AS22" s="99">
        <v>3.3879999999999999</v>
      </c>
      <c r="AT22" s="99">
        <v>5.1059999999999999</v>
      </c>
      <c r="AU22" s="99">
        <v>21.972000000000001</v>
      </c>
      <c r="AV22" s="99"/>
      <c r="AW22" s="99"/>
      <c r="AX22" s="99"/>
      <c r="AY22" s="99"/>
      <c r="AZ22" s="99"/>
      <c r="BA22" s="99"/>
      <c r="BB22" s="99"/>
      <c r="BC22" s="99"/>
      <c r="BD22" s="99"/>
      <c r="BE22" s="99">
        <v>14.686</v>
      </c>
      <c r="BF22" s="99">
        <v>3.5999999999999997E-2</v>
      </c>
      <c r="BG22" s="99">
        <v>7.1999999999999995E-2</v>
      </c>
      <c r="BH22" s="99">
        <v>13.654</v>
      </c>
      <c r="BI22" s="99">
        <v>5.5010000000000003</v>
      </c>
      <c r="BJ22" s="99"/>
      <c r="BK22" s="99">
        <v>0.96900000000000008</v>
      </c>
      <c r="BL22" s="99">
        <v>3.2000000000000001E-2</v>
      </c>
      <c r="BM22" s="99"/>
      <c r="BN22" s="99">
        <v>44.3</v>
      </c>
      <c r="BO22" s="99">
        <v>32.260000000000005</v>
      </c>
      <c r="BP22" s="99">
        <v>15.981999999999999</v>
      </c>
      <c r="BQ22" s="99">
        <v>3.5999999999999997E-2</v>
      </c>
      <c r="BR22" s="99"/>
      <c r="BS22" s="99"/>
      <c r="BT22" s="99"/>
      <c r="BU22" s="99">
        <v>0.48</v>
      </c>
      <c r="BV22" s="99">
        <v>0.48</v>
      </c>
      <c r="BW22" s="99">
        <v>1</v>
      </c>
      <c r="BX22" s="99">
        <v>0.48</v>
      </c>
      <c r="BY22" s="99">
        <v>0.48</v>
      </c>
      <c r="BZ22" s="99">
        <v>0.96</v>
      </c>
      <c r="CA22" s="99"/>
      <c r="CB22" s="99"/>
      <c r="CC22" s="99"/>
      <c r="CD22" s="99">
        <v>2.004</v>
      </c>
      <c r="CE22" s="99">
        <v>11.452</v>
      </c>
      <c r="CF22" s="99">
        <v>0.66900000000000004</v>
      </c>
      <c r="CG22" s="99">
        <v>0.52</v>
      </c>
      <c r="CH22" s="99">
        <v>1</v>
      </c>
      <c r="CI22" s="99">
        <v>1</v>
      </c>
      <c r="CJ22" s="99">
        <v>0.48</v>
      </c>
      <c r="CK22" s="99">
        <v>2.0499999999999998</v>
      </c>
      <c r="CL22" s="99">
        <v>0.48</v>
      </c>
      <c r="CM22" s="99">
        <v>0.48</v>
      </c>
      <c r="CN22" s="99"/>
      <c r="CO22" s="99">
        <v>0.48</v>
      </c>
      <c r="CP22" s="99">
        <v>0.48</v>
      </c>
      <c r="CQ22" s="99">
        <v>0.96</v>
      </c>
      <c r="CR22" s="99">
        <v>1.04</v>
      </c>
      <c r="CS22" s="99">
        <v>1.44</v>
      </c>
      <c r="CT22" s="100"/>
      <c r="CU22" s="100"/>
      <c r="CV22" s="100"/>
      <c r="CW22" s="96"/>
      <c r="CX22" s="97">
        <f t="array" ref="CX22">SUMPRODUCT(B22:CW22*0.25)</f>
        <v>71.622750000000025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>
        <v>5.8630000000000004</v>
      </c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1.4657500000000001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0.48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0.52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11.045999999999999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0.108</v>
      </c>
      <c r="AF27" s="107">
        <f t="shared" si="3"/>
        <v>12.545</v>
      </c>
      <c r="AG27" s="107">
        <f t="shared" si="3"/>
        <v>39.494</v>
      </c>
      <c r="AH27" s="107">
        <f t="shared" si="3"/>
        <v>3.2000000000000001E-2</v>
      </c>
      <c r="AI27" s="107">
        <f t="shared" si="3"/>
        <v>5.9179999999999993</v>
      </c>
      <c r="AJ27" s="107">
        <f t="shared" si="3"/>
        <v>0</v>
      </c>
      <c r="AK27" s="107">
        <f t="shared" si="3"/>
        <v>0</v>
      </c>
      <c r="AL27" s="107">
        <f t="shared" si="3"/>
        <v>2.4E-2</v>
      </c>
      <c r="AM27" s="107">
        <f t="shared" si="3"/>
        <v>0</v>
      </c>
      <c r="AN27" s="107">
        <f t="shared" si="3"/>
        <v>5.1999999999999998E-2</v>
      </c>
      <c r="AO27" s="107">
        <f t="shared" si="3"/>
        <v>20.254999999999999</v>
      </c>
      <c r="AP27" s="107">
        <f t="shared" si="3"/>
        <v>3.0790000000000002</v>
      </c>
      <c r="AQ27" s="107">
        <f t="shared" si="3"/>
        <v>5.3929999999999998</v>
      </c>
      <c r="AR27" s="107">
        <f t="shared" si="3"/>
        <v>6.76</v>
      </c>
      <c r="AS27" s="107">
        <f t="shared" si="3"/>
        <v>3.552</v>
      </c>
      <c r="AT27" s="107">
        <f t="shared" si="3"/>
        <v>5.27</v>
      </c>
      <c r="AU27" s="107">
        <f t="shared" si="3"/>
        <v>27.14</v>
      </c>
      <c r="AV27" s="107">
        <f t="shared" si="3"/>
        <v>5.28</v>
      </c>
      <c r="AW27" s="107">
        <f t="shared" si="3"/>
        <v>0.17199999999999999</v>
      </c>
      <c r="AX27" s="107">
        <f t="shared" si="3"/>
        <v>5</v>
      </c>
      <c r="AY27" s="107">
        <f t="shared" si="3"/>
        <v>5</v>
      </c>
      <c r="AZ27" s="107">
        <f t="shared" si="3"/>
        <v>3.6010000000000004</v>
      </c>
      <c r="BA27" s="107">
        <f t="shared" si="3"/>
        <v>0.65500000000000003</v>
      </c>
      <c r="BB27" s="107">
        <f t="shared" si="3"/>
        <v>2.7430000000000003</v>
      </c>
      <c r="BC27" s="107">
        <f t="shared" si="3"/>
        <v>4.4859999999999998</v>
      </c>
      <c r="BD27" s="107">
        <f t="shared" si="3"/>
        <v>5.2279999999999998</v>
      </c>
      <c r="BE27" s="107">
        <f t="shared" si="3"/>
        <v>19.954000000000001</v>
      </c>
      <c r="BF27" s="107">
        <f t="shared" si="3"/>
        <v>5.2039999999999997</v>
      </c>
      <c r="BG27" s="107">
        <f t="shared" si="3"/>
        <v>0.152</v>
      </c>
      <c r="BH27" s="107">
        <f t="shared" si="3"/>
        <v>24.521000000000001</v>
      </c>
      <c r="BI27" s="107">
        <f t="shared" si="3"/>
        <v>5.5010000000000003</v>
      </c>
      <c r="BJ27" s="107">
        <f t="shared" si="3"/>
        <v>0</v>
      </c>
      <c r="BK27" s="107">
        <f t="shared" si="3"/>
        <v>0.96900000000000008</v>
      </c>
      <c r="BL27" s="107">
        <f t="shared" si="3"/>
        <v>3.2000000000000001E-2</v>
      </c>
      <c r="BM27" s="107">
        <f t="shared" si="3"/>
        <v>0</v>
      </c>
      <c r="BN27" s="107">
        <f t="shared" si="3"/>
        <v>44.331999999999994</v>
      </c>
      <c r="BO27" s="107">
        <f t="shared" si="3"/>
        <v>32.288000000000004</v>
      </c>
      <c r="BP27" s="107">
        <f t="shared" si="3"/>
        <v>15.981999999999999</v>
      </c>
      <c r="BQ27" s="107">
        <f t="shared" si="3"/>
        <v>3.5999999999999997E-2</v>
      </c>
      <c r="BR27" s="107">
        <f t="shared" si="3"/>
        <v>65</v>
      </c>
      <c r="BS27" s="107">
        <f t="shared" si="3"/>
        <v>65</v>
      </c>
      <c r="BT27" s="107">
        <f t="shared" si="3"/>
        <v>65</v>
      </c>
      <c r="BU27" s="107">
        <f t="shared" si="3"/>
        <v>65.48</v>
      </c>
      <c r="BV27" s="107">
        <f t="shared" si="3"/>
        <v>0.48</v>
      </c>
      <c r="BW27" s="107">
        <f t="shared" si="3"/>
        <v>1</v>
      </c>
      <c r="BX27" s="107">
        <f t="shared" si="3"/>
        <v>0.48</v>
      </c>
      <c r="BY27" s="107">
        <f t="shared" si="3"/>
        <v>0.48</v>
      </c>
      <c r="BZ27" s="107">
        <f t="shared" si="3"/>
        <v>88.96</v>
      </c>
      <c r="CA27" s="107">
        <f t="shared" si="3"/>
        <v>88</v>
      </c>
      <c r="CB27" s="107">
        <f t="shared" si="3"/>
        <v>88</v>
      </c>
      <c r="CC27" s="107">
        <f t="shared" si="3"/>
        <v>88</v>
      </c>
      <c r="CD27" s="107">
        <f t="shared" ref="CD27:CW27" si="4">SUM(CD20:CD26)</f>
        <v>2.004</v>
      </c>
      <c r="CE27" s="107">
        <f t="shared" si="4"/>
        <v>11.452</v>
      </c>
      <c r="CF27" s="107">
        <f t="shared" si="4"/>
        <v>0.66900000000000004</v>
      </c>
      <c r="CG27" s="107">
        <f t="shared" si="4"/>
        <v>0.52</v>
      </c>
      <c r="CH27" s="107">
        <f t="shared" si="4"/>
        <v>24</v>
      </c>
      <c r="CI27" s="107">
        <f t="shared" si="4"/>
        <v>24</v>
      </c>
      <c r="CJ27" s="107">
        <f t="shared" si="4"/>
        <v>23.48</v>
      </c>
      <c r="CK27" s="107">
        <f t="shared" si="4"/>
        <v>25.05</v>
      </c>
      <c r="CL27" s="107">
        <f t="shared" si="4"/>
        <v>0.48</v>
      </c>
      <c r="CM27" s="107">
        <f t="shared" si="4"/>
        <v>0.48</v>
      </c>
      <c r="CN27" s="107">
        <f t="shared" si="4"/>
        <v>0</v>
      </c>
      <c r="CO27" s="107">
        <f t="shared" si="4"/>
        <v>0.48</v>
      </c>
      <c r="CP27" s="107">
        <f t="shared" si="4"/>
        <v>0.48</v>
      </c>
      <c r="CQ27" s="107">
        <f t="shared" si="4"/>
        <v>0.96</v>
      </c>
      <c r="CR27" s="107">
        <f t="shared" si="4"/>
        <v>1.04</v>
      </c>
      <c r="CS27" s="107">
        <f t="shared" si="4"/>
        <v>1.44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263.80475000000007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33.566000000000003</v>
      </c>
      <c r="C31" s="94">
        <v>36.414999999999999</v>
      </c>
      <c r="D31" s="94">
        <v>25.452000000000002</v>
      </c>
      <c r="E31" s="94">
        <v>6.7869999999999999</v>
      </c>
      <c r="F31" s="94">
        <v>60.106000000000002</v>
      </c>
      <c r="G31" s="94">
        <v>51.819000000000003</v>
      </c>
      <c r="H31" s="94">
        <v>38.651000000000003</v>
      </c>
      <c r="I31" s="94">
        <v>28.184999999999999</v>
      </c>
      <c r="J31" s="94">
        <v>57.423000000000002</v>
      </c>
      <c r="K31" s="94">
        <v>44.393999999999998</v>
      </c>
      <c r="L31" s="94">
        <v>30.178000000000001</v>
      </c>
      <c r="M31" s="94">
        <v>39.96</v>
      </c>
      <c r="N31" s="94">
        <v>20.029</v>
      </c>
      <c r="O31" s="94">
        <v>3.33</v>
      </c>
      <c r="P31" s="94">
        <v>18.145</v>
      </c>
      <c r="Q31" s="94">
        <v>12.566000000000001</v>
      </c>
      <c r="R31" s="94">
        <v>18.542000000000002</v>
      </c>
      <c r="S31" s="94">
        <v>19.25</v>
      </c>
      <c r="T31" s="94">
        <v>30.736000000000001</v>
      </c>
      <c r="U31" s="94">
        <v>9.0139999999999993</v>
      </c>
      <c r="V31" s="94">
        <v>15.79</v>
      </c>
      <c r="W31" s="94">
        <v>17.902000000000001</v>
      </c>
      <c r="X31" s="94">
        <v>41.872999999999998</v>
      </c>
      <c r="Y31" s="94">
        <v>8.5540000000000003</v>
      </c>
      <c r="Z31" s="94">
        <v>11.907</v>
      </c>
      <c r="AA31" s="94">
        <v>56.415999999999997</v>
      </c>
      <c r="AB31" s="94">
        <v>43.005000000000003</v>
      </c>
      <c r="AC31" s="94">
        <v>19.2</v>
      </c>
      <c r="AD31" s="94">
        <v>10.936999999999999</v>
      </c>
      <c r="AE31" s="94">
        <v>24.475000000000001</v>
      </c>
      <c r="AF31" s="94">
        <v>83.028999999999996</v>
      </c>
      <c r="AG31" s="94">
        <v>59.369</v>
      </c>
      <c r="AH31" s="94">
        <v>32.770000000000003</v>
      </c>
      <c r="AI31" s="94">
        <v>52.168999999999997</v>
      </c>
      <c r="AJ31" s="94">
        <v>4.58</v>
      </c>
      <c r="AK31" s="94">
        <v>10.939</v>
      </c>
      <c r="AL31" s="94">
        <v>36.235999999999997</v>
      </c>
      <c r="AM31" s="94">
        <v>40.357999999999997</v>
      </c>
      <c r="AN31" s="94">
        <v>0.21199999999999999</v>
      </c>
      <c r="AO31" s="94">
        <v>22.091999999999999</v>
      </c>
      <c r="AP31" s="94">
        <v>16.907</v>
      </c>
      <c r="AQ31" s="94">
        <v>28.928000000000001</v>
      </c>
      <c r="AR31" s="94">
        <v>37.381999999999998</v>
      </c>
      <c r="AS31" s="94">
        <v>19.988</v>
      </c>
      <c r="AT31" s="94">
        <v>28.43</v>
      </c>
      <c r="AU31" s="94">
        <v>43.475999999999999</v>
      </c>
      <c r="AV31" s="94">
        <v>36.213000000000001</v>
      </c>
      <c r="AW31" s="94">
        <v>37.642000000000003</v>
      </c>
      <c r="AX31" s="94">
        <v>35.453000000000003</v>
      </c>
      <c r="AY31" s="94">
        <v>35.188000000000002</v>
      </c>
      <c r="AZ31" s="94">
        <v>34.151000000000003</v>
      </c>
      <c r="BA31" s="94">
        <v>34.302</v>
      </c>
      <c r="BB31" s="94">
        <v>36.112000000000002</v>
      </c>
      <c r="BC31" s="94">
        <v>36.241999999999997</v>
      </c>
      <c r="BD31" s="94">
        <v>35.811999999999998</v>
      </c>
      <c r="BE31" s="94">
        <v>37.055999999999997</v>
      </c>
      <c r="BF31" s="94">
        <v>21.196000000000002</v>
      </c>
      <c r="BG31" s="94">
        <v>12.724</v>
      </c>
      <c r="BH31" s="94">
        <v>44.22</v>
      </c>
      <c r="BI31" s="94">
        <v>45.784999999999997</v>
      </c>
      <c r="BJ31" s="94">
        <v>44.9</v>
      </c>
      <c r="BK31" s="94">
        <v>8.5180000000000007</v>
      </c>
      <c r="BL31" s="94">
        <v>126.29</v>
      </c>
      <c r="BM31" s="94">
        <v>87.540999999999997</v>
      </c>
      <c r="BN31" s="94">
        <v>239.00200000000001</v>
      </c>
      <c r="BO31" s="94">
        <v>181.06100000000001</v>
      </c>
      <c r="BP31" s="94">
        <v>18.003</v>
      </c>
      <c r="BQ31" s="94">
        <v>22.911000000000001</v>
      </c>
      <c r="BR31" s="94">
        <v>97.153000000000006</v>
      </c>
      <c r="BS31" s="94">
        <v>84.03</v>
      </c>
      <c r="BT31" s="94">
        <v>65.006</v>
      </c>
      <c r="BU31" s="94">
        <v>74.366</v>
      </c>
      <c r="BV31" s="94">
        <v>9.5980000000000008</v>
      </c>
      <c r="BW31" s="94">
        <v>11.616</v>
      </c>
      <c r="BX31" s="94">
        <v>7.51</v>
      </c>
      <c r="BY31" s="94">
        <v>8.02</v>
      </c>
      <c r="BZ31" s="94">
        <v>101.84699999999999</v>
      </c>
      <c r="CA31" s="94">
        <v>102.526</v>
      </c>
      <c r="CB31" s="94">
        <v>88</v>
      </c>
      <c r="CC31" s="94">
        <v>88</v>
      </c>
      <c r="CD31" s="94">
        <v>17.510999999999999</v>
      </c>
      <c r="CE31" s="94">
        <v>44.811999999999998</v>
      </c>
      <c r="CF31" s="94">
        <v>34.597000000000001</v>
      </c>
      <c r="CG31" s="94">
        <v>48.113999999999997</v>
      </c>
      <c r="CH31" s="94">
        <v>34.383000000000003</v>
      </c>
      <c r="CI31" s="94">
        <v>34.084000000000003</v>
      </c>
      <c r="CJ31" s="94">
        <v>48.98</v>
      </c>
      <c r="CK31" s="94">
        <v>60.787999999999997</v>
      </c>
      <c r="CL31" s="94">
        <v>89.221000000000004</v>
      </c>
      <c r="CM31" s="94">
        <v>118.711</v>
      </c>
      <c r="CN31" s="94">
        <v>69.742999999999995</v>
      </c>
      <c r="CO31" s="94">
        <v>74.489999999999995</v>
      </c>
      <c r="CP31" s="94">
        <v>6.91</v>
      </c>
      <c r="CQ31" s="94">
        <v>26.716000000000001</v>
      </c>
      <c r="CR31" s="94">
        <v>40.396000000000001</v>
      </c>
      <c r="CS31" s="94">
        <v>54.389000000000003</v>
      </c>
      <c r="CT31" s="95"/>
      <c r="CU31" s="95"/>
      <c r="CV31" s="95"/>
      <c r="CW31" s="96"/>
      <c r="CX31" s="97">
        <f t="array" ref="CX31">SUMPRODUCT(B31:CW31*0.25)</f>
        <v>1025.8277500000002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33.566000000000003</v>
      </c>
      <c r="C33" s="77">
        <f t="shared" ref="C33:BN33" si="5">SUM(C30:C32)</f>
        <v>36.414999999999999</v>
      </c>
      <c r="D33" s="77">
        <f t="shared" si="5"/>
        <v>25.452000000000002</v>
      </c>
      <c r="E33" s="77">
        <f t="shared" si="5"/>
        <v>6.7869999999999999</v>
      </c>
      <c r="F33" s="77">
        <f t="shared" si="5"/>
        <v>60.106000000000002</v>
      </c>
      <c r="G33" s="77">
        <f t="shared" si="5"/>
        <v>51.819000000000003</v>
      </c>
      <c r="H33" s="77">
        <f t="shared" si="5"/>
        <v>38.651000000000003</v>
      </c>
      <c r="I33" s="77">
        <f t="shared" si="5"/>
        <v>28.184999999999999</v>
      </c>
      <c r="J33" s="77">
        <f t="shared" si="5"/>
        <v>57.423000000000002</v>
      </c>
      <c r="K33" s="77">
        <f t="shared" si="5"/>
        <v>44.393999999999998</v>
      </c>
      <c r="L33" s="77">
        <f t="shared" si="5"/>
        <v>30.178000000000001</v>
      </c>
      <c r="M33" s="77">
        <f t="shared" si="5"/>
        <v>39.96</v>
      </c>
      <c r="N33" s="77">
        <f t="shared" si="5"/>
        <v>20.029</v>
      </c>
      <c r="O33" s="77">
        <f t="shared" si="5"/>
        <v>3.33</v>
      </c>
      <c r="P33" s="77">
        <f t="shared" si="5"/>
        <v>18.145</v>
      </c>
      <c r="Q33" s="77">
        <f t="shared" si="5"/>
        <v>12.566000000000001</v>
      </c>
      <c r="R33" s="77">
        <f t="shared" si="5"/>
        <v>18.542000000000002</v>
      </c>
      <c r="S33" s="77">
        <f t="shared" si="5"/>
        <v>19.25</v>
      </c>
      <c r="T33" s="77">
        <f t="shared" si="5"/>
        <v>30.736000000000001</v>
      </c>
      <c r="U33" s="77">
        <f t="shared" si="5"/>
        <v>9.0139999999999993</v>
      </c>
      <c r="V33" s="77">
        <f t="shared" si="5"/>
        <v>15.79</v>
      </c>
      <c r="W33" s="77">
        <f t="shared" si="5"/>
        <v>17.902000000000001</v>
      </c>
      <c r="X33" s="77">
        <f t="shared" si="5"/>
        <v>41.872999999999998</v>
      </c>
      <c r="Y33" s="77">
        <f t="shared" si="5"/>
        <v>8.5540000000000003</v>
      </c>
      <c r="Z33" s="77">
        <f t="shared" si="5"/>
        <v>11.907</v>
      </c>
      <c r="AA33" s="77">
        <f t="shared" si="5"/>
        <v>56.415999999999997</v>
      </c>
      <c r="AB33" s="77">
        <f t="shared" si="5"/>
        <v>43.005000000000003</v>
      </c>
      <c r="AC33" s="77">
        <f t="shared" si="5"/>
        <v>19.2</v>
      </c>
      <c r="AD33" s="77">
        <f t="shared" si="5"/>
        <v>10.936999999999999</v>
      </c>
      <c r="AE33" s="77">
        <f t="shared" si="5"/>
        <v>24.475000000000001</v>
      </c>
      <c r="AF33" s="77">
        <f t="shared" si="5"/>
        <v>83.028999999999996</v>
      </c>
      <c r="AG33" s="77">
        <f t="shared" si="5"/>
        <v>59.369</v>
      </c>
      <c r="AH33" s="77">
        <f t="shared" si="5"/>
        <v>32.770000000000003</v>
      </c>
      <c r="AI33" s="77">
        <f t="shared" si="5"/>
        <v>52.168999999999997</v>
      </c>
      <c r="AJ33" s="77">
        <f t="shared" si="5"/>
        <v>4.58</v>
      </c>
      <c r="AK33" s="77">
        <f t="shared" si="5"/>
        <v>10.939</v>
      </c>
      <c r="AL33" s="77">
        <f t="shared" si="5"/>
        <v>36.235999999999997</v>
      </c>
      <c r="AM33" s="77">
        <f t="shared" si="5"/>
        <v>40.357999999999997</v>
      </c>
      <c r="AN33" s="77">
        <f t="shared" si="5"/>
        <v>0.21199999999999999</v>
      </c>
      <c r="AO33" s="77">
        <f t="shared" si="5"/>
        <v>22.091999999999999</v>
      </c>
      <c r="AP33" s="77">
        <f t="shared" si="5"/>
        <v>16.907</v>
      </c>
      <c r="AQ33" s="77">
        <f t="shared" si="5"/>
        <v>28.928000000000001</v>
      </c>
      <c r="AR33" s="77">
        <f t="shared" si="5"/>
        <v>37.381999999999998</v>
      </c>
      <c r="AS33" s="77">
        <f t="shared" si="5"/>
        <v>19.988</v>
      </c>
      <c r="AT33" s="77">
        <f t="shared" si="5"/>
        <v>28.43</v>
      </c>
      <c r="AU33" s="77">
        <f t="shared" si="5"/>
        <v>43.475999999999999</v>
      </c>
      <c r="AV33" s="77">
        <f t="shared" si="5"/>
        <v>36.213000000000001</v>
      </c>
      <c r="AW33" s="77">
        <f t="shared" si="5"/>
        <v>37.642000000000003</v>
      </c>
      <c r="AX33" s="77">
        <f t="shared" si="5"/>
        <v>35.453000000000003</v>
      </c>
      <c r="AY33" s="77">
        <f t="shared" si="5"/>
        <v>35.188000000000002</v>
      </c>
      <c r="AZ33" s="77">
        <f t="shared" si="5"/>
        <v>34.151000000000003</v>
      </c>
      <c r="BA33" s="77">
        <f t="shared" si="5"/>
        <v>34.302</v>
      </c>
      <c r="BB33" s="77">
        <f t="shared" si="5"/>
        <v>36.112000000000002</v>
      </c>
      <c r="BC33" s="77">
        <f t="shared" si="5"/>
        <v>36.241999999999997</v>
      </c>
      <c r="BD33" s="77">
        <f t="shared" si="5"/>
        <v>35.811999999999998</v>
      </c>
      <c r="BE33" s="77">
        <f t="shared" si="5"/>
        <v>37.055999999999997</v>
      </c>
      <c r="BF33" s="77">
        <f t="shared" si="5"/>
        <v>21.196000000000002</v>
      </c>
      <c r="BG33" s="77">
        <f t="shared" si="5"/>
        <v>12.724</v>
      </c>
      <c r="BH33" s="77">
        <f t="shared" si="5"/>
        <v>44.22</v>
      </c>
      <c r="BI33" s="77">
        <f t="shared" si="5"/>
        <v>45.784999999999997</v>
      </c>
      <c r="BJ33" s="77">
        <f t="shared" si="5"/>
        <v>44.9</v>
      </c>
      <c r="BK33" s="77">
        <f t="shared" si="5"/>
        <v>8.5180000000000007</v>
      </c>
      <c r="BL33" s="77">
        <f t="shared" si="5"/>
        <v>126.29</v>
      </c>
      <c r="BM33" s="77">
        <f t="shared" si="5"/>
        <v>87.540999999999997</v>
      </c>
      <c r="BN33" s="77">
        <f t="shared" si="5"/>
        <v>239.00200000000001</v>
      </c>
      <c r="BO33" s="77">
        <f t="shared" ref="BO33:CW33" si="6">SUM(BO30:BO32)</f>
        <v>181.06100000000001</v>
      </c>
      <c r="BP33" s="77">
        <f t="shared" si="6"/>
        <v>18.003</v>
      </c>
      <c r="BQ33" s="77">
        <f t="shared" si="6"/>
        <v>22.911000000000001</v>
      </c>
      <c r="BR33" s="77">
        <f t="shared" si="6"/>
        <v>97.153000000000006</v>
      </c>
      <c r="BS33" s="77">
        <f t="shared" si="6"/>
        <v>84.03</v>
      </c>
      <c r="BT33" s="77">
        <f t="shared" si="6"/>
        <v>65.006</v>
      </c>
      <c r="BU33" s="77">
        <f t="shared" si="6"/>
        <v>74.366</v>
      </c>
      <c r="BV33" s="77">
        <f t="shared" si="6"/>
        <v>9.5980000000000008</v>
      </c>
      <c r="BW33" s="77">
        <f t="shared" si="6"/>
        <v>11.616</v>
      </c>
      <c r="BX33" s="77">
        <f t="shared" si="6"/>
        <v>7.51</v>
      </c>
      <c r="BY33" s="77">
        <f t="shared" si="6"/>
        <v>8.02</v>
      </c>
      <c r="BZ33" s="77">
        <f t="shared" si="6"/>
        <v>101.84699999999999</v>
      </c>
      <c r="CA33" s="77">
        <f t="shared" si="6"/>
        <v>102.526</v>
      </c>
      <c r="CB33" s="77">
        <f t="shared" si="6"/>
        <v>88</v>
      </c>
      <c r="CC33" s="77">
        <f t="shared" si="6"/>
        <v>88</v>
      </c>
      <c r="CD33" s="77">
        <f t="shared" si="6"/>
        <v>17.510999999999999</v>
      </c>
      <c r="CE33" s="77">
        <f t="shared" si="6"/>
        <v>44.811999999999998</v>
      </c>
      <c r="CF33" s="77">
        <f t="shared" si="6"/>
        <v>34.597000000000001</v>
      </c>
      <c r="CG33" s="77">
        <f t="shared" si="6"/>
        <v>48.113999999999997</v>
      </c>
      <c r="CH33" s="77">
        <f t="shared" si="6"/>
        <v>34.383000000000003</v>
      </c>
      <c r="CI33" s="77">
        <f t="shared" si="6"/>
        <v>34.084000000000003</v>
      </c>
      <c r="CJ33" s="77">
        <f t="shared" si="6"/>
        <v>48.98</v>
      </c>
      <c r="CK33" s="77">
        <f t="shared" si="6"/>
        <v>60.787999999999997</v>
      </c>
      <c r="CL33" s="77">
        <f t="shared" si="6"/>
        <v>89.221000000000004</v>
      </c>
      <c r="CM33" s="77">
        <f t="shared" si="6"/>
        <v>118.711</v>
      </c>
      <c r="CN33" s="77">
        <f t="shared" si="6"/>
        <v>69.742999999999995</v>
      </c>
      <c r="CO33" s="77">
        <f t="shared" si="6"/>
        <v>74.489999999999995</v>
      </c>
      <c r="CP33" s="77">
        <f t="shared" si="6"/>
        <v>6.91</v>
      </c>
      <c r="CQ33" s="77">
        <f t="shared" si="6"/>
        <v>26.716000000000001</v>
      </c>
      <c r="CR33" s="77">
        <f t="shared" si="6"/>
        <v>40.396000000000001</v>
      </c>
      <c r="CS33" s="77">
        <f t="shared" si="6"/>
        <v>54.389000000000003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1025.8277500000002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>
        <v>4.9000000000000004</v>
      </c>
      <c r="F38" s="120"/>
      <c r="G38" s="120"/>
      <c r="H38" s="120"/>
      <c r="I38" s="120"/>
      <c r="J38" s="120"/>
      <c r="K38" s="120"/>
      <c r="L38" s="120"/>
      <c r="M38" s="120"/>
      <c r="N38" s="120"/>
      <c r="O38" s="120">
        <v>4</v>
      </c>
      <c r="P38" s="120"/>
      <c r="Q38" s="120"/>
      <c r="R38" s="120"/>
      <c r="S38" s="120"/>
      <c r="T38" s="120"/>
      <c r="U38" s="120"/>
      <c r="V38" s="120"/>
      <c r="W38" s="120"/>
      <c r="X38" s="120"/>
      <c r="Y38" s="120">
        <v>18.3</v>
      </c>
      <c r="Z38" s="120"/>
      <c r="AA38" s="120">
        <v>7.9</v>
      </c>
      <c r="AB38" s="120"/>
      <c r="AC38" s="120">
        <v>5.4</v>
      </c>
      <c r="AD38" s="120">
        <v>7.9</v>
      </c>
      <c r="AE38" s="120"/>
      <c r="AF38" s="120"/>
      <c r="AG38" s="120"/>
      <c r="AH38" s="120"/>
      <c r="AI38" s="120"/>
      <c r="AJ38" s="120">
        <v>17.7</v>
      </c>
      <c r="AK38" s="120">
        <v>11.5</v>
      </c>
      <c r="AL38" s="120"/>
      <c r="AM38" s="120"/>
      <c r="AN38" s="120">
        <v>24.9</v>
      </c>
      <c r="AO38" s="120"/>
      <c r="AP38" s="120"/>
      <c r="AQ38" s="120"/>
      <c r="AR38" s="120"/>
      <c r="AS38" s="120">
        <v>23.4</v>
      </c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>
        <v>24.4</v>
      </c>
      <c r="BG38" s="120">
        <v>40.700000000000003</v>
      </c>
      <c r="BH38" s="120"/>
      <c r="BI38" s="120"/>
      <c r="BJ38" s="120"/>
      <c r="BK38" s="120">
        <v>32</v>
      </c>
      <c r="BL38" s="120"/>
      <c r="BM38" s="120"/>
      <c r="BN38" s="120"/>
      <c r="BO38" s="120"/>
      <c r="BP38" s="120">
        <v>2</v>
      </c>
      <c r="BQ38" s="120">
        <v>104.8</v>
      </c>
      <c r="BR38" s="120"/>
      <c r="BS38" s="120"/>
      <c r="BT38" s="120"/>
      <c r="BU38" s="120">
        <v>67.8</v>
      </c>
      <c r="BV38" s="120">
        <v>33.9</v>
      </c>
      <c r="BW38" s="120">
        <v>83.7</v>
      </c>
      <c r="BX38" s="120"/>
      <c r="BY38" s="120">
        <v>4.8</v>
      </c>
      <c r="BZ38" s="120"/>
      <c r="CA38" s="120"/>
      <c r="CB38" s="120">
        <v>16.5</v>
      </c>
      <c r="CC38" s="120"/>
      <c r="CD38" s="120"/>
      <c r="CE38" s="120">
        <v>2.8</v>
      </c>
      <c r="CF38" s="120">
        <v>24.9</v>
      </c>
      <c r="CG38" s="120">
        <v>20.6</v>
      </c>
      <c r="CH38" s="120">
        <v>35.6</v>
      </c>
      <c r="CI38" s="120">
        <v>47.6</v>
      </c>
      <c r="CJ38" s="120">
        <v>43.3</v>
      </c>
      <c r="CK38" s="120">
        <v>0.4</v>
      </c>
      <c r="CL38" s="120">
        <v>24.9</v>
      </c>
      <c r="CM38" s="120"/>
      <c r="CN38" s="120">
        <v>1.3</v>
      </c>
      <c r="CO38" s="120"/>
      <c r="CP38" s="120">
        <v>46.3</v>
      </c>
      <c r="CQ38" s="120">
        <v>43.8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206.99999999999994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4.9000000000000004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4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18.3</v>
      </c>
      <c r="Z41" s="107">
        <f t="shared" si="7"/>
        <v>0</v>
      </c>
      <c r="AA41" s="107">
        <f t="shared" si="7"/>
        <v>7.9</v>
      </c>
      <c r="AB41" s="107">
        <f t="shared" si="7"/>
        <v>0</v>
      </c>
      <c r="AC41" s="107">
        <f t="shared" si="7"/>
        <v>5.4</v>
      </c>
      <c r="AD41" s="107">
        <f t="shared" si="7"/>
        <v>7.9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17.7</v>
      </c>
      <c r="AK41" s="107">
        <f t="shared" si="7"/>
        <v>11.5</v>
      </c>
      <c r="AL41" s="107">
        <f t="shared" si="7"/>
        <v>0</v>
      </c>
      <c r="AM41" s="107">
        <f t="shared" si="7"/>
        <v>0</v>
      </c>
      <c r="AN41" s="107">
        <f t="shared" si="7"/>
        <v>24.9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23.4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24.4</v>
      </c>
      <c r="BG41" s="107">
        <f t="shared" si="7"/>
        <v>40.700000000000003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32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2</v>
      </c>
      <c r="BQ41" s="107">
        <f t="shared" si="8"/>
        <v>104.8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67.8</v>
      </c>
      <c r="BV41" s="107">
        <f t="shared" si="8"/>
        <v>33.9</v>
      </c>
      <c r="BW41" s="107">
        <f t="shared" si="8"/>
        <v>83.7</v>
      </c>
      <c r="BX41" s="107">
        <f t="shared" si="8"/>
        <v>0</v>
      </c>
      <c r="BY41" s="107">
        <f t="shared" si="8"/>
        <v>4.8</v>
      </c>
      <c r="BZ41" s="107">
        <f t="shared" si="8"/>
        <v>0</v>
      </c>
      <c r="CA41" s="107">
        <f t="shared" si="8"/>
        <v>0</v>
      </c>
      <c r="CB41" s="107">
        <f t="shared" si="8"/>
        <v>16.5</v>
      </c>
      <c r="CC41" s="107">
        <f t="shared" si="8"/>
        <v>0</v>
      </c>
      <c r="CD41" s="107">
        <f t="shared" si="8"/>
        <v>0</v>
      </c>
      <c r="CE41" s="107">
        <f t="shared" si="8"/>
        <v>2.8</v>
      </c>
      <c r="CF41" s="107">
        <f t="shared" si="8"/>
        <v>24.9</v>
      </c>
      <c r="CG41" s="107">
        <f t="shared" si="8"/>
        <v>20.6</v>
      </c>
      <c r="CH41" s="107">
        <f t="shared" si="8"/>
        <v>35.6</v>
      </c>
      <c r="CI41" s="107">
        <f t="shared" si="8"/>
        <v>47.6</v>
      </c>
      <c r="CJ41" s="107">
        <f t="shared" si="8"/>
        <v>43.3</v>
      </c>
      <c r="CK41" s="107">
        <f t="shared" si="8"/>
        <v>0.4</v>
      </c>
      <c r="CL41" s="107">
        <f t="shared" si="8"/>
        <v>24.9</v>
      </c>
      <c r="CM41" s="107">
        <f t="shared" si="8"/>
        <v>0</v>
      </c>
      <c r="CN41" s="107">
        <f t="shared" si="8"/>
        <v>1.3</v>
      </c>
      <c r="CO41" s="107">
        <f t="shared" si="8"/>
        <v>0</v>
      </c>
      <c r="CP41" s="107">
        <f t="shared" si="8"/>
        <v>46.3</v>
      </c>
      <c r="CQ41" s="107">
        <f t="shared" si="8"/>
        <v>43.8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206.99999999999994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>
        <v>4.9000000000000004</v>
      </c>
      <c r="F46" s="120"/>
      <c r="G46" s="120"/>
      <c r="H46" s="120"/>
      <c r="I46" s="120"/>
      <c r="J46" s="120"/>
      <c r="K46" s="120"/>
      <c r="L46" s="120"/>
      <c r="M46" s="120"/>
      <c r="N46" s="120"/>
      <c r="O46" s="120">
        <v>4</v>
      </c>
      <c r="P46" s="120"/>
      <c r="Q46" s="120"/>
      <c r="R46" s="120"/>
      <c r="S46" s="120"/>
      <c r="T46" s="120"/>
      <c r="U46" s="120"/>
      <c r="V46" s="120"/>
      <c r="W46" s="120"/>
      <c r="X46" s="120"/>
      <c r="Y46" s="120">
        <v>18.3</v>
      </c>
      <c r="Z46" s="120"/>
      <c r="AA46" s="120">
        <v>7.9</v>
      </c>
      <c r="AB46" s="120"/>
      <c r="AC46" s="120">
        <v>5.4</v>
      </c>
      <c r="AD46" s="120">
        <v>7.9</v>
      </c>
      <c r="AE46" s="120"/>
      <c r="AF46" s="120"/>
      <c r="AG46" s="120"/>
      <c r="AH46" s="120"/>
      <c r="AI46" s="120"/>
      <c r="AJ46" s="120">
        <v>17.7</v>
      </c>
      <c r="AK46" s="120">
        <v>11.5</v>
      </c>
      <c r="AL46" s="120"/>
      <c r="AM46" s="120"/>
      <c r="AN46" s="120">
        <v>24.9</v>
      </c>
      <c r="AO46" s="120"/>
      <c r="AP46" s="120"/>
      <c r="AQ46" s="120"/>
      <c r="AR46" s="120"/>
      <c r="AS46" s="120">
        <v>23.4</v>
      </c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>
        <v>24.4</v>
      </c>
      <c r="BG46" s="120">
        <v>40.700000000000003</v>
      </c>
      <c r="BH46" s="120"/>
      <c r="BI46" s="120"/>
      <c r="BJ46" s="120"/>
      <c r="BK46" s="120">
        <v>32</v>
      </c>
      <c r="BL46" s="120"/>
      <c r="BM46" s="120"/>
      <c r="BN46" s="120"/>
      <c r="BO46" s="120"/>
      <c r="BP46" s="120">
        <v>2</v>
      </c>
      <c r="BQ46" s="120">
        <v>104.8</v>
      </c>
      <c r="BR46" s="120"/>
      <c r="BS46" s="120"/>
      <c r="BT46" s="120"/>
      <c r="BU46" s="120">
        <v>67.8</v>
      </c>
      <c r="BV46" s="120">
        <v>33.9</v>
      </c>
      <c r="BW46" s="120">
        <v>83.7</v>
      </c>
      <c r="BX46" s="120"/>
      <c r="BY46" s="120">
        <v>4.8</v>
      </c>
      <c r="BZ46" s="120"/>
      <c r="CA46" s="120"/>
      <c r="CB46" s="120">
        <v>16.5</v>
      </c>
      <c r="CC46" s="120"/>
      <c r="CD46" s="120"/>
      <c r="CE46" s="120">
        <v>2.8</v>
      </c>
      <c r="CF46" s="120">
        <v>24.9</v>
      </c>
      <c r="CG46" s="120">
        <v>20.6</v>
      </c>
      <c r="CH46" s="120">
        <v>35.6</v>
      </c>
      <c r="CI46" s="120">
        <v>47.6</v>
      </c>
      <c r="CJ46" s="120">
        <v>43.3</v>
      </c>
      <c r="CK46" s="120">
        <v>0.4</v>
      </c>
      <c r="CL46" s="120">
        <v>24.9</v>
      </c>
      <c r="CM46" s="120"/>
      <c r="CN46" s="120">
        <v>1.3</v>
      </c>
      <c r="CO46" s="120"/>
      <c r="CP46" s="120">
        <v>46.3</v>
      </c>
      <c r="CQ46" s="120">
        <v>43.8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206.99999999999994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4.9000000000000004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4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18.3</v>
      </c>
      <c r="Z50" s="107">
        <f t="shared" si="9"/>
        <v>0</v>
      </c>
      <c r="AA50" s="107">
        <f t="shared" si="9"/>
        <v>7.9</v>
      </c>
      <c r="AB50" s="107">
        <f t="shared" si="9"/>
        <v>0</v>
      </c>
      <c r="AC50" s="107">
        <f t="shared" si="9"/>
        <v>5.4</v>
      </c>
      <c r="AD50" s="107">
        <f t="shared" si="9"/>
        <v>7.9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17.7</v>
      </c>
      <c r="AK50" s="107">
        <f t="shared" si="9"/>
        <v>11.5</v>
      </c>
      <c r="AL50" s="107">
        <f t="shared" si="9"/>
        <v>0</v>
      </c>
      <c r="AM50" s="107">
        <f t="shared" si="9"/>
        <v>0</v>
      </c>
      <c r="AN50" s="107">
        <f t="shared" si="9"/>
        <v>24.9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23.4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24.4</v>
      </c>
      <c r="BG50" s="107">
        <f t="shared" si="9"/>
        <v>40.700000000000003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32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2</v>
      </c>
      <c r="BQ50" s="107">
        <f t="shared" si="10"/>
        <v>104.8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67.8</v>
      </c>
      <c r="BV50" s="107">
        <f t="shared" si="10"/>
        <v>33.9</v>
      </c>
      <c r="BW50" s="107">
        <f t="shared" si="10"/>
        <v>83.7</v>
      </c>
      <c r="BX50" s="107">
        <f t="shared" si="10"/>
        <v>0</v>
      </c>
      <c r="BY50" s="107">
        <f t="shared" si="10"/>
        <v>4.8</v>
      </c>
      <c r="BZ50" s="107">
        <f t="shared" si="10"/>
        <v>0</v>
      </c>
      <c r="CA50" s="107">
        <f t="shared" si="10"/>
        <v>0</v>
      </c>
      <c r="CB50" s="107">
        <f t="shared" si="10"/>
        <v>16.5</v>
      </c>
      <c r="CC50" s="107">
        <f t="shared" si="10"/>
        <v>0</v>
      </c>
      <c r="CD50" s="107">
        <f t="shared" si="10"/>
        <v>0</v>
      </c>
      <c r="CE50" s="107">
        <f t="shared" si="10"/>
        <v>2.8</v>
      </c>
      <c r="CF50" s="107">
        <f t="shared" si="10"/>
        <v>24.9</v>
      </c>
      <c r="CG50" s="107">
        <f t="shared" si="10"/>
        <v>20.6</v>
      </c>
      <c r="CH50" s="107">
        <f t="shared" si="10"/>
        <v>35.6</v>
      </c>
      <c r="CI50" s="107">
        <f t="shared" si="10"/>
        <v>47.6</v>
      </c>
      <c r="CJ50" s="107">
        <f t="shared" si="10"/>
        <v>43.3</v>
      </c>
      <c r="CK50" s="107">
        <f t="shared" si="10"/>
        <v>0.4</v>
      </c>
      <c r="CL50" s="107">
        <f t="shared" si="10"/>
        <v>24.9</v>
      </c>
      <c r="CM50" s="107">
        <f t="shared" si="10"/>
        <v>0</v>
      </c>
      <c r="CN50" s="107">
        <f t="shared" si="10"/>
        <v>1.3</v>
      </c>
      <c r="CO50" s="107">
        <f t="shared" si="10"/>
        <v>0</v>
      </c>
      <c r="CP50" s="107">
        <f t="shared" si="10"/>
        <v>46.3</v>
      </c>
      <c r="CQ50" s="107">
        <f t="shared" si="10"/>
        <v>43.8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206.99999999999994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33.566000000000003</v>
      </c>
      <c r="C53" s="107">
        <f t="shared" ref="C53:BN53" si="13">C17+C27+C41</f>
        <v>36.414999999999999</v>
      </c>
      <c r="D53" s="107">
        <f t="shared" si="13"/>
        <v>25.451999999999998</v>
      </c>
      <c r="E53" s="107">
        <f t="shared" si="13"/>
        <v>11.687000000000001</v>
      </c>
      <c r="F53" s="107">
        <f t="shared" si="13"/>
        <v>60.106000000000002</v>
      </c>
      <c r="G53" s="107">
        <f t="shared" si="13"/>
        <v>51.819000000000003</v>
      </c>
      <c r="H53" s="107">
        <f t="shared" si="13"/>
        <v>38.651000000000003</v>
      </c>
      <c r="I53" s="107">
        <f t="shared" si="13"/>
        <v>28.185000000000002</v>
      </c>
      <c r="J53" s="107">
        <f t="shared" si="13"/>
        <v>57.422999999999995</v>
      </c>
      <c r="K53" s="107">
        <f t="shared" si="13"/>
        <v>44.394000000000005</v>
      </c>
      <c r="L53" s="107">
        <f t="shared" si="13"/>
        <v>30.178000000000001</v>
      </c>
      <c r="M53" s="107">
        <f t="shared" si="13"/>
        <v>39.96</v>
      </c>
      <c r="N53" s="107">
        <f t="shared" si="13"/>
        <v>20.029</v>
      </c>
      <c r="O53" s="107">
        <f t="shared" si="13"/>
        <v>7.33</v>
      </c>
      <c r="P53" s="107">
        <f t="shared" si="13"/>
        <v>18.145</v>
      </c>
      <c r="Q53" s="107">
        <f t="shared" si="13"/>
        <v>12.566000000000001</v>
      </c>
      <c r="R53" s="107">
        <f t="shared" si="13"/>
        <v>18.542000000000002</v>
      </c>
      <c r="S53" s="107">
        <f t="shared" si="13"/>
        <v>19.25</v>
      </c>
      <c r="T53" s="107">
        <f t="shared" si="13"/>
        <v>30.736000000000001</v>
      </c>
      <c r="U53" s="107">
        <f t="shared" si="13"/>
        <v>9.0140000000000011</v>
      </c>
      <c r="V53" s="107">
        <f t="shared" si="13"/>
        <v>15.79</v>
      </c>
      <c r="W53" s="107">
        <f t="shared" si="13"/>
        <v>17.902000000000001</v>
      </c>
      <c r="X53" s="107">
        <f t="shared" si="13"/>
        <v>41.872999999999998</v>
      </c>
      <c r="Y53" s="107">
        <f t="shared" si="13"/>
        <v>26.853999999999999</v>
      </c>
      <c r="Z53" s="107">
        <f t="shared" si="13"/>
        <v>11.907</v>
      </c>
      <c r="AA53" s="107">
        <f t="shared" si="13"/>
        <v>64.316000000000003</v>
      </c>
      <c r="AB53" s="107">
        <f t="shared" si="13"/>
        <v>43.005000000000003</v>
      </c>
      <c r="AC53" s="107">
        <f t="shared" si="13"/>
        <v>24.6</v>
      </c>
      <c r="AD53" s="107">
        <f t="shared" si="13"/>
        <v>18.837</v>
      </c>
      <c r="AE53" s="107">
        <f t="shared" si="13"/>
        <v>24.475000000000001</v>
      </c>
      <c r="AF53" s="107">
        <f t="shared" si="13"/>
        <v>83.028999999999996</v>
      </c>
      <c r="AG53" s="107">
        <f t="shared" si="13"/>
        <v>59.369</v>
      </c>
      <c r="AH53" s="107">
        <f t="shared" si="13"/>
        <v>32.769999999999996</v>
      </c>
      <c r="AI53" s="107">
        <f t="shared" si="13"/>
        <v>52.168999999999997</v>
      </c>
      <c r="AJ53" s="107">
        <f t="shared" si="13"/>
        <v>22.28</v>
      </c>
      <c r="AK53" s="107">
        <f t="shared" si="13"/>
        <v>22.439</v>
      </c>
      <c r="AL53" s="107">
        <f t="shared" si="13"/>
        <v>36.236000000000004</v>
      </c>
      <c r="AM53" s="107">
        <f t="shared" si="13"/>
        <v>40.357999999999997</v>
      </c>
      <c r="AN53" s="107">
        <f t="shared" si="13"/>
        <v>25.111999999999998</v>
      </c>
      <c r="AO53" s="107">
        <f t="shared" si="13"/>
        <v>22.091999999999999</v>
      </c>
      <c r="AP53" s="107">
        <f t="shared" si="13"/>
        <v>16.907</v>
      </c>
      <c r="AQ53" s="107">
        <f t="shared" si="13"/>
        <v>28.928000000000001</v>
      </c>
      <c r="AR53" s="107">
        <f t="shared" si="13"/>
        <v>37.381999999999998</v>
      </c>
      <c r="AS53" s="107">
        <f t="shared" si="13"/>
        <v>43.387999999999998</v>
      </c>
      <c r="AT53" s="107">
        <f t="shared" si="13"/>
        <v>28.43</v>
      </c>
      <c r="AU53" s="107">
        <f t="shared" si="13"/>
        <v>43.475999999999999</v>
      </c>
      <c r="AV53" s="107">
        <f t="shared" si="13"/>
        <v>36.213000000000001</v>
      </c>
      <c r="AW53" s="107">
        <f t="shared" si="13"/>
        <v>37.641999999999996</v>
      </c>
      <c r="AX53" s="107">
        <f t="shared" si="13"/>
        <v>35.453000000000003</v>
      </c>
      <c r="AY53" s="107">
        <f t="shared" si="13"/>
        <v>35.188000000000002</v>
      </c>
      <c r="AZ53" s="107">
        <f t="shared" si="13"/>
        <v>34.151000000000003</v>
      </c>
      <c r="BA53" s="107">
        <f t="shared" si="13"/>
        <v>34.302</v>
      </c>
      <c r="BB53" s="107">
        <f t="shared" si="13"/>
        <v>36.112000000000002</v>
      </c>
      <c r="BC53" s="107">
        <f t="shared" si="13"/>
        <v>36.241999999999997</v>
      </c>
      <c r="BD53" s="107">
        <f t="shared" si="13"/>
        <v>35.811999999999998</v>
      </c>
      <c r="BE53" s="107">
        <f t="shared" si="13"/>
        <v>37.055999999999997</v>
      </c>
      <c r="BF53" s="107">
        <f t="shared" si="13"/>
        <v>45.596000000000004</v>
      </c>
      <c r="BG53" s="107">
        <f t="shared" si="13"/>
        <v>53.423999999999999</v>
      </c>
      <c r="BH53" s="107">
        <f t="shared" si="13"/>
        <v>44.22</v>
      </c>
      <c r="BI53" s="107">
        <f t="shared" si="13"/>
        <v>45.784999999999997</v>
      </c>
      <c r="BJ53" s="107">
        <f t="shared" si="13"/>
        <v>44.9</v>
      </c>
      <c r="BK53" s="107">
        <f t="shared" si="13"/>
        <v>40.518000000000001</v>
      </c>
      <c r="BL53" s="107">
        <f t="shared" si="13"/>
        <v>126.29</v>
      </c>
      <c r="BM53" s="107">
        <f t="shared" si="13"/>
        <v>87.540999999999997</v>
      </c>
      <c r="BN53" s="107">
        <f t="shared" si="13"/>
        <v>239.00200000000001</v>
      </c>
      <c r="BO53" s="107">
        <f t="shared" ref="BO53:CX53" si="14">BO17+BO27+BO41</f>
        <v>181.06100000000001</v>
      </c>
      <c r="BP53" s="107">
        <f t="shared" si="14"/>
        <v>20.003</v>
      </c>
      <c r="BQ53" s="107">
        <f t="shared" si="14"/>
        <v>127.711</v>
      </c>
      <c r="BR53" s="107">
        <f t="shared" si="14"/>
        <v>97.152999999999992</v>
      </c>
      <c r="BS53" s="107">
        <f t="shared" si="14"/>
        <v>84.03</v>
      </c>
      <c r="BT53" s="107">
        <f t="shared" si="14"/>
        <v>65.006</v>
      </c>
      <c r="BU53" s="107">
        <f t="shared" si="14"/>
        <v>142.166</v>
      </c>
      <c r="BV53" s="107">
        <f t="shared" si="14"/>
        <v>43.497999999999998</v>
      </c>
      <c r="BW53" s="107">
        <f t="shared" si="14"/>
        <v>95.316000000000003</v>
      </c>
      <c r="BX53" s="107">
        <f t="shared" si="14"/>
        <v>7.51</v>
      </c>
      <c r="BY53" s="107">
        <f t="shared" si="14"/>
        <v>12.82</v>
      </c>
      <c r="BZ53" s="107">
        <f t="shared" si="14"/>
        <v>101.84699999999999</v>
      </c>
      <c r="CA53" s="107">
        <f t="shared" si="14"/>
        <v>102.526</v>
      </c>
      <c r="CB53" s="107">
        <f t="shared" si="14"/>
        <v>104.5</v>
      </c>
      <c r="CC53" s="107">
        <f t="shared" si="14"/>
        <v>88</v>
      </c>
      <c r="CD53" s="107">
        <f t="shared" si="14"/>
        <v>17.511000000000003</v>
      </c>
      <c r="CE53" s="107">
        <f t="shared" si="14"/>
        <v>47.611999999999995</v>
      </c>
      <c r="CF53" s="107">
        <f t="shared" si="14"/>
        <v>59.497</v>
      </c>
      <c r="CG53" s="107">
        <f t="shared" si="14"/>
        <v>68.713999999999999</v>
      </c>
      <c r="CH53" s="107">
        <f t="shared" si="14"/>
        <v>69.983000000000004</v>
      </c>
      <c r="CI53" s="107">
        <f t="shared" si="14"/>
        <v>81.683999999999997</v>
      </c>
      <c r="CJ53" s="107">
        <f t="shared" si="14"/>
        <v>92.28</v>
      </c>
      <c r="CK53" s="107">
        <f t="shared" si="14"/>
        <v>61.187999999999995</v>
      </c>
      <c r="CL53" s="107">
        <f t="shared" si="14"/>
        <v>114.12100000000001</v>
      </c>
      <c r="CM53" s="107">
        <f t="shared" si="14"/>
        <v>118.711</v>
      </c>
      <c r="CN53" s="107">
        <f t="shared" si="14"/>
        <v>71.042999999999992</v>
      </c>
      <c r="CO53" s="107">
        <f t="shared" si="14"/>
        <v>74.490000000000009</v>
      </c>
      <c r="CP53" s="107">
        <f t="shared" si="14"/>
        <v>53.209999999999994</v>
      </c>
      <c r="CQ53" s="107">
        <f t="shared" si="14"/>
        <v>70.515999999999991</v>
      </c>
      <c r="CR53" s="107">
        <f t="shared" si="14"/>
        <v>40.396000000000001</v>
      </c>
      <c r="CS53" s="107">
        <f t="shared" si="14"/>
        <v>54.389000000000003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1232.8277500000002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45955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33.563000000000002</v>
      </c>
      <c r="C5" s="25">
        <v>36.442999999999998</v>
      </c>
      <c r="D5" s="25">
        <v>25.495999999999999</v>
      </c>
      <c r="E5" s="25">
        <v>11.680999999999999</v>
      </c>
      <c r="F5" s="25">
        <v>60.091999999999999</v>
      </c>
      <c r="G5" s="25">
        <v>51.808</v>
      </c>
      <c r="H5" s="25">
        <v>38.643999999999998</v>
      </c>
      <c r="I5" s="25">
        <v>28.207000000000001</v>
      </c>
      <c r="J5" s="25">
        <v>57.408999999999999</v>
      </c>
      <c r="K5" s="25">
        <v>44.433999999999997</v>
      </c>
      <c r="L5" s="25">
        <v>30.198</v>
      </c>
      <c r="M5" s="25">
        <v>39.994</v>
      </c>
      <c r="N5" s="25">
        <v>20.030999999999999</v>
      </c>
      <c r="O5" s="25">
        <v>7.3739999999999997</v>
      </c>
      <c r="P5" s="25">
        <v>18.148</v>
      </c>
      <c r="Q5" s="25">
        <v>12.59</v>
      </c>
      <c r="R5" s="25">
        <v>18.567</v>
      </c>
      <c r="S5" s="25">
        <v>19.295999999999999</v>
      </c>
      <c r="T5" s="25">
        <v>30.707000000000001</v>
      </c>
      <c r="U5" s="25">
        <v>8.9809999999999999</v>
      </c>
      <c r="V5" s="25">
        <v>15.817</v>
      </c>
      <c r="W5" s="25">
        <v>17.893999999999998</v>
      </c>
      <c r="X5" s="25">
        <v>41.853000000000002</v>
      </c>
      <c r="Y5" s="25">
        <v>26.904</v>
      </c>
      <c r="Z5" s="25">
        <v>11.936</v>
      </c>
      <c r="AA5" s="25">
        <v>64.271000000000001</v>
      </c>
      <c r="AB5" s="25">
        <v>42.975999999999999</v>
      </c>
      <c r="AC5" s="25">
        <v>24.632999999999999</v>
      </c>
      <c r="AD5" s="25">
        <v>18.794</v>
      </c>
      <c r="AE5" s="25">
        <v>24.44</v>
      </c>
      <c r="AF5" s="25">
        <v>83.067999999999998</v>
      </c>
      <c r="AG5" s="25">
        <v>59.332000000000001</v>
      </c>
      <c r="AH5" s="25">
        <v>32.734999999999999</v>
      </c>
      <c r="AI5" s="25">
        <v>52.143999999999998</v>
      </c>
      <c r="AJ5" s="25">
        <v>22.292999999999999</v>
      </c>
      <c r="AK5" s="25">
        <v>22.396000000000001</v>
      </c>
      <c r="AL5" s="25">
        <v>36.235999999999997</v>
      </c>
      <c r="AM5" s="25">
        <v>40.381</v>
      </c>
      <c r="AN5" s="25">
        <v>25.140999999999998</v>
      </c>
      <c r="AO5" s="25">
        <v>22.091999999999999</v>
      </c>
      <c r="AP5" s="25">
        <v>16.907</v>
      </c>
      <c r="AQ5" s="25">
        <v>28.928000000000001</v>
      </c>
      <c r="AR5" s="25">
        <v>37.381999999999998</v>
      </c>
      <c r="AS5" s="25">
        <v>43.436999999999998</v>
      </c>
      <c r="AT5" s="25">
        <v>28.43</v>
      </c>
      <c r="AU5" s="25">
        <v>43.475999999999999</v>
      </c>
      <c r="AV5" s="25">
        <v>36.213000000000001</v>
      </c>
      <c r="AW5" s="25">
        <v>37.642000000000003</v>
      </c>
      <c r="AX5" s="25">
        <v>35.453000000000003</v>
      </c>
      <c r="AY5" s="25">
        <v>35.188000000000002</v>
      </c>
      <c r="AZ5" s="25">
        <v>34.151000000000003</v>
      </c>
      <c r="BA5" s="25">
        <v>34.302</v>
      </c>
      <c r="BB5" s="25">
        <v>36.112000000000002</v>
      </c>
      <c r="BC5" s="25">
        <v>36.241999999999997</v>
      </c>
      <c r="BD5" s="25">
        <v>35.811999999999998</v>
      </c>
      <c r="BE5" s="25">
        <v>37.055999999999997</v>
      </c>
      <c r="BF5" s="25">
        <v>45.6</v>
      </c>
      <c r="BG5" s="25">
        <v>53.411000000000001</v>
      </c>
      <c r="BH5" s="25">
        <v>44.22</v>
      </c>
      <c r="BI5" s="25">
        <v>45.784999999999997</v>
      </c>
      <c r="BJ5" s="25">
        <v>44.9</v>
      </c>
      <c r="BK5" s="25">
        <v>40.487000000000002</v>
      </c>
      <c r="BL5" s="25">
        <v>126.29</v>
      </c>
      <c r="BM5" s="25">
        <v>87.540999999999997</v>
      </c>
      <c r="BN5" s="25">
        <v>239</v>
      </c>
      <c r="BO5" s="25">
        <v>181.1</v>
      </c>
      <c r="BP5" s="25">
        <v>20.021000000000001</v>
      </c>
      <c r="BQ5" s="25">
        <v>127.72</v>
      </c>
      <c r="BR5" s="25">
        <v>97.117999999999995</v>
      </c>
      <c r="BS5" s="25">
        <v>84.03</v>
      </c>
      <c r="BT5" s="25">
        <v>65.028000000000006</v>
      </c>
      <c r="BU5" s="25">
        <v>142.14099999999999</v>
      </c>
      <c r="BV5" s="25">
        <v>43.497999999999998</v>
      </c>
      <c r="BW5" s="25">
        <v>95.278000000000006</v>
      </c>
      <c r="BX5" s="25">
        <v>7.5259999999999998</v>
      </c>
      <c r="BY5" s="25">
        <v>12.803000000000001</v>
      </c>
      <c r="BZ5" s="25">
        <v>101.845</v>
      </c>
      <c r="CA5" s="25">
        <v>102.512</v>
      </c>
      <c r="CB5" s="25">
        <v>104.518</v>
      </c>
      <c r="CC5" s="25">
        <v>88.025999999999996</v>
      </c>
      <c r="CD5" s="25">
        <v>17.507000000000001</v>
      </c>
      <c r="CE5" s="25">
        <v>47.598999999999997</v>
      </c>
      <c r="CF5" s="25">
        <v>59.448</v>
      </c>
      <c r="CG5" s="25">
        <v>68.738</v>
      </c>
      <c r="CH5" s="25">
        <v>69.986999999999995</v>
      </c>
      <c r="CI5" s="25">
        <v>81.709000000000003</v>
      </c>
      <c r="CJ5" s="25">
        <v>92.316000000000003</v>
      </c>
      <c r="CK5" s="25">
        <v>61.223999999999997</v>
      </c>
      <c r="CL5" s="25">
        <v>114.152</v>
      </c>
      <c r="CM5" s="25">
        <v>118.711</v>
      </c>
      <c r="CN5" s="25">
        <v>70.992999999999995</v>
      </c>
      <c r="CO5" s="25">
        <v>74.441000000000003</v>
      </c>
      <c r="CP5" s="25">
        <v>53.256</v>
      </c>
      <c r="CQ5" s="25">
        <v>70.53</v>
      </c>
      <c r="CR5" s="25">
        <v>40.423999999999999</v>
      </c>
      <c r="CS5" s="25">
        <v>54.401000000000003</v>
      </c>
      <c r="CT5" s="26"/>
      <c r="CU5" s="26"/>
      <c r="CV5" s="26"/>
      <c r="CW5" s="27"/>
      <c r="CX5" s="28">
        <f t="array" ref="CX5">SUMPRODUCT(B5:CW5*0.25)</f>
        <v>1232.8909999999998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80.37</v>
      </c>
      <c r="C8" s="37">
        <v>80.319999999999993</v>
      </c>
      <c r="D8" s="37">
        <v>80.13</v>
      </c>
      <c r="E8" s="37">
        <v>78.81</v>
      </c>
      <c r="F8" s="37">
        <v>73.73</v>
      </c>
      <c r="G8" s="37">
        <v>72.23</v>
      </c>
      <c r="H8" s="37">
        <v>75.760000000000005</v>
      </c>
      <c r="I8" s="37">
        <v>76.7</v>
      </c>
      <c r="J8" s="37">
        <v>73.739999999999995</v>
      </c>
      <c r="K8" s="37">
        <v>73.39</v>
      </c>
      <c r="L8" s="37">
        <v>73.290000000000006</v>
      </c>
      <c r="M8" s="37">
        <v>70.38</v>
      </c>
      <c r="N8" s="37">
        <v>77.959999999999994</v>
      </c>
      <c r="O8" s="37">
        <v>77.48</v>
      </c>
      <c r="P8" s="37">
        <v>76.89</v>
      </c>
      <c r="Q8" s="37">
        <v>76.7</v>
      </c>
      <c r="R8" s="37">
        <v>80.87</v>
      </c>
      <c r="S8" s="37">
        <v>81.209999999999994</v>
      </c>
      <c r="T8" s="37">
        <v>80.900000000000006</v>
      </c>
      <c r="U8" s="37">
        <v>83.97</v>
      </c>
      <c r="V8" s="37">
        <v>83.73</v>
      </c>
      <c r="W8" s="37">
        <v>85.55</v>
      </c>
      <c r="X8" s="37">
        <v>95.2</v>
      </c>
      <c r="Y8" s="37">
        <v>116.9</v>
      </c>
      <c r="Z8" s="37">
        <v>96.9</v>
      </c>
      <c r="AA8" s="37">
        <v>115.55</v>
      </c>
      <c r="AB8" s="37">
        <v>124.04</v>
      </c>
      <c r="AC8" s="37">
        <v>146.94999999999999</v>
      </c>
      <c r="AD8" s="37">
        <v>160.85</v>
      </c>
      <c r="AE8" s="37">
        <v>145.6</v>
      </c>
      <c r="AF8" s="37">
        <v>111.69</v>
      </c>
      <c r="AG8" s="37">
        <v>114.02</v>
      </c>
      <c r="AH8" s="37">
        <v>148.88999999999999</v>
      </c>
      <c r="AI8" s="37">
        <v>114.23</v>
      </c>
      <c r="AJ8" s="37">
        <v>84.72</v>
      </c>
      <c r="AK8" s="37">
        <v>73.92</v>
      </c>
      <c r="AL8" s="37">
        <v>82.13</v>
      </c>
      <c r="AM8" s="37">
        <v>82.46</v>
      </c>
      <c r="AN8" s="37">
        <v>67.739999999999995</v>
      </c>
      <c r="AO8" s="37">
        <v>5.58</v>
      </c>
      <c r="AP8" s="37">
        <v>79.569999999999993</v>
      </c>
      <c r="AQ8" s="37">
        <v>50</v>
      </c>
      <c r="AR8" s="37">
        <v>51.53</v>
      </c>
      <c r="AS8" s="37">
        <v>43.27</v>
      </c>
      <c r="AT8" s="37">
        <v>50</v>
      </c>
      <c r="AU8" s="37">
        <v>14.66</v>
      </c>
      <c r="AV8" s="37">
        <v>0.32</v>
      </c>
      <c r="AW8" s="37">
        <v>-0.74</v>
      </c>
      <c r="AX8" s="37">
        <v>0.2</v>
      </c>
      <c r="AY8" s="37">
        <v>0.2</v>
      </c>
      <c r="AZ8" s="37">
        <v>0.1</v>
      </c>
      <c r="BA8" s="37">
        <v>0.01</v>
      </c>
      <c r="BB8" s="37">
        <v>0.01</v>
      </c>
      <c r="BC8" s="37">
        <v>0.01</v>
      </c>
      <c r="BD8" s="37">
        <v>0.2</v>
      </c>
      <c r="BE8" s="37">
        <v>6.2</v>
      </c>
      <c r="BF8" s="37">
        <v>15.1</v>
      </c>
      <c r="BG8" s="37">
        <v>26.96</v>
      </c>
      <c r="BH8" s="37">
        <v>33.799999999999997</v>
      </c>
      <c r="BI8" s="37">
        <v>61.38</v>
      </c>
      <c r="BJ8" s="37">
        <v>50.32</v>
      </c>
      <c r="BK8" s="37">
        <v>74.900000000000006</v>
      </c>
      <c r="BL8" s="37">
        <v>86.92</v>
      </c>
      <c r="BM8" s="37">
        <v>90.79</v>
      </c>
      <c r="BN8" s="37">
        <v>88.1</v>
      </c>
      <c r="BO8" s="37">
        <v>99.71</v>
      </c>
      <c r="BP8" s="37">
        <v>123.82</v>
      </c>
      <c r="BQ8" s="37">
        <v>184.94</v>
      </c>
      <c r="BR8" s="37">
        <v>99.95</v>
      </c>
      <c r="BS8" s="37">
        <v>120</v>
      </c>
      <c r="BT8" s="37">
        <v>165.66</v>
      </c>
      <c r="BU8" s="37">
        <v>225.53</v>
      </c>
      <c r="BV8" s="37">
        <v>193.44</v>
      </c>
      <c r="BW8" s="37">
        <v>235.67</v>
      </c>
      <c r="BX8" s="37">
        <v>216.86</v>
      </c>
      <c r="BY8" s="37">
        <v>240.32</v>
      </c>
      <c r="BZ8" s="37">
        <v>200.89</v>
      </c>
      <c r="CA8" s="37">
        <v>189.08</v>
      </c>
      <c r="CB8" s="37">
        <v>193.16</v>
      </c>
      <c r="CC8" s="37">
        <v>184.75</v>
      </c>
      <c r="CD8" s="37">
        <v>184.94</v>
      </c>
      <c r="CE8" s="37">
        <v>162.94999999999999</v>
      </c>
      <c r="CF8" s="37">
        <v>154.47</v>
      </c>
      <c r="CG8" s="37">
        <v>131.47</v>
      </c>
      <c r="CH8" s="37">
        <v>187.1</v>
      </c>
      <c r="CI8" s="37">
        <v>182.65</v>
      </c>
      <c r="CJ8" s="37">
        <v>142.9</v>
      </c>
      <c r="CK8" s="37">
        <v>103.97</v>
      </c>
      <c r="CL8" s="37">
        <v>142.13</v>
      </c>
      <c r="CM8" s="37">
        <v>116.03</v>
      </c>
      <c r="CN8" s="37">
        <v>101.2</v>
      </c>
      <c r="CO8" s="37">
        <v>95.28</v>
      </c>
      <c r="CP8" s="37">
        <v>121.53</v>
      </c>
      <c r="CQ8" s="37">
        <v>105.13</v>
      </c>
      <c r="CR8" s="37">
        <v>91.83</v>
      </c>
      <c r="CS8" s="37">
        <v>84.84</v>
      </c>
      <c r="CT8" s="38"/>
      <c r="CU8" s="38"/>
      <c r="CV8" s="38"/>
      <c r="CW8" s="39"/>
      <c r="CX8" s="40">
        <f>IF(SUM(B8:CW8)&lt;&gt;0,AVERAGEIF(B8:CW8,"&lt;&gt;"""),"")</f>
        <v>95.911354166666669</v>
      </c>
    </row>
    <row r="9" spans="1:102" ht="24.95" customHeight="1" thickBot="1" x14ac:dyDescent="0.25">
      <c r="A9" s="41" t="s">
        <v>6</v>
      </c>
      <c r="B9" s="42">
        <v>79.907499999999999</v>
      </c>
      <c r="C9" s="43">
        <v>79.907499999999999</v>
      </c>
      <c r="D9" s="43">
        <v>79.907499999999999</v>
      </c>
      <c r="E9" s="43">
        <v>79.907499999999999</v>
      </c>
      <c r="F9" s="43">
        <v>74.605000000000004</v>
      </c>
      <c r="G9" s="43">
        <v>74.605000000000004</v>
      </c>
      <c r="H9" s="43">
        <v>74.605000000000004</v>
      </c>
      <c r="I9" s="43">
        <v>74.605000000000004</v>
      </c>
      <c r="J9" s="43">
        <v>72.7</v>
      </c>
      <c r="K9" s="43">
        <v>72.7</v>
      </c>
      <c r="L9" s="43">
        <v>72.7</v>
      </c>
      <c r="M9" s="43">
        <v>72.7</v>
      </c>
      <c r="N9" s="43">
        <v>77.257499999999993</v>
      </c>
      <c r="O9" s="43">
        <v>77.257499999999993</v>
      </c>
      <c r="P9" s="43">
        <v>77.257499999999993</v>
      </c>
      <c r="Q9" s="43">
        <v>77.257499999999993</v>
      </c>
      <c r="R9" s="43">
        <v>81.737499999999997</v>
      </c>
      <c r="S9" s="43">
        <v>81.737499999999997</v>
      </c>
      <c r="T9" s="43">
        <v>81.737499999999997</v>
      </c>
      <c r="U9" s="43">
        <v>81.737499999999997</v>
      </c>
      <c r="V9" s="43">
        <v>95.344999999999999</v>
      </c>
      <c r="W9" s="43">
        <v>95.344999999999999</v>
      </c>
      <c r="X9" s="43">
        <v>95.344999999999999</v>
      </c>
      <c r="Y9" s="43">
        <v>95.344999999999999</v>
      </c>
      <c r="Z9" s="43">
        <v>120.86</v>
      </c>
      <c r="AA9" s="43">
        <v>120.86</v>
      </c>
      <c r="AB9" s="43">
        <v>120.86</v>
      </c>
      <c r="AC9" s="43">
        <v>120.86</v>
      </c>
      <c r="AD9" s="43">
        <v>133.04</v>
      </c>
      <c r="AE9" s="43">
        <v>133.04</v>
      </c>
      <c r="AF9" s="43">
        <v>133.04</v>
      </c>
      <c r="AG9" s="43">
        <v>133.04</v>
      </c>
      <c r="AH9" s="43">
        <v>105.44</v>
      </c>
      <c r="AI9" s="43">
        <v>105.44</v>
      </c>
      <c r="AJ9" s="43">
        <v>105.44</v>
      </c>
      <c r="AK9" s="43">
        <v>105.44</v>
      </c>
      <c r="AL9" s="43">
        <v>59.477499999999999</v>
      </c>
      <c r="AM9" s="43">
        <v>59.477499999999999</v>
      </c>
      <c r="AN9" s="43">
        <v>59.477499999999999</v>
      </c>
      <c r="AO9" s="43">
        <v>59.477499999999999</v>
      </c>
      <c r="AP9" s="43">
        <v>56.092500000000001</v>
      </c>
      <c r="AQ9" s="43">
        <v>56.092500000000001</v>
      </c>
      <c r="AR9" s="43">
        <v>56.092500000000001</v>
      </c>
      <c r="AS9" s="43">
        <v>56.092500000000001</v>
      </c>
      <c r="AT9" s="43">
        <v>16.059999999999999</v>
      </c>
      <c r="AU9" s="43">
        <v>16.059999999999999</v>
      </c>
      <c r="AV9" s="43">
        <v>16.059999999999999</v>
      </c>
      <c r="AW9" s="43">
        <v>16.059999999999999</v>
      </c>
      <c r="AX9" s="43">
        <v>0.1275</v>
      </c>
      <c r="AY9" s="43">
        <v>0.1275</v>
      </c>
      <c r="AZ9" s="43">
        <v>0.1275</v>
      </c>
      <c r="BA9" s="43">
        <v>0.1275</v>
      </c>
      <c r="BB9" s="43">
        <v>1.605</v>
      </c>
      <c r="BC9" s="43">
        <v>1.605</v>
      </c>
      <c r="BD9" s="43">
        <v>1.605</v>
      </c>
      <c r="BE9" s="43">
        <v>1.605</v>
      </c>
      <c r="BF9" s="43">
        <v>34.31</v>
      </c>
      <c r="BG9" s="43">
        <v>34.31</v>
      </c>
      <c r="BH9" s="43">
        <v>34.31</v>
      </c>
      <c r="BI9" s="43">
        <v>34.31</v>
      </c>
      <c r="BJ9" s="43">
        <v>75.732500000000002</v>
      </c>
      <c r="BK9" s="43">
        <v>75.732500000000002</v>
      </c>
      <c r="BL9" s="43">
        <v>75.732500000000002</v>
      </c>
      <c r="BM9" s="43">
        <v>75.732500000000002</v>
      </c>
      <c r="BN9" s="43">
        <v>124.1425</v>
      </c>
      <c r="BO9" s="43">
        <v>124.1425</v>
      </c>
      <c r="BP9" s="43">
        <v>124.1425</v>
      </c>
      <c r="BQ9" s="43">
        <v>124.1425</v>
      </c>
      <c r="BR9" s="43">
        <v>152.785</v>
      </c>
      <c r="BS9" s="43">
        <v>152.785</v>
      </c>
      <c r="BT9" s="43">
        <v>152.785</v>
      </c>
      <c r="BU9" s="43">
        <v>152.785</v>
      </c>
      <c r="BV9" s="43">
        <v>221.57249999999999</v>
      </c>
      <c r="BW9" s="43">
        <v>221.57249999999999</v>
      </c>
      <c r="BX9" s="43">
        <v>221.57249999999999</v>
      </c>
      <c r="BY9" s="43">
        <v>221.57249999999999</v>
      </c>
      <c r="BZ9" s="43">
        <v>191.97</v>
      </c>
      <c r="CA9" s="43">
        <v>191.97</v>
      </c>
      <c r="CB9" s="43">
        <v>191.97</v>
      </c>
      <c r="CC9" s="43">
        <v>191.97</v>
      </c>
      <c r="CD9" s="43">
        <v>158.45750000000001</v>
      </c>
      <c r="CE9" s="43">
        <v>158.45750000000001</v>
      </c>
      <c r="CF9" s="43">
        <v>158.45750000000001</v>
      </c>
      <c r="CG9" s="43">
        <v>158.45750000000001</v>
      </c>
      <c r="CH9" s="43">
        <v>154.155</v>
      </c>
      <c r="CI9" s="43">
        <v>154.155</v>
      </c>
      <c r="CJ9" s="43">
        <v>154.155</v>
      </c>
      <c r="CK9" s="43">
        <v>154.155</v>
      </c>
      <c r="CL9" s="43">
        <v>113.66</v>
      </c>
      <c r="CM9" s="43">
        <v>113.66</v>
      </c>
      <c r="CN9" s="43">
        <v>113.66</v>
      </c>
      <c r="CO9" s="43">
        <v>113.66</v>
      </c>
      <c r="CP9" s="43">
        <v>100.8325</v>
      </c>
      <c r="CQ9" s="43">
        <v>100.8325</v>
      </c>
      <c r="CR9" s="43">
        <v>100.8325</v>
      </c>
      <c r="CS9" s="43">
        <v>100.8325</v>
      </c>
      <c r="CT9" s="44"/>
      <c r="CU9" s="44"/>
      <c r="CV9" s="44"/>
      <c r="CW9" s="45"/>
      <c r="CX9" s="46">
        <f>IF(SUM(B9:CW9)&lt;&gt;0,AVERAGEIF(B9:CW9,"&lt;&gt;"""),"")</f>
        <v>95.911354166666726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>
        <v>20</v>
      </c>
      <c r="G13" s="65">
        <v>20</v>
      </c>
      <c r="H13" s="65">
        <v>20</v>
      </c>
      <c r="I13" s="65">
        <v>20</v>
      </c>
      <c r="J13" s="65">
        <v>20</v>
      </c>
      <c r="K13" s="65">
        <v>20</v>
      </c>
      <c r="L13" s="65">
        <v>20</v>
      </c>
      <c r="M13" s="65">
        <v>20</v>
      </c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>
        <v>19.145</v>
      </c>
      <c r="Y13" s="65">
        <v>24.103999999999999</v>
      </c>
      <c r="Z13" s="65">
        <v>6.1920000000000002</v>
      </c>
      <c r="AA13" s="65">
        <v>61.896999999999998</v>
      </c>
      <c r="AB13" s="65">
        <v>33.514000000000003</v>
      </c>
      <c r="AC13" s="65">
        <v>23.969000000000001</v>
      </c>
      <c r="AD13" s="65"/>
      <c r="AE13" s="65">
        <v>21.782</v>
      </c>
      <c r="AF13" s="65">
        <v>52.263999999999996</v>
      </c>
      <c r="AG13" s="65"/>
      <c r="AH13" s="65"/>
      <c r="AI13" s="65"/>
      <c r="AJ13" s="65">
        <v>4.742</v>
      </c>
      <c r="AK13" s="65"/>
      <c r="AL13" s="65"/>
      <c r="AM13" s="65"/>
      <c r="AN13" s="65"/>
      <c r="AO13" s="65"/>
      <c r="AP13" s="65"/>
      <c r="AQ13" s="65"/>
      <c r="AR13" s="65">
        <v>28</v>
      </c>
      <c r="AS13" s="65">
        <v>28</v>
      </c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>
        <v>33.563000000000002</v>
      </c>
      <c r="BN13" s="65"/>
      <c r="BO13" s="65"/>
      <c r="BP13" s="65">
        <v>8.5120000000000005</v>
      </c>
      <c r="BQ13" s="65"/>
      <c r="BR13" s="65">
        <v>27</v>
      </c>
      <c r="BS13" s="65">
        <v>27</v>
      </c>
      <c r="BT13" s="65">
        <v>27</v>
      </c>
      <c r="BU13" s="65"/>
      <c r="BV13" s="65">
        <v>30</v>
      </c>
      <c r="BW13" s="65"/>
      <c r="BX13" s="65"/>
      <c r="BY13" s="65"/>
      <c r="BZ13" s="65">
        <v>35</v>
      </c>
      <c r="CA13" s="65">
        <v>35</v>
      </c>
      <c r="CB13" s="65">
        <v>35</v>
      </c>
      <c r="CC13" s="65">
        <v>35</v>
      </c>
      <c r="CD13" s="65"/>
      <c r="CE13" s="65">
        <v>37</v>
      </c>
      <c r="CF13" s="65">
        <v>37</v>
      </c>
      <c r="CG13" s="65">
        <v>37</v>
      </c>
      <c r="CH13" s="65"/>
      <c r="CI13" s="65"/>
      <c r="CJ13" s="65">
        <v>37</v>
      </c>
      <c r="CK13" s="65">
        <v>37</v>
      </c>
      <c r="CL13" s="65">
        <v>37</v>
      </c>
      <c r="CM13" s="65">
        <v>37</v>
      </c>
      <c r="CN13" s="65">
        <v>37</v>
      </c>
      <c r="CO13" s="65">
        <v>37</v>
      </c>
      <c r="CP13" s="65">
        <v>37</v>
      </c>
      <c r="CQ13" s="65">
        <v>37</v>
      </c>
      <c r="CR13" s="65"/>
      <c r="CS13" s="65"/>
      <c r="CT13" s="66"/>
      <c r="CU13" s="66"/>
      <c r="CV13" s="66"/>
      <c r="CW13" s="67"/>
      <c r="CX13" s="68">
        <f t="array" ref="CX13">SUMPRODUCT(B13:CW13*0.25)</f>
        <v>290.92099999999999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>
        <v>11.64</v>
      </c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>
        <v>28</v>
      </c>
      <c r="AV14" s="65">
        <v>28</v>
      </c>
      <c r="AW14" s="65">
        <v>28</v>
      </c>
      <c r="AX14" s="65">
        <v>28</v>
      </c>
      <c r="AY14" s="65">
        <v>28</v>
      </c>
      <c r="AZ14" s="65">
        <v>28</v>
      </c>
      <c r="BA14" s="65">
        <v>28</v>
      </c>
      <c r="BB14" s="65">
        <v>28</v>
      </c>
      <c r="BC14" s="65">
        <v>28</v>
      </c>
      <c r="BD14" s="65">
        <v>28</v>
      </c>
      <c r="BE14" s="65">
        <v>28</v>
      </c>
      <c r="BF14" s="65">
        <v>28</v>
      </c>
      <c r="BG14" s="65">
        <v>28</v>
      </c>
      <c r="BH14" s="65">
        <v>28</v>
      </c>
      <c r="BI14" s="65">
        <v>18.28</v>
      </c>
      <c r="BJ14" s="65">
        <v>28</v>
      </c>
      <c r="BK14" s="65">
        <v>28</v>
      </c>
      <c r="BL14" s="65">
        <v>28</v>
      </c>
      <c r="BM14" s="65">
        <v>28</v>
      </c>
      <c r="BN14" s="65"/>
      <c r="BO14" s="65"/>
      <c r="BP14" s="65"/>
      <c r="BQ14" s="65">
        <v>126.68</v>
      </c>
      <c r="BR14" s="65"/>
      <c r="BS14" s="65"/>
      <c r="BT14" s="65">
        <v>1E-3</v>
      </c>
      <c r="BU14" s="65">
        <v>141.94900000000001</v>
      </c>
      <c r="BV14" s="65"/>
      <c r="BW14" s="65">
        <v>94.941000000000003</v>
      </c>
      <c r="BX14" s="65"/>
      <c r="BY14" s="65">
        <v>12.404</v>
      </c>
      <c r="BZ14" s="65"/>
      <c r="CA14" s="65"/>
      <c r="CB14" s="65"/>
      <c r="CC14" s="65"/>
      <c r="CD14" s="65"/>
      <c r="CE14" s="65"/>
      <c r="CF14" s="65"/>
      <c r="CG14" s="65"/>
      <c r="CH14" s="65">
        <v>69.63300000000001</v>
      </c>
      <c r="CI14" s="65">
        <v>81.346000000000004</v>
      </c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265.21850000000001</v>
      </c>
    </row>
    <row r="15" spans="1:102" ht="24.95" customHeight="1" x14ac:dyDescent="0.2">
      <c r="A15" s="69" t="s">
        <v>12</v>
      </c>
      <c r="B15" s="70">
        <v>8.42</v>
      </c>
      <c r="C15" s="71">
        <v>8.3179999999999996</v>
      </c>
      <c r="D15" s="71">
        <v>7.6779999999999999</v>
      </c>
      <c r="E15" s="71">
        <v>7.569</v>
      </c>
      <c r="F15" s="71">
        <v>7.2039999999999997</v>
      </c>
      <c r="G15" s="71">
        <v>6.343</v>
      </c>
      <c r="H15" s="71">
        <v>5.7779999999999996</v>
      </c>
      <c r="I15" s="71">
        <v>6.0860000000000003</v>
      </c>
      <c r="J15" s="71">
        <v>6.0860000000000003</v>
      </c>
      <c r="K15" s="71">
        <v>5.9459999999999997</v>
      </c>
      <c r="L15" s="71">
        <v>5.7859999999999996</v>
      </c>
      <c r="M15" s="71">
        <v>5.3719999999999999</v>
      </c>
      <c r="N15" s="71">
        <v>5.532</v>
      </c>
      <c r="O15" s="71">
        <v>5.4219999999999997</v>
      </c>
      <c r="P15" s="71">
        <v>5.3879999999999999</v>
      </c>
      <c r="Q15" s="71">
        <v>5.407</v>
      </c>
      <c r="R15" s="71">
        <v>5.2240000000000002</v>
      </c>
      <c r="S15" s="71">
        <v>5.3390000000000004</v>
      </c>
      <c r="T15" s="71">
        <v>5.3940000000000001</v>
      </c>
      <c r="U15" s="71">
        <v>5.157</v>
      </c>
      <c r="V15" s="71">
        <v>5.1550000000000002</v>
      </c>
      <c r="W15" s="71">
        <v>6.0609999999999999</v>
      </c>
      <c r="X15" s="71">
        <v>4.55</v>
      </c>
      <c r="Y15" s="71">
        <v>0.14799999999999999</v>
      </c>
      <c r="Z15" s="71">
        <v>0.12</v>
      </c>
      <c r="AA15" s="71">
        <v>6.6000000000000003E-2</v>
      </c>
      <c r="AB15" s="71">
        <v>6.0000000000000001E-3</v>
      </c>
      <c r="AC15" s="71"/>
      <c r="AD15" s="71">
        <v>6.1139999999999999</v>
      </c>
      <c r="AE15" s="71">
        <v>0.75800000000000001</v>
      </c>
      <c r="AF15" s="71">
        <v>1.492</v>
      </c>
      <c r="AG15" s="71">
        <v>2.1920000000000002</v>
      </c>
      <c r="AH15" s="71">
        <v>2.5950000000000002</v>
      </c>
      <c r="AI15" s="71">
        <v>2.964</v>
      </c>
      <c r="AJ15" s="71">
        <v>13.353999999999999</v>
      </c>
      <c r="AK15" s="71">
        <v>18.370999999999999</v>
      </c>
      <c r="AL15" s="71">
        <v>29.15</v>
      </c>
      <c r="AM15" s="71">
        <v>28.559000000000001</v>
      </c>
      <c r="AN15" s="71">
        <v>20.91</v>
      </c>
      <c r="AO15" s="71">
        <v>16.986999999999998</v>
      </c>
      <c r="AP15" s="71">
        <v>12.686999999999999</v>
      </c>
      <c r="AQ15" s="71">
        <v>7.1349999999999998</v>
      </c>
      <c r="AR15" s="71">
        <v>4.6820000000000004</v>
      </c>
      <c r="AS15" s="71">
        <v>10.657</v>
      </c>
      <c r="AT15" s="71">
        <v>6.4470000000000001</v>
      </c>
      <c r="AU15" s="71">
        <v>10.936</v>
      </c>
      <c r="AV15" s="71">
        <v>3.5249999999999999</v>
      </c>
      <c r="AW15" s="71">
        <v>5.0419999999999998</v>
      </c>
      <c r="AX15" s="71">
        <v>3.3370000000000002</v>
      </c>
      <c r="AY15" s="71">
        <v>2.968</v>
      </c>
      <c r="AZ15" s="71">
        <v>2.5630000000000002</v>
      </c>
      <c r="BA15" s="71">
        <v>2.1459999999999999</v>
      </c>
      <c r="BB15" s="71">
        <v>1.756</v>
      </c>
      <c r="BC15" s="71">
        <v>1.3819999999999999</v>
      </c>
      <c r="BD15" s="71">
        <v>1.004</v>
      </c>
      <c r="BE15" s="71">
        <v>2.2959999999999998</v>
      </c>
      <c r="BF15" s="71">
        <v>16.16</v>
      </c>
      <c r="BG15" s="71">
        <v>20.012</v>
      </c>
      <c r="BH15" s="71">
        <v>15.22</v>
      </c>
      <c r="BI15" s="71">
        <v>2.4249999999999998</v>
      </c>
      <c r="BJ15" s="71">
        <v>13.82</v>
      </c>
      <c r="BK15" s="71">
        <v>12.007</v>
      </c>
      <c r="BL15" s="71">
        <v>11.13</v>
      </c>
      <c r="BM15" s="71">
        <v>13.712999999999999</v>
      </c>
      <c r="BN15" s="71"/>
      <c r="BO15" s="71"/>
      <c r="BP15" s="71">
        <v>2.99</v>
      </c>
      <c r="BQ15" s="71"/>
      <c r="BR15" s="71">
        <v>9.4949999999999992</v>
      </c>
      <c r="BS15" s="71">
        <v>7.3620000000000001</v>
      </c>
      <c r="BT15" s="71">
        <v>6.7990000000000004</v>
      </c>
      <c r="BU15" s="71">
        <v>0.192</v>
      </c>
      <c r="BV15" s="71">
        <v>2.71</v>
      </c>
      <c r="BW15" s="71">
        <v>0.33700000000000002</v>
      </c>
      <c r="BX15" s="71">
        <v>0.36899999999999999</v>
      </c>
      <c r="BY15" s="71">
        <v>0.39900000000000002</v>
      </c>
      <c r="BZ15" s="71">
        <v>0.42799999999999999</v>
      </c>
      <c r="CA15" s="71">
        <v>7.2190000000000003</v>
      </c>
      <c r="CB15" s="71">
        <v>15.227</v>
      </c>
      <c r="CC15" s="71">
        <v>12.994999999999999</v>
      </c>
      <c r="CD15" s="71">
        <v>0.496</v>
      </c>
      <c r="CE15" s="71">
        <v>0.45400000000000001</v>
      </c>
      <c r="CF15" s="71">
        <v>5.4119999999999999</v>
      </c>
      <c r="CG15" s="71">
        <v>6.008</v>
      </c>
      <c r="CH15" s="71">
        <v>0.35399999999999998</v>
      </c>
      <c r="CI15" s="71">
        <v>0.36299999999999999</v>
      </c>
      <c r="CJ15" s="71">
        <v>5.51</v>
      </c>
      <c r="CK15" s="71">
        <v>5.3810000000000002</v>
      </c>
      <c r="CL15" s="71">
        <v>6.4329999999999998</v>
      </c>
      <c r="CM15" s="71">
        <v>6.3070000000000004</v>
      </c>
      <c r="CN15" s="71">
        <v>5.3940000000000001</v>
      </c>
      <c r="CO15" s="71">
        <v>5.6970000000000001</v>
      </c>
      <c r="CP15" s="71">
        <v>5</v>
      </c>
      <c r="CQ15" s="71">
        <v>5</v>
      </c>
      <c r="CR15" s="71">
        <v>5.7670000000000003</v>
      </c>
      <c r="CS15" s="71">
        <v>7.6669999999999998</v>
      </c>
      <c r="CT15" s="72"/>
      <c r="CU15" s="72"/>
      <c r="CV15" s="72"/>
      <c r="CW15" s="73"/>
      <c r="CX15" s="74">
        <f t="array" ref="CX15">SUMPRODUCT(B15:CW15*0.25)</f>
        <v>150.95400000000006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8.42</v>
      </c>
      <c r="C17" s="77">
        <f t="shared" ref="C17:BN17" si="0">SUM(C11:C16)</f>
        <v>8.3179999999999996</v>
      </c>
      <c r="D17" s="77">
        <f t="shared" si="0"/>
        <v>7.6779999999999999</v>
      </c>
      <c r="E17" s="77">
        <f t="shared" si="0"/>
        <v>7.569</v>
      </c>
      <c r="F17" s="77">
        <f t="shared" si="0"/>
        <v>27.204000000000001</v>
      </c>
      <c r="G17" s="77">
        <f t="shared" si="0"/>
        <v>26.343</v>
      </c>
      <c r="H17" s="77">
        <f t="shared" si="0"/>
        <v>25.777999999999999</v>
      </c>
      <c r="I17" s="77">
        <f t="shared" si="0"/>
        <v>26.085999999999999</v>
      </c>
      <c r="J17" s="77">
        <f t="shared" si="0"/>
        <v>26.085999999999999</v>
      </c>
      <c r="K17" s="77">
        <f t="shared" si="0"/>
        <v>25.945999999999998</v>
      </c>
      <c r="L17" s="77">
        <f t="shared" si="0"/>
        <v>25.786000000000001</v>
      </c>
      <c r="M17" s="77">
        <f t="shared" si="0"/>
        <v>25.372</v>
      </c>
      <c r="N17" s="77">
        <f t="shared" si="0"/>
        <v>5.532</v>
      </c>
      <c r="O17" s="77">
        <f t="shared" si="0"/>
        <v>5.4219999999999997</v>
      </c>
      <c r="P17" s="77">
        <f t="shared" si="0"/>
        <v>5.3879999999999999</v>
      </c>
      <c r="Q17" s="77">
        <f t="shared" si="0"/>
        <v>5.407</v>
      </c>
      <c r="R17" s="77">
        <f t="shared" si="0"/>
        <v>5.2240000000000002</v>
      </c>
      <c r="S17" s="77">
        <f t="shared" si="0"/>
        <v>5.3390000000000004</v>
      </c>
      <c r="T17" s="77">
        <f t="shared" si="0"/>
        <v>5.3940000000000001</v>
      </c>
      <c r="U17" s="77">
        <f t="shared" si="0"/>
        <v>5.157</v>
      </c>
      <c r="V17" s="77">
        <f t="shared" si="0"/>
        <v>5.1550000000000002</v>
      </c>
      <c r="W17" s="77">
        <f t="shared" si="0"/>
        <v>6.0609999999999999</v>
      </c>
      <c r="X17" s="77">
        <f t="shared" si="0"/>
        <v>23.695</v>
      </c>
      <c r="Y17" s="77">
        <f t="shared" si="0"/>
        <v>24.251999999999999</v>
      </c>
      <c r="Z17" s="77">
        <f t="shared" si="0"/>
        <v>6.3120000000000003</v>
      </c>
      <c r="AA17" s="77">
        <f t="shared" si="0"/>
        <v>61.963000000000001</v>
      </c>
      <c r="AB17" s="77">
        <f t="shared" si="0"/>
        <v>33.520000000000003</v>
      </c>
      <c r="AC17" s="77">
        <f t="shared" si="0"/>
        <v>23.969000000000001</v>
      </c>
      <c r="AD17" s="77">
        <f t="shared" si="0"/>
        <v>17.754000000000001</v>
      </c>
      <c r="AE17" s="77">
        <f t="shared" si="0"/>
        <v>22.54</v>
      </c>
      <c r="AF17" s="77">
        <f t="shared" si="0"/>
        <v>53.755999999999993</v>
      </c>
      <c r="AG17" s="77">
        <f t="shared" si="0"/>
        <v>2.1920000000000002</v>
      </c>
      <c r="AH17" s="77">
        <f t="shared" si="0"/>
        <v>2.5950000000000002</v>
      </c>
      <c r="AI17" s="77">
        <f t="shared" si="0"/>
        <v>2.964</v>
      </c>
      <c r="AJ17" s="77">
        <f t="shared" si="0"/>
        <v>18.096</v>
      </c>
      <c r="AK17" s="77">
        <f t="shared" si="0"/>
        <v>18.370999999999999</v>
      </c>
      <c r="AL17" s="77">
        <f t="shared" si="0"/>
        <v>29.15</v>
      </c>
      <c r="AM17" s="77">
        <f t="shared" si="0"/>
        <v>28.559000000000001</v>
      </c>
      <c r="AN17" s="77">
        <f t="shared" si="0"/>
        <v>20.91</v>
      </c>
      <c r="AO17" s="77">
        <f t="shared" si="0"/>
        <v>16.986999999999998</v>
      </c>
      <c r="AP17" s="77">
        <f t="shared" si="0"/>
        <v>12.686999999999999</v>
      </c>
      <c r="AQ17" s="77">
        <f t="shared" si="0"/>
        <v>7.1349999999999998</v>
      </c>
      <c r="AR17" s="77">
        <f t="shared" si="0"/>
        <v>32.682000000000002</v>
      </c>
      <c r="AS17" s="77">
        <f t="shared" si="0"/>
        <v>38.656999999999996</v>
      </c>
      <c r="AT17" s="77">
        <f t="shared" si="0"/>
        <v>6.4470000000000001</v>
      </c>
      <c r="AU17" s="77">
        <f t="shared" si="0"/>
        <v>38.936</v>
      </c>
      <c r="AV17" s="77">
        <f t="shared" si="0"/>
        <v>31.524999999999999</v>
      </c>
      <c r="AW17" s="77">
        <f t="shared" si="0"/>
        <v>33.042000000000002</v>
      </c>
      <c r="AX17" s="77">
        <f t="shared" si="0"/>
        <v>31.337</v>
      </c>
      <c r="AY17" s="77">
        <f t="shared" si="0"/>
        <v>30.968</v>
      </c>
      <c r="AZ17" s="77">
        <f t="shared" si="0"/>
        <v>30.562999999999999</v>
      </c>
      <c r="BA17" s="77">
        <f t="shared" si="0"/>
        <v>30.146000000000001</v>
      </c>
      <c r="BB17" s="77">
        <f t="shared" si="0"/>
        <v>29.756</v>
      </c>
      <c r="BC17" s="77">
        <f t="shared" si="0"/>
        <v>29.382000000000001</v>
      </c>
      <c r="BD17" s="77">
        <f t="shared" si="0"/>
        <v>29.004000000000001</v>
      </c>
      <c r="BE17" s="77">
        <f t="shared" si="0"/>
        <v>30.295999999999999</v>
      </c>
      <c r="BF17" s="77">
        <f t="shared" si="0"/>
        <v>44.16</v>
      </c>
      <c r="BG17" s="77">
        <f t="shared" si="0"/>
        <v>48.012</v>
      </c>
      <c r="BH17" s="77">
        <f t="shared" si="0"/>
        <v>43.22</v>
      </c>
      <c r="BI17" s="77">
        <f t="shared" si="0"/>
        <v>20.705000000000002</v>
      </c>
      <c r="BJ17" s="77">
        <f t="shared" si="0"/>
        <v>41.82</v>
      </c>
      <c r="BK17" s="77">
        <f t="shared" si="0"/>
        <v>40.006999999999998</v>
      </c>
      <c r="BL17" s="77">
        <f t="shared" si="0"/>
        <v>39.130000000000003</v>
      </c>
      <c r="BM17" s="77">
        <f t="shared" si="0"/>
        <v>75.275999999999996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11.502000000000001</v>
      </c>
      <c r="BQ17" s="77">
        <f t="shared" si="1"/>
        <v>126.68</v>
      </c>
      <c r="BR17" s="77">
        <f t="shared" si="1"/>
        <v>36.494999999999997</v>
      </c>
      <c r="BS17" s="77">
        <f t="shared" si="1"/>
        <v>34.362000000000002</v>
      </c>
      <c r="BT17" s="77">
        <f t="shared" si="1"/>
        <v>33.800000000000004</v>
      </c>
      <c r="BU17" s="77">
        <f t="shared" si="1"/>
        <v>142.14100000000002</v>
      </c>
      <c r="BV17" s="77">
        <f t="shared" si="1"/>
        <v>32.71</v>
      </c>
      <c r="BW17" s="77">
        <f t="shared" si="1"/>
        <v>95.278000000000006</v>
      </c>
      <c r="BX17" s="77">
        <f t="shared" si="1"/>
        <v>0.36899999999999999</v>
      </c>
      <c r="BY17" s="77">
        <f t="shared" si="1"/>
        <v>12.803000000000001</v>
      </c>
      <c r="BZ17" s="77">
        <f t="shared" si="1"/>
        <v>35.427999999999997</v>
      </c>
      <c r="CA17" s="77">
        <f t="shared" si="1"/>
        <v>42.219000000000001</v>
      </c>
      <c r="CB17" s="77">
        <f t="shared" si="1"/>
        <v>50.227000000000004</v>
      </c>
      <c r="CC17" s="77">
        <f t="shared" si="1"/>
        <v>47.994999999999997</v>
      </c>
      <c r="CD17" s="77">
        <f t="shared" si="1"/>
        <v>0.496</v>
      </c>
      <c r="CE17" s="77">
        <f t="shared" si="1"/>
        <v>37.454000000000001</v>
      </c>
      <c r="CF17" s="77">
        <f t="shared" si="1"/>
        <v>42.411999999999999</v>
      </c>
      <c r="CG17" s="77">
        <f t="shared" si="1"/>
        <v>43.008000000000003</v>
      </c>
      <c r="CH17" s="77">
        <f t="shared" si="1"/>
        <v>69.987000000000009</v>
      </c>
      <c r="CI17" s="77">
        <f t="shared" si="1"/>
        <v>81.709000000000003</v>
      </c>
      <c r="CJ17" s="77">
        <f t="shared" si="1"/>
        <v>42.51</v>
      </c>
      <c r="CK17" s="77">
        <f t="shared" si="1"/>
        <v>42.381</v>
      </c>
      <c r="CL17" s="77">
        <f t="shared" si="1"/>
        <v>43.433</v>
      </c>
      <c r="CM17" s="77">
        <f t="shared" si="1"/>
        <v>43.307000000000002</v>
      </c>
      <c r="CN17" s="77">
        <f t="shared" si="1"/>
        <v>42.393999999999998</v>
      </c>
      <c r="CO17" s="77">
        <f t="shared" si="1"/>
        <v>42.697000000000003</v>
      </c>
      <c r="CP17" s="77">
        <f t="shared" si="1"/>
        <v>42</v>
      </c>
      <c r="CQ17" s="77">
        <f t="shared" si="1"/>
        <v>42</v>
      </c>
      <c r="CR17" s="77">
        <f t="shared" si="1"/>
        <v>5.7670000000000003</v>
      </c>
      <c r="CS17" s="77">
        <f t="shared" si="1"/>
        <v>7.6669999999999998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707.09350000000006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>
        <v>2.2999999999999998</v>
      </c>
      <c r="AQ20" s="88">
        <v>2.2999999999999998</v>
      </c>
      <c r="AR20" s="88">
        <v>2.2999999999999998</v>
      </c>
      <c r="AS20" s="88">
        <v>2.2999999999999998</v>
      </c>
      <c r="AT20" s="88">
        <v>2.1</v>
      </c>
      <c r="AU20" s="88">
        <v>2.1</v>
      </c>
      <c r="AV20" s="88">
        <v>2.1</v>
      </c>
      <c r="AW20" s="88">
        <v>2.1</v>
      </c>
      <c r="AX20" s="88">
        <v>2.1</v>
      </c>
      <c r="AY20" s="88">
        <v>2.1</v>
      </c>
      <c r="AZ20" s="88">
        <v>2.1</v>
      </c>
      <c r="BA20" s="88">
        <v>2.1</v>
      </c>
      <c r="BB20" s="88">
        <v>4.8</v>
      </c>
      <c r="BC20" s="88">
        <v>4.8</v>
      </c>
      <c r="BD20" s="88">
        <v>4.8</v>
      </c>
      <c r="BE20" s="88">
        <v>4.8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11.299999999999999</v>
      </c>
    </row>
    <row r="21" spans="1:102" ht="24.95" customHeight="1" x14ac:dyDescent="0.2">
      <c r="A21" s="92" t="s">
        <v>17</v>
      </c>
      <c r="B21" s="93">
        <v>0.84799999999999998</v>
      </c>
      <c r="C21" s="94">
        <v>0.88</v>
      </c>
      <c r="D21" s="94">
        <v>0.85199999999999998</v>
      </c>
      <c r="E21" s="94">
        <v>0.79200000000000004</v>
      </c>
      <c r="F21" s="94">
        <v>0.82</v>
      </c>
      <c r="G21" s="94">
        <v>0.82399999999999995</v>
      </c>
      <c r="H21" s="94">
        <v>0.872</v>
      </c>
      <c r="I21" s="94">
        <v>0.94</v>
      </c>
      <c r="J21" s="94">
        <v>0.90800000000000003</v>
      </c>
      <c r="K21" s="94">
        <v>0.79600000000000004</v>
      </c>
      <c r="L21" s="94">
        <v>0.84399999999999997</v>
      </c>
      <c r="M21" s="94">
        <v>0.80400000000000005</v>
      </c>
      <c r="N21" s="94">
        <v>0.76</v>
      </c>
      <c r="O21" s="94">
        <v>0.80800000000000005</v>
      </c>
      <c r="P21" s="94">
        <v>0.79200000000000004</v>
      </c>
      <c r="Q21" s="94">
        <v>0.72799999999999998</v>
      </c>
      <c r="R21" s="94">
        <v>0.76800000000000002</v>
      </c>
      <c r="S21" s="94">
        <v>0.81200000000000006</v>
      </c>
      <c r="T21" s="94">
        <v>0.78800000000000003</v>
      </c>
      <c r="U21" s="94">
        <v>0.78800000000000003</v>
      </c>
      <c r="V21" s="94">
        <v>1.4</v>
      </c>
      <c r="W21" s="94">
        <v>1.552</v>
      </c>
      <c r="X21" s="94">
        <v>1.6120000000000001</v>
      </c>
      <c r="Y21" s="94">
        <v>1.6</v>
      </c>
      <c r="Z21" s="94">
        <v>1.6919999999999999</v>
      </c>
      <c r="AA21" s="94">
        <v>1.748</v>
      </c>
      <c r="AB21" s="94">
        <v>4.0000000000000001E-3</v>
      </c>
      <c r="AC21" s="94">
        <v>0.112</v>
      </c>
      <c r="AD21" s="94"/>
      <c r="AE21" s="94"/>
      <c r="AF21" s="94">
        <v>1.2E-2</v>
      </c>
      <c r="AG21" s="94"/>
      <c r="AH21" s="94"/>
      <c r="AI21" s="94"/>
      <c r="AJ21" s="94">
        <v>5.1999999999999998E-2</v>
      </c>
      <c r="AK21" s="94">
        <v>4.0000000000000001E-3</v>
      </c>
      <c r="AL21" s="94"/>
      <c r="AM21" s="94">
        <v>1.2E-2</v>
      </c>
      <c r="AN21" s="94"/>
      <c r="AO21" s="94">
        <v>1.5309999999999999</v>
      </c>
      <c r="AP21" s="94"/>
      <c r="AQ21" s="94"/>
      <c r="AR21" s="94"/>
      <c r="AS21" s="94"/>
      <c r="AT21" s="94"/>
      <c r="AU21" s="94"/>
      <c r="AV21" s="94"/>
      <c r="AW21" s="94"/>
      <c r="AX21" s="94"/>
      <c r="AY21" s="94">
        <v>1.6E-2</v>
      </c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>
        <v>0.18</v>
      </c>
      <c r="BM21" s="94">
        <v>4.3769999999999998</v>
      </c>
      <c r="BN21" s="94"/>
      <c r="BO21" s="94"/>
      <c r="BP21" s="94">
        <v>4.4739999999999993</v>
      </c>
      <c r="BQ21" s="94"/>
      <c r="BR21" s="94">
        <v>6.0040000000000004</v>
      </c>
      <c r="BS21" s="94">
        <v>6.1780000000000008</v>
      </c>
      <c r="BT21" s="94">
        <v>6.2679999999999998</v>
      </c>
      <c r="BU21" s="94"/>
      <c r="BV21" s="94">
        <v>6.4580000000000002</v>
      </c>
      <c r="BW21" s="94"/>
      <c r="BX21" s="94"/>
      <c r="BY21" s="94"/>
      <c r="BZ21" s="94">
        <v>6.2749999999999995</v>
      </c>
      <c r="CA21" s="94">
        <v>6.1749999999999998</v>
      </c>
      <c r="CB21" s="94">
        <v>6.1690000000000005</v>
      </c>
      <c r="CC21" s="94">
        <v>6.1229999999999993</v>
      </c>
      <c r="CD21" s="94">
        <v>4.5860000000000003</v>
      </c>
      <c r="CE21" s="94">
        <v>6.1080000000000005</v>
      </c>
      <c r="CF21" s="94">
        <v>6.1619999999999999</v>
      </c>
      <c r="CG21" s="94">
        <v>5.9989999999999997</v>
      </c>
      <c r="CH21" s="94"/>
      <c r="CI21" s="94"/>
      <c r="CJ21" s="94">
        <v>6.2439999999999998</v>
      </c>
      <c r="CK21" s="94">
        <v>6.242</v>
      </c>
      <c r="CL21" s="94">
        <v>5.585</v>
      </c>
      <c r="CM21" s="94">
        <v>5.25</v>
      </c>
      <c r="CN21" s="94">
        <v>5.258</v>
      </c>
      <c r="CO21" s="94">
        <v>5.306</v>
      </c>
      <c r="CP21" s="94">
        <v>5.218</v>
      </c>
      <c r="CQ21" s="94">
        <v>5.1100000000000003</v>
      </c>
      <c r="CR21" s="94">
        <v>5.1179999999999994</v>
      </c>
      <c r="CS21" s="94">
        <v>5.1790000000000003</v>
      </c>
      <c r="CT21" s="95"/>
      <c r="CU21" s="95"/>
      <c r="CV21" s="95"/>
      <c r="CW21" s="96"/>
      <c r="CX21" s="97">
        <f t="array" ref="CX21">SUMPRODUCT(B21:CW21*0.25)</f>
        <v>40.954250000000002</v>
      </c>
    </row>
    <row r="22" spans="1:102" ht="24.95" customHeight="1" x14ac:dyDescent="0.2">
      <c r="A22" s="92" t="s">
        <v>18</v>
      </c>
      <c r="B22" s="98">
        <v>3.1949999999999998</v>
      </c>
      <c r="C22" s="99">
        <v>3.8450000000000002</v>
      </c>
      <c r="D22" s="99">
        <v>3.8660000000000001</v>
      </c>
      <c r="E22" s="99">
        <v>3.3200000000000003</v>
      </c>
      <c r="F22" s="99">
        <v>0.66800000000000004</v>
      </c>
      <c r="G22" s="99">
        <v>0.84099999999999997</v>
      </c>
      <c r="H22" s="99">
        <v>0.89399999999999991</v>
      </c>
      <c r="I22" s="99">
        <v>0.98099999999999987</v>
      </c>
      <c r="J22" s="99">
        <v>1.0150000000000001</v>
      </c>
      <c r="K22" s="99">
        <v>1.6919999999999999</v>
      </c>
      <c r="L22" s="99">
        <v>1.768</v>
      </c>
      <c r="M22" s="99">
        <v>1.218</v>
      </c>
      <c r="N22" s="99">
        <v>1.2389999999999999</v>
      </c>
      <c r="O22" s="99">
        <v>1.1440000000000001</v>
      </c>
      <c r="P22" s="99">
        <v>1.1680000000000001</v>
      </c>
      <c r="Q22" s="99">
        <v>1.2549999999999999</v>
      </c>
      <c r="R22" s="99">
        <v>3.375</v>
      </c>
      <c r="S22" s="99">
        <v>3.2450000000000001</v>
      </c>
      <c r="T22" s="99">
        <v>3.4249999999999998</v>
      </c>
      <c r="U22" s="99">
        <v>2.536</v>
      </c>
      <c r="V22" s="99">
        <v>3.1619999999999999</v>
      </c>
      <c r="W22" s="99">
        <v>3.4809999999999999</v>
      </c>
      <c r="X22" s="99">
        <v>2.1459999999999999</v>
      </c>
      <c r="Y22" s="99">
        <v>1.052</v>
      </c>
      <c r="Z22" s="99">
        <v>1.1320000000000001</v>
      </c>
      <c r="AA22" s="99">
        <v>0.56000000000000005</v>
      </c>
      <c r="AB22" s="99">
        <v>5.1999999999999998E-2</v>
      </c>
      <c r="AC22" s="99">
        <v>0.55200000000000005</v>
      </c>
      <c r="AD22" s="99">
        <v>1.04</v>
      </c>
      <c r="AE22" s="99">
        <v>1.1000000000000001</v>
      </c>
      <c r="AF22" s="99">
        <v>1</v>
      </c>
      <c r="AG22" s="99">
        <v>1.44</v>
      </c>
      <c r="AH22" s="99">
        <v>1.44</v>
      </c>
      <c r="AI22" s="99">
        <v>1.48</v>
      </c>
      <c r="AJ22" s="99">
        <v>4.1449999999999996</v>
      </c>
      <c r="AK22" s="99">
        <v>4.0209999999999999</v>
      </c>
      <c r="AL22" s="99">
        <v>7.0860000000000003</v>
      </c>
      <c r="AM22" s="99">
        <v>5.3100000000000005</v>
      </c>
      <c r="AN22" s="99">
        <v>4.2309999999999999</v>
      </c>
      <c r="AO22" s="99">
        <v>3.5739999999999998</v>
      </c>
      <c r="AP22" s="99">
        <v>1.92</v>
      </c>
      <c r="AQ22" s="99">
        <v>1.92</v>
      </c>
      <c r="AR22" s="99">
        <v>2.4</v>
      </c>
      <c r="AS22" s="99">
        <v>2.48</v>
      </c>
      <c r="AT22" s="99">
        <v>2.44</v>
      </c>
      <c r="AU22" s="99">
        <v>2.44</v>
      </c>
      <c r="AV22" s="99">
        <v>2.5880000000000001</v>
      </c>
      <c r="AW22" s="99">
        <v>2.5</v>
      </c>
      <c r="AX22" s="99">
        <v>2.016</v>
      </c>
      <c r="AY22" s="99">
        <v>2.1040000000000001</v>
      </c>
      <c r="AZ22" s="99">
        <v>1.488</v>
      </c>
      <c r="BA22" s="99">
        <v>2.056</v>
      </c>
      <c r="BB22" s="99">
        <v>1.556</v>
      </c>
      <c r="BC22" s="99">
        <v>2.06</v>
      </c>
      <c r="BD22" s="99">
        <v>2.008</v>
      </c>
      <c r="BE22" s="99">
        <v>1.96</v>
      </c>
      <c r="BF22" s="99">
        <v>1.44</v>
      </c>
      <c r="BG22" s="99">
        <v>5.3989999999999991</v>
      </c>
      <c r="BH22" s="99">
        <v>1</v>
      </c>
      <c r="BI22" s="99">
        <v>0.48</v>
      </c>
      <c r="BJ22" s="99">
        <v>0.48</v>
      </c>
      <c r="BK22" s="99">
        <v>0.48</v>
      </c>
      <c r="BL22" s="99">
        <v>0.48</v>
      </c>
      <c r="BM22" s="99">
        <v>7.8879999999999999</v>
      </c>
      <c r="BN22" s="99"/>
      <c r="BO22" s="99">
        <v>1</v>
      </c>
      <c r="BP22" s="99">
        <v>4.0449999999999999</v>
      </c>
      <c r="BQ22" s="99">
        <v>1.04</v>
      </c>
      <c r="BR22" s="99">
        <v>12.219000000000001</v>
      </c>
      <c r="BS22" s="99">
        <v>18.59</v>
      </c>
      <c r="BT22" s="99">
        <v>14.059999999999999</v>
      </c>
      <c r="BU22" s="99"/>
      <c r="BV22" s="99">
        <v>4.33</v>
      </c>
      <c r="BW22" s="99"/>
      <c r="BX22" s="99">
        <v>3.3570000000000002</v>
      </c>
      <c r="BY22" s="99"/>
      <c r="BZ22" s="99">
        <v>4.5419999999999998</v>
      </c>
      <c r="CA22" s="99">
        <v>20.417999999999999</v>
      </c>
      <c r="CB22" s="99">
        <v>48.122</v>
      </c>
      <c r="CC22" s="99">
        <v>28.707999999999998</v>
      </c>
      <c r="CD22" s="99">
        <v>3.3250000000000002</v>
      </c>
      <c r="CE22" s="99">
        <v>4.0369999999999999</v>
      </c>
      <c r="CF22" s="99">
        <v>10.874000000000001</v>
      </c>
      <c r="CG22" s="99">
        <v>19.731000000000002</v>
      </c>
      <c r="CH22" s="99"/>
      <c r="CI22" s="99"/>
      <c r="CJ22" s="99">
        <v>43.561999999999998</v>
      </c>
      <c r="CK22" s="99">
        <v>12.601000000000001</v>
      </c>
      <c r="CL22" s="99">
        <v>65.134</v>
      </c>
      <c r="CM22" s="99">
        <v>64.353999999999999</v>
      </c>
      <c r="CN22" s="99">
        <v>23.341000000000001</v>
      </c>
      <c r="CO22" s="99">
        <v>23.138000000000002</v>
      </c>
      <c r="CP22" s="99">
        <v>6.0380000000000003</v>
      </c>
      <c r="CQ22" s="99">
        <v>23.42</v>
      </c>
      <c r="CR22" s="99">
        <v>20.839000000000002</v>
      </c>
      <c r="CS22" s="99">
        <v>22.954999999999998</v>
      </c>
      <c r="CT22" s="100"/>
      <c r="CU22" s="100"/>
      <c r="CV22" s="100"/>
      <c r="CW22" s="96"/>
      <c r="CX22" s="97">
        <f t="array" ref="CX22">SUMPRODUCT(B22:CW22*0.25)</f>
        <v>161.01425000000003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>
        <v>17.573</v>
      </c>
      <c r="AR23" s="99"/>
      <c r="AS23" s="99"/>
      <c r="AT23" s="99">
        <v>17.443000000000001</v>
      </c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8.7540000000000013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4.0430000000000001</v>
      </c>
      <c r="C27" s="107">
        <f t="shared" ref="C27:BN27" si="2">SUM(C20:C26)</f>
        <v>4.7250000000000005</v>
      </c>
      <c r="D27" s="107">
        <f t="shared" si="2"/>
        <v>4.718</v>
      </c>
      <c r="E27" s="107">
        <f t="shared" si="2"/>
        <v>4.1120000000000001</v>
      </c>
      <c r="F27" s="107">
        <f t="shared" si="2"/>
        <v>1.488</v>
      </c>
      <c r="G27" s="107">
        <f t="shared" si="2"/>
        <v>1.665</v>
      </c>
      <c r="H27" s="107">
        <f t="shared" si="2"/>
        <v>1.766</v>
      </c>
      <c r="I27" s="107">
        <f t="shared" si="2"/>
        <v>1.9209999999999998</v>
      </c>
      <c r="J27" s="107">
        <f t="shared" si="2"/>
        <v>1.923</v>
      </c>
      <c r="K27" s="107">
        <f t="shared" si="2"/>
        <v>2.488</v>
      </c>
      <c r="L27" s="107">
        <f t="shared" si="2"/>
        <v>2.6120000000000001</v>
      </c>
      <c r="M27" s="107">
        <f t="shared" si="2"/>
        <v>2.0220000000000002</v>
      </c>
      <c r="N27" s="107">
        <f t="shared" si="2"/>
        <v>1.9989999999999999</v>
      </c>
      <c r="O27" s="107">
        <f t="shared" si="2"/>
        <v>1.9520000000000002</v>
      </c>
      <c r="P27" s="107">
        <f t="shared" si="2"/>
        <v>1.9600000000000002</v>
      </c>
      <c r="Q27" s="107">
        <f t="shared" si="2"/>
        <v>1.9829999999999999</v>
      </c>
      <c r="R27" s="107">
        <f t="shared" si="2"/>
        <v>4.1429999999999998</v>
      </c>
      <c r="S27" s="107">
        <f t="shared" si="2"/>
        <v>4.0570000000000004</v>
      </c>
      <c r="T27" s="107">
        <f t="shared" si="2"/>
        <v>4.2130000000000001</v>
      </c>
      <c r="U27" s="107">
        <f t="shared" si="2"/>
        <v>3.3239999999999998</v>
      </c>
      <c r="V27" s="107">
        <f t="shared" si="2"/>
        <v>4.5619999999999994</v>
      </c>
      <c r="W27" s="107">
        <f t="shared" si="2"/>
        <v>5.0329999999999995</v>
      </c>
      <c r="X27" s="107">
        <f t="shared" si="2"/>
        <v>3.758</v>
      </c>
      <c r="Y27" s="107">
        <f t="shared" si="2"/>
        <v>2.6520000000000001</v>
      </c>
      <c r="Z27" s="107">
        <f t="shared" si="2"/>
        <v>2.8239999999999998</v>
      </c>
      <c r="AA27" s="107">
        <f t="shared" si="2"/>
        <v>2.3079999999999998</v>
      </c>
      <c r="AB27" s="107">
        <f t="shared" si="2"/>
        <v>5.5999999999999994E-2</v>
      </c>
      <c r="AC27" s="107">
        <f t="shared" si="2"/>
        <v>0.66400000000000003</v>
      </c>
      <c r="AD27" s="107">
        <f t="shared" si="2"/>
        <v>1.04</v>
      </c>
      <c r="AE27" s="107">
        <f t="shared" si="2"/>
        <v>1.1000000000000001</v>
      </c>
      <c r="AF27" s="107">
        <f t="shared" si="2"/>
        <v>1.012</v>
      </c>
      <c r="AG27" s="107">
        <f t="shared" si="2"/>
        <v>1.44</v>
      </c>
      <c r="AH27" s="107">
        <f t="shared" si="2"/>
        <v>1.44</v>
      </c>
      <c r="AI27" s="107">
        <f t="shared" si="2"/>
        <v>1.48</v>
      </c>
      <c r="AJ27" s="107">
        <f t="shared" si="2"/>
        <v>4.1969999999999992</v>
      </c>
      <c r="AK27" s="107">
        <f t="shared" si="2"/>
        <v>4.0249999999999995</v>
      </c>
      <c r="AL27" s="107">
        <f t="shared" si="2"/>
        <v>7.0860000000000003</v>
      </c>
      <c r="AM27" s="107">
        <f t="shared" si="2"/>
        <v>5.3220000000000001</v>
      </c>
      <c r="AN27" s="107">
        <f t="shared" si="2"/>
        <v>4.2309999999999999</v>
      </c>
      <c r="AO27" s="107">
        <f t="shared" si="2"/>
        <v>5.1049999999999995</v>
      </c>
      <c r="AP27" s="107">
        <f t="shared" si="2"/>
        <v>4.22</v>
      </c>
      <c r="AQ27" s="107">
        <f t="shared" si="2"/>
        <v>21.792999999999999</v>
      </c>
      <c r="AR27" s="107">
        <f t="shared" si="2"/>
        <v>4.6999999999999993</v>
      </c>
      <c r="AS27" s="107">
        <f t="shared" si="2"/>
        <v>4.7799999999999994</v>
      </c>
      <c r="AT27" s="107">
        <f t="shared" si="2"/>
        <v>21.983000000000001</v>
      </c>
      <c r="AU27" s="107">
        <f t="shared" si="2"/>
        <v>4.54</v>
      </c>
      <c r="AV27" s="107">
        <f t="shared" si="2"/>
        <v>4.6880000000000006</v>
      </c>
      <c r="AW27" s="107">
        <f t="shared" si="2"/>
        <v>4.5999999999999996</v>
      </c>
      <c r="AX27" s="107">
        <f t="shared" si="2"/>
        <v>4.1159999999999997</v>
      </c>
      <c r="AY27" s="107">
        <f t="shared" si="2"/>
        <v>4.2200000000000006</v>
      </c>
      <c r="AZ27" s="107">
        <f t="shared" si="2"/>
        <v>3.5880000000000001</v>
      </c>
      <c r="BA27" s="107">
        <f t="shared" si="2"/>
        <v>4.1560000000000006</v>
      </c>
      <c r="BB27" s="107">
        <f t="shared" si="2"/>
        <v>6.3559999999999999</v>
      </c>
      <c r="BC27" s="107">
        <f t="shared" si="2"/>
        <v>6.8599999999999994</v>
      </c>
      <c r="BD27" s="107">
        <f t="shared" si="2"/>
        <v>6.8079999999999998</v>
      </c>
      <c r="BE27" s="107">
        <f t="shared" si="2"/>
        <v>6.76</v>
      </c>
      <c r="BF27" s="107">
        <f t="shared" si="2"/>
        <v>1.44</v>
      </c>
      <c r="BG27" s="107">
        <f t="shared" si="2"/>
        <v>5.3989999999999991</v>
      </c>
      <c r="BH27" s="107">
        <f t="shared" si="2"/>
        <v>1</v>
      </c>
      <c r="BI27" s="107">
        <f t="shared" si="2"/>
        <v>0.48</v>
      </c>
      <c r="BJ27" s="107">
        <f t="shared" si="2"/>
        <v>0.48</v>
      </c>
      <c r="BK27" s="107">
        <f t="shared" si="2"/>
        <v>0.48</v>
      </c>
      <c r="BL27" s="107">
        <f t="shared" si="2"/>
        <v>0.65999999999999992</v>
      </c>
      <c r="BM27" s="107">
        <f t="shared" si="2"/>
        <v>12.265000000000001</v>
      </c>
      <c r="BN27" s="107">
        <f t="shared" si="2"/>
        <v>0</v>
      </c>
      <c r="BO27" s="107">
        <f t="shared" ref="BO27:CW27" si="3">SUM(BO20:BO26)</f>
        <v>1</v>
      </c>
      <c r="BP27" s="107">
        <f t="shared" si="3"/>
        <v>8.5189999999999984</v>
      </c>
      <c r="BQ27" s="107">
        <f t="shared" si="3"/>
        <v>1.04</v>
      </c>
      <c r="BR27" s="107">
        <f t="shared" si="3"/>
        <v>18.223000000000003</v>
      </c>
      <c r="BS27" s="107">
        <f t="shared" si="3"/>
        <v>24.768000000000001</v>
      </c>
      <c r="BT27" s="107">
        <f t="shared" si="3"/>
        <v>20.327999999999999</v>
      </c>
      <c r="BU27" s="107">
        <f t="shared" si="3"/>
        <v>0</v>
      </c>
      <c r="BV27" s="107">
        <f t="shared" si="3"/>
        <v>10.788</v>
      </c>
      <c r="BW27" s="107">
        <f t="shared" si="3"/>
        <v>0</v>
      </c>
      <c r="BX27" s="107">
        <f t="shared" si="3"/>
        <v>3.3570000000000002</v>
      </c>
      <c r="BY27" s="107">
        <f t="shared" si="3"/>
        <v>0</v>
      </c>
      <c r="BZ27" s="107">
        <f t="shared" si="3"/>
        <v>10.817</v>
      </c>
      <c r="CA27" s="107">
        <f t="shared" si="3"/>
        <v>26.593</v>
      </c>
      <c r="CB27" s="107">
        <f t="shared" si="3"/>
        <v>54.290999999999997</v>
      </c>
      <c r="CC27" s="107">
        <f t="shared" si="3"/>
        <v>34.830999999999996</v>
      </c>
      <c r="CD27" s="107">
        <f t="shared" si="3"/>
        <v>7.9110000000000005</v>
      </c>
      <c r="CE27" s="107">
        <f t="shared" si="3"/>
        <v>10.145</v>
      </c>
      <c r="CF27" s="107">
        <f t="shared" si="3"/>
        <v>17.036000000000001</v>
      </c>
      <c r="CG27" s="107">
        <f t="shared" si="3"/>
        <v>25.73</v>
      </c>
      <c r="CH27" s="107">
        <f t="shared" si="3"/>
        <v>0</v>
      </c>
      <c r="CI27" s="107">
        <f t="shared" si="3"/>
        <v>0</v>
      </c>
      <c r="CJ27" s="107">
        <f t="shared" si="3"/>
        <v>49.805999999999997</v>
      </c>
      <c r="CK27" s="107">
        <f t="shared" si="3"/>
        <v>18.843</v>
      </c>
      <c r="CL27" s="107">
        <f t="shared" si="3"/>
        <v>70.718999999999994</v>
      </c>
      <c r="CM27" s="107">
        <f t="shared" si="3"/>
        <v>69.603999999999999</v>
      </c>
      <c r="CN27" s="107">
        <f t="shared" si="3"/>
        <v>28.599</v>
      </c>
      <c r="CO27" s="107">
        <f t="shared" si="3"/>
        <v>28.444000000000003</v>
      </c>
      <c r="CP27" s="107">
        <f t="shared" si="3"/>
        <v>11.256</v>
      </c>
      <c r="CQ27" s="107">
        <f t="shared" si="3"/>
        <v>28.53</v>
      </c>
      <c r="CR27" s="107">
        <f t="shared" si="3"/>
        <v>25.957000000000001</v>
      </c>
      <c r="CS27" s="107">
        <f t="shared" si="3"/>
        <v>28.134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222.02250000000001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12.462999999999999</v>
      </c>
      <c r="C31" s="94">
        <v>13.042999999999999</v>
      </c>
      <c r="D31" s="94">
        <v>12.396000000000001</v>
      </c>
      <c r="E31" s="94">
        <v>11.680999999999999</v>
      </c>
      <c r="F31" s="94">
        <v>28.692</v>
      </c>
      <c r="G31" s="94">
        <v>28.007999999999999</v>
      </c>
      <c r="H31" s="94">
        <v>27.544</v>
      </c>
      <c r="I31" s="94">
        <v>28.007000000000001</v>
      </c>
      <c r="J31" s="94">
        <v>28.009</v>
      </c>
      <c r="K31" s="94">
        <v>28.434000000000001</v>
      </c>
      <c r="L31" s="94">
        <v>28.398</v>
      </c>
      <c r="M31" s="94">
        <v>27.393999999999998</v>
      </c>
      <c r="N31" s="94">
        <v>7.5309999999999997</v>
      </c>
      <c r="O31" s="94">
        <v>7.3739999999999997</v>
      </c>
      <c r="P31" s="94">
        <v>7.3479999999999999</v>
      </c>
      <c r="Q31" s="94">
        <v>7.39</v>
      </c>
      <c r="R31" s="94">
        <v>9.3670000000000009</v>
      </c>
      <c r="S31" s="94">
        <v>9.3960000000000008</v>
      </c>
      <c r="T31" s="94">
        <v>9.6069999999999993</v>
      </c>
      <c r="U31" s="94">
        <v>8.4809999999999999</v>
      </c>
      <c r="V31" s="94">
        <v>9.7170000000000005</v>
      </c>
      <c r="W31" s="94">
        <v>11.093999999999999</v>
      </c>
      <c r="X31" s="94">
        <v>27.452999999999999</v>
      </c>
      <c r="Y31" s="94">
        <v>26.904</v>
      </c>
      <c r="Z31" s="94">
        <v>9.1359999999999992</v>
      </c>
      <c r="AA31" s="94">
        <v>64.271000000000001</v>
      </c>
      <c r="AB31" s="94">
        <v>33.576000000000001</v>
      </c>
      <c r="AC31" s="94">
        <v>24.632999999999999</v>
      </c>
      <c r="AD31" s="94">
        <v>18.794</v>
      </c>
      <c r="AE31" s="94">
        <v>23.64</v>
      </c>
      <c r="AF31" s="94">
        <v>54.768000000000001</v>
      </c>
      <c r="AG31" s="94">
        <v>3.6320000000000001</v>
      </c>
      <c r="AH31" s="94">
        <v>4.0350000000000001</v>
      </c>
      <c r="AI31" s="94">
        <v>4.444</v>
      </c>
      <c r="AJ31" s="94">
        <v>22.292999999999999</v>
      </c>
      <c r="AK31" s="94">
        <v>22.396000000000001</v>
      </c>
      <c r="AL31" s="94">
        <v>36.235999999999997</v>
      </c>
      <c r="AM31" s="94">
        <v>33.881</v>
      </c>
      <c r="AN31" s="94">
        <v>25.140999999999998</v>
      </c>
      <c r="AO31" s="94">
        <v>22.091999999999999</v>
      </c>
      <c r="AP31" s="94">
        <v>16.907</v>
      </c>
      <c r="AQ31" s="94">
        <v>28.928000000000001</v>
      </c>
      <c r="AR31" s="94">
        <v>37.381999999999998</v>
      </c>
      <c r="AS31" s="94">
        <v>43.436999999999998</v>
      </c>
      <c r="AT31" s="94">
        <v>28.43</v>
      </c>
      <c r="AU31" s="94">
        <v>43.475999999999999</v>
      </c>
      <c r="AV31" s="94">
        <v>36.213000000000001</v>
      </c>
      <c r="AW31" s="94">
        <v>37.642000000000003</v>
      </c>
      <c r="AX31" s="94">
        <v>35.453000000000003</v>
      </c>
      <c r="AY31" s="94">
        <v>35.188000000000002</v>
      </c>
      <c r="AZ31" s="94">
        <v>34.151000000000003</v>
      </c>
      <c r="BA31" s="94">
        <v>34.302</v>
      </c>
      <c r="BB31" s="94">
        <v>36.112000000000002</v>
      </c>
      <c r="BC31" s="94">
        <v>36.241999999999997</v>
      </c>
      <c r="BD31" s="94">
        <v>35.811999999999998</v>
      </c>
      <c r="BE31" s="94">
        <v>37.055999999999997</v>
      </c>
      <c r="BF31" s="94">
        <v>45.6</v>
      </c>
      <c r="BG31" s="94">
        <v>53.411000000000001</v>
      </c>
      <c r="BH31" s="94">
        <v>44.22</v>
      </c>
      <c r="BI31" s="94">
        <v>21.184999999999999</v>
      </c>
      <c r="BJ31" s="94">
        <v>42.3</v>
      </c>
      <c r="BK31" s="94">
        <v>40.487000000000002</v>
      </c>
      <c r="BL31" s="94">
        <v>39.79</v>
      </c>
      <c r="BM31" s="94">
        <v>87.540999999999997</v>
      </c>
      <c r="BN31" s="94"/>
      <c r="BO31" s="94">
        <v>1</v>
      </c>
      <c r="BP31" s="94">
        <v>20.021000000000001</v>
      </c>
      <c r="BQ31" s="94">
        <v>127.72</v>
      </c>
      <c r="BR31" s="94">
        <v>54.718000000000004</v>
      </c>
      <c r="BS31" s="94">
        <v>59.13</v>
      </c>
      <c r="BT31" s="94">
        <v>54.128</v>
      </c>
      <c r="BU31" s="94">
        <v>142.14099999999999</v>
      </c>
      <c r="BV31" s="94">
        <v>43.497999999999998</v>
      </c>
      <c r="BW31" s="94">
        <v>95.278000000000006</v>
      </c>
      <c r="BX31" s="94">
        <v>3.726</v>
      </c>
      <c r="BY31" s="94">
        <v>12.803000000000001</v>
      </c>
      <c r="BZ31" s="94">
        <v>46.244999999999997</v>
      </c>
      <c r="CA31" s="94">
        <v>68.811999999999998</v>
      </c>
      <c r="CB31" s="94">
        <v>104.518</v>
      </c>
      <c r="CC31" s="94">
        <v>82.825999999999993</v>
      </c>
      <c r="CD31" s="94">
        <v>8.407</v>
      </c>
      <c r="CE31" s="94">
        <v>47.598999999999997</v>
      </c>
      <c r="CF31" s="94">
        <v>59.448</v>
      </c>
      <c r="CG31" s="94">
        <v>68.738</v>
      </c>
      <c r="CH31" s="94">
        <v>69.986999999999995</v>
      </c>
      <c r="CI31" s="94">
        <v>81.709000000000003</v>
      </c>
      <c r="CJ31" s="94">
        <v>92.316000000000003</v>
      </c>
      <c r="CK31" s="94">
        <v>61.223999999999997</v>
      </c>
      <c r="CL31" s="94">
        <v>114.152</v>
      </c>
      <c r="CM31" s="94">
        <v>112.911</v>
      </c>
      <c r="CN31" s="94">
        <v>70.992999999999995</v>
      </c>
      <c r="CO31" s="94">
        <v>71.141000000000005</v>
      </c>
      <c r="CP31" s="94">
        <v>53.256</v>
      </c>
      <c r="CQ31" s="94">
        <v>70.53</v>
      </c>
      <c r="CR31" s="94">
        <v>31.724</v>
      </c>
      <c r="CS31" s="94">
        <v>35.801000000000002</v>
      </c>
      <c r="CT31" s="95"/>
      <c r="CU31" s="95"/>
      <c r="CV31" s="95"/>
      <c r="CW31" s="96"/>
      <c r="CX31" s="97">
        <f t="array" ref="CX31">SUMPRODUCT(B31:CW31*0.25)</f>
        <v>929.11599999999999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12.462999999999999</v>
      </c>
      <c r="C33" s="77">
        <f t="shared" ref="C33:BN33" si="4">SUM(C30:C32)</f>
        <v>13.042999999999999</v>
      </c>
      <c r="D33" s="77">
        <f t="shared" si="4"/>
        <v>12.396000000000001</v>
      </c>
      <c r="E33" s="77">
        <f t="shared" si="4"/>
        <v>11.680999999999999</v>
      </c>
      <c r="F33" s="77">
        <f t="shared" si="4"/>
        <v>28.692</v>
      </c>
      <c r="G33" s="77">
        <f t="shared" si="4"/>
        <v>28.007999999999999</v>
      </c>
      <c r="H33" s="77">
        <f t="shared" si="4"/>
        <v>27.544</v>
      </c>
      <c r="I33" s="77">
        <f t="shared" si="4"/>
        <v>28.007000000000001</v>
      </c>
      <c r="J33" s="77">
        <f t="shared" si="4"/>
        <v>28.009</v>
      </c>
      <c r="K33" s="77">
        <f t="shared" si="4"/>
        <v>28.434000000000001</v>
      </c>
      <c r="L33" s="77">
        <f t="shared" si="4"/>
        <v>28.398</v>
      </c>
      <c r="M33" s="77">
        <f t="shared" si="4"/>
        <v>27.393999999999998</v>
      </c>
      <c r="N33" s="77">
        <f t="shared" si="4"/>
        <v>7.5309999999999997</v>
      </c>
      <c r="O33" s="77">
        <f t="shared" si="4"/>
        <v>7.3739999999999997</v>
      </c>
      <c r="P33" s="77">
        <f t="shared" si="4"/>
        <v>7.3479999999999999</v>
      </c>
      <c r="Q33" s="77">
        <f t="shared" si="4"/>
        <v>7.39</v>
      </c>
      <c r="R33" s="77">
        <f t="shared" si="4"/>
        <v>9.3670000000000009</v>
      </c>
      <c r="S33" s="77">
        <f t="shared" si="4"/>
        <v>9.3960000000000008</v>
      </c>
      <c r="T33" s="77">
        <f t="shared" si="4"/>
        <v>9.6069999999999993</v>
      </c>
      <c r="U33" s="77">
        <f t="shared" si="4"/>
        <v>8.4809999999999999</v>
      </c>
      <c r="V33" s="77">
        <f t="shared" si="4"/>
        <v>9.7170000000000005</v>
      </c>
      <c r="W33" s="77">
        <f t="shared" si="4"/>
        <v>11.093999999999999</v>
      </c>
      <c r="X33" s="77">
        <f t="shared" si="4"/>
        <v>27.452999999999999</v>
      </c>
      <c r="Y33" s="77">
        <f t="shared" si="4"/>
        <v>26.904</v>
      </c>
      <c r="Z33" s="77">
        <f t="shared" si="4"/>
        <v>9.1359999999999992</v>
      </c>
      <c r="AA33" s="77">
        <f t="shared" si="4"/>
        <v>64.271000000000001</v>
      </c>
      <c r="AB33" s="77">
        <f t="shared" si="4"/>
        <v>33.576000000000001</v>
      </c>
      <c r="AC33" s="77">
        <f t="shared" si="4"/>
        <v>24.632999999999999</v>
      </c>
      <c r="AD33" s="77">
        <f t="shared" si="4"/>
        <v>18.794</v>
      </c>
      <c r="AE33" s="77">
        <f t="shared" si="4"/>
        <v>23.64</v>
      </c>
      <c r="AF33" s="77">
        <f t="shared" si="4"/>
        <v>54.768000000000001</v>
      </c>
      <c r="AG33" s="77">
        <f t="shared" si="4"/>
        <v>3.6320000000000001</v>
      </c>
      <c r="AH33" s="77">
        <f t="shared" si="4"/>
        <v>4.0350000000000001</v>
      </c>
      <c r="AI33" s="77">
        <f t="shared" si="4"/>
        <v>4.444</v>
      </c>
      <c r="AJ33" s="77">
        <f t="shared" si="4"/>
        <v>22.292999999999999</v>
      </c>
      <c r="AK33" s="77">
        <f t="shared" si="4"/>
        <v>22.396000000000001</v>
      </c>
      <c r="AL33" s="77">
        <f t="shared" si="4"/>
        <v>36.235999999999997</v>
      </c>
      <c r="AM33" s="77">
        <f t="shared" si="4"/>
        <v>33.881</v>
      </c>
      <c r="AN33" s="77">
        <f t="shared" si="4"/>
        <v>25.140999999999998</v>
      </c>
      <c r="AO33" s="77">
        <f t="shared" si="4"/>
        <v>22.091999999999999</v>
      </c>
      <c r="AP33" s="77">
        <f t="shared" si="4"/>
        <v>16.907</v>
      </c>
      <c r="AQ33" s="77">
        <f t="shared" si="4"/>
        <v>28.928000000000001</v>
      </c>
      <c r="AR33" s="77">
        <f t="shared" si="4"/>
        <v>37.381999999999998</v>
      </c>
      <c r="AS33" s="77">
        <f t="shared" si="4"/>
        <v>43.436999999999998</v>
      </c>
      <c r="AT33" s="77">
        <f t="shared" si="4"/>
        <v>28.43</v>
      </c>
      <c r="AU33" s="77">
        <f t="shared" si="4"/>
        <v>43.475999999999999</v>
      </c>
      <c r="AV33" s="77">
        <f t="shared" si="4"/>
        <v>36.213000000000001</v>
      </c>
      <c r="AW33" s="77">
        <f t="shared" si="4"/>
        <v>37.642000000000003</v>
      </c>
      <c r="AX33" s="77">
        <f t="shared" si="4"/>
        <v>35.453000000000003</v>
      </c>
      <c r="AY33" s="77">
        <f t="shared" si="4"/>
        <v>35.188000000000002</v>
      </c>
      <c r="AZ33" s="77">
        <f t="shared" si="4"/>
        <v>34.151000000000003</v>
      </c>
      <c r="BA33" s="77">
        <f t="shared" si="4"/>
        <v>34.302</v>
      </c>
      <c r="BB33" s="77">
        <f t="shared" si="4"/>
        <v>36.112000000000002</v>
      </c>
      <c r="BC33" s="77">
        <f t="shared" si="4"/>
        <v>36.241999999999997</v>
      </c>
      <c r="BD33" s="77">
        <f t="shared" si="4"/>
        <v>35.811999999999998</v>
      </c>
      <c r="BE33" s="77">
        <f t="shared" si="4"/>
        <v>37.055999999999997</v>
      </c>
      <c r="BF33" s="77">
        <f t="shared" si="4"/>
        <v>45.6</v>
      </c>
      <c r="BG33" s="77">
        <f t="shared" si="4"/>
        <v>53.411000000000001</v>
      </c>
      <c r="BH33" s="77">
        <f t="shared" si="4"/>
        <v>44.22</v>
      </c>
      <c r="BI33" s="77">
        <f t="shared" si="4"/>
        <v>21.184999999999999</v>
      </c>
      <c r="BJ33" s="77">
        <f t="shared" si="4"/>
        <v>42.3</v>
      </c>
      <c r="BK33" s="77">
        <f t="shared" si="4"/>
        <v>40.487000000000002</v>
      </c>
      <c r="BL33" s="77">
        <f t="shared" si="4"/>
        <v>39.79</v>
      </c>
      <c r="BM33" s="77">
        <f t="shared" si="4"/>
        <v>87.540999999999997</v>
      </c>
      <c r="BN33" s="77">
        <f t="shared" si="4"/>
        <v>0</v>
      </c>
      <c r="BO33" s="77">
        <f t="shared" ref="BO33:CW33" si="5">SUM(BO30:BO32)</f>
        <v>1</v>
      </c>
      <c r="BP33" s="77">
        <f t="shared" si="5"/>
        <v>20.021000000000001</v>
      </c>
      <c r="BQ33" s="77">
        <f t="shared" si="5"/>
        <v>127.72</v>
      </c>
      <c r="BR33" s="77">
        <f t="shared" si="5"/>
        <v>54.718000000000004</v>
      </c>
      <c r="BS33" s="77">
        <f t="shared" si="5"/>
        <v>59.13</v>
      </c>
      <c r="BT33" s="77">
        <f t="shared" si="5"/>
        <v>54.128</v>
      </c>
      <c r="BU33" s="77">
        <f t="shared" si="5"/>
        <v>142.14099999999999</v>
      </c>
      <c r="BV33" s="77">
        <f t="shared" si="5"/>
        <v>43.497999999999998</v>
      </c>
      <c r="BW33" s="77">
        <f t="shared" si="5"/>
        <v>95.278000000000006</v>
      </c>
      <c r="BX33" s="77">
        <f t="shared" si="5"/>
        <v>3.726</v>
      </c>
      <c r="BY33" s="77">
        <f t="shared" si="5"/>
        <v>12.803000000000001</v>
      </c>
      <c r="BZ33" s="77">
        <f t="shared" si="5"/>
        <v>46.244999999999997</v>
      </c>
      <c r="CA33" s="77">
        <f t="shared" si="5"/>
        <v>68.811999999999998</v>
      </c>
      <c r="CB33" s="77">
        <f t="shared" si="5"/>
        <v>104.518</v>
      </c>
      <c r="CC33" s="77">
        <f t="shared" si="5"/>
        <v>82.825999999999993</v>
      </c>
      <c r="CD33" s="77">
        <f t="shared" si="5"/>
        <v>8.407</v>
      </c>
      <c r="CE33" s="77">
        <f t="shared" si="5"/>
        <v>47.598999999999997</v>
      </c>
      <c r="CF33" s="77">
        <f t="shared" si="5"/>
        <v>59.448</v>
      </c>
      <c r="CG33" s="77">
        <f t="shared" si="5"/>
        <v>68.738</v>
      </c>
      <c r="CH33" s="77">
        <f t="shared" si="5"/>
        <v>69.986999999999995</v>
      </c>
      <c r="CI33" s="77">
        <f t="shared" si="5"/>
        <v>81.709000000000003</v>
      </c>
      <c r="CJ33" s="77">
        <f t="shared" si="5"/>
        <v>92.316000000000003</v>
      </c>
      <c r="CK33" s="77">
        <f t="shared" si="5"/>
        <v>61.223999999999997</v>
      </c>
      <c r="CL33" s="77">
        <f t="shared" si="5"/>
        <v>114.152</v>
      </c>
      <c r="CM33" s="77">
        <f t="shared" si="5"/>
        <v>112.911</v>
      </c>
      <c r="CN33" s="77">
        <f t="shared" si="5"/>
        <v>70.992999999999995</v>
      </c>
      <c r="CO33" s="77">
        <f t="shared" si="5"/>
        <v>71.141000000000005</v>
      </c>
      <c r="CP33" s="77">
        <f t="shared" si="5"/>
        <v>53.256</v>
      </c>
      <c r="CQ33" s="77">
        <f t="shared" si="5"/>
        <v>70.53</v>
      </c>
      <c r="CR33" s="77">
        <f t="shared" si="5"/>
        <v>31.724</v>
      </c>
      <c r="CS33" s="77">
        <f t="shared" si="5"/>
        <v>35.801000000000002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929.11599999999999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21.1</v>
      </c>
      <c r="C38" s="120">
        <v>23.4</v>
      </c>
      <c r="D38" s="120">
        <v>13.1</v>
      </c>
      <c r="E38" s="120"/>
      <c r="F38" s="120">
        <v>31.4</v>
      </c>
      <c r="G38" s="120">
        <v>23.8</v>
      </c>
      <c r="H38" s="120">
        <v>11.1</v>
      </c>
      <c r="I38" s="120">
        <v>0.2</v>
      </c>
      <c r="J38" s="120">
        <v>29.4</v>
      </c>
      <c r="K38" s="120">
        <v>16</v>
      </c>
      <c r="L38" s="120">
        <v>1.8</v>
      </c>
      <c r="M38" s="120">
        <v>12.6</v>
      </c>
      <c r="N38" s="120">
        <v>12.5</v>
      </c>
      <c r="O38" s="120"/>
      <c r="P38" s="120">
        <v>10.8</v>
      </c>
      <c r="Q38" s="120">
        <v>5.2</v>
      </c>
      <c r="R38" s="120">
        <v>9.1999999999999993</v>
      </c>
      <c r="S38" s="120">
        <v>9.9</v>
      </c>
      <c r="T38" s="120">
        <v>21.1</v>
      </c>
      <c r="U38" s="120">
        <v>0.5</v>
      </c>
      <c r="V38" s="120">
        <v>6.1</v>
      </c>
      <c r="W38" s="120">
        <v>6.8</v>
      </c>
      <c r="X38" s="120">
        <v>14.4</v>
      </c>
      <c r="Y38" s="120"/>
      <c r="Z38" s="120">
        <v>2.8</v>
      </c>
      <c r="AA38" s="120"/>
      <c r="AB38" s="120">
        <v>9.4</v>
      </c>
      <c r="AC38" s="120"/>
      <c r="AD38" s="120"/>
      <c r="AE38" s="120">
        <v>0.8</v>
      </c>
      <c r="AF38" s="120">
        <v>28.3</v>
      </c>
      <c r="AG38" s="120">
        <v>55.7</v>
      </c>
      <c r="AH38" s="120">
        <v>28.7</v>
      </c>
      <c r="AI38" s="120">
        <v>47.7</v>
      </c>
      <c r="AJ38" s="120"/>
      <c r="AK38" s="120"/>
      <c r="AL38" s="120"/>
      <c r="AM38" s="120">
        <v>6.5</v>
      </c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>
        <v>24.6</v>
      </c>
      <c r="BJ38" s="120">
        <v>2.6</v>
      </c>
      <c r="BK38" s="120"/>
      <c r="BL38" s="120">
        <v>86.5</v>
      </c>
      <c r="BM38" s="120"/>
      <c r="BN38" s="120">
        <v>239</v>
      </c>
      <c r="BO38" s="120">
        <v>180.1</v>
      </c>
      <c r="BP38" s="120"/>
      <c r="BQ38" s="120"/>
      <c r="BR38" s="120">
        <v>42.4</v>
      </c>
      <c r="BS38" s="120">
        <v>24.9</v>
      </c>
      <c r="BT38" s="120">
        <v>10.9</v>
      </c>
      <c r="BU38" s="120"/>
      <c r="BV38" s="120"/>
      <c r="BW38" s="120"/>
      <c r="BX38" s="120">
        <v>3.8</v>
      </c>
      <c r="BY38" s="120"/>
      <c r="BZ38" s="120">
        <v>55.6</v>
      </c>
      <c r="CA38" s="120">
        <v>33.700000000000003</v>
      </c>
      <c r="CB38" s="120"/>
      <c r="CC38" s="120">
        <v>5.2</v>
      </c>
      <c r="CD38" s="120">
        <v>9.1</v>
      </c>
      <c r="CE38" s="120"/>
      <c r="CF38" s="120"/>
      <c r="CG38" s="120"/>
      <c r="CH38" s="120"/>
      <c r="CI38" s="120"/>
      <c r="CJ38" s="120"/>
      <c r="CK38" s="120"/>
      <c r="CL38" s="120"/>
      <c r="CM38" s="120">
        <v>5.8</v>
      </c>
      <c r="CN38" s="120"/>
      <c r="CO38" s="120">
        <v>3.3</v>
      </c>
      <c r="CP38" s="120"/>
      <c r="CQ38" s="120"/>
      <c r="CR38" s="120">
        <v>8.6999999999999993</v>
      </c>
      <c r="CS38" s="120">
        <v>18.600000000000001</v>
      </c>
      <c r="CT38" s="122"/>
      <c r="CU38" s="122"/>
      <c r="CV38" s="122"/>
      <c r="CW38" s="121"/>
      <c r="CX38" s="97">
        <f t="array" ref="CX38">SUMPRODUCT(B38:CW38*0.25)</f>
        <v>303.77499999999998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21.1</v>
      </c>
      <c r="C41" s="107">
        <f t="shared" ref="C41:BN41" si="6">SUM(C36:C40)</f>
        <v>23.4</v>
      </c>
      <c r="D41" s="107">
        <f t="shared" si="6"/>
        <v>13.1</v>
      </c>
      <c r="E41" s="107">
        <f t="shared" si="6"/>
        <v>0</v>
      </c>
      <c r="F41" s="107">
        <f t="shared" si="6"/>
        <v>31.4</v>
      </c>
      <c r="G41" s="107">
        <f t="shared" si="6"/>
        <v>23.8</v>
      </c>
      <c r="H41" s="107">
        <f t="shared" si="6"/>
        <v>11.1</v>
      </c>
      <c r="I41" s="107">
        <f t="shared" si="6"/>
        <v>0.2</v>
      </c>
      <c r="J41" s="107">
        <f t="shared" si="6"/>
        <v>29.4</v>
      </c>
      <c r="K41" s="107">
        <f t="shared" si="6"/>
        <v>16</v>
      </c>
      <c r="L41" s="107">
        <f t="shared" si="6"/>
        <v>1.8</v>
      </c>
      <c r="M41" s="107">
        <f t="shared" si="6"/>
        <v>12.6</v>
      </c>
      <c r="N41" s="107">
        <f t="shared" si="6"/>
        <v>12.5</v>
      </c>
      <c r="O41" s="107">
        <f t="shared" si="6"/>
        <v>0</v>
      </c>
      <c r="P41" s="107">
        <f t="shared" si="6"/>
        <v>10.8</v>
      </c>
      <c r="Q41" s="107">
        <f t="shared" si="6"/>
        <v>5.2</v>
      </c>
      <c r="R41" s="107">
        <f t="shared" si="6"/>
        <v>9.1999999999999993</v>
      </c>
      <c r="S41" s="107">
        <f t="shared" si="6"/>
        <v>9.9</v>
      </c>
      <c r="T41" s="107">
        <f t="shared" si="6"/>
        <v>21.1</v>
      </c>
      <c r="U41" s="107">
        <f t="shared" si="6"/>
        <v>0.5</v>
      </c>
      <c r="V41" s="107">
        <f t="shared" si="6"/>
        <v>6.1</v>
      </c>
      <c r="W41" s="107">
        <f t="shared" si="6"/>
        <v>6.8</v>
      </c>
      <c r="X41" s="107">
        <f t="shared" si="6"/>
        <v>14.4</v>
      </c>
      <c r="Y41" s="107">
        <f t="shared" si="6"/>
        <v>0</v>
      </c>
      <c r="Z41" s="107">
        <f t="shared" si="6"/>
        <v>2.8</v>
      </c>
      <c r="AA41" s="107">
        <f t="shared" si="6"/>
        <v>0</v>
      </c>
      <c r="AB41" s="107">
        <f t="shared" si="6"/>
        <v>9.4</v>
      </c>
      <c r="AC41" s="107">
        <f t="shared" si="6"/>
        <v>0</v>
      </c>
      <c r="AD41" s="107">
        <f t="shared" si="6"/>
        <v>0</v>
      </c>
      <c r="AE41" s="107">
        <f t="shared" si="6"/>
        <v>0.8</v>
      </c>
      <c r="AF41" s="107">
        <f t="shared" si="6"/>
        <v>28.3</v>
      </c>
      <c r="AG41" s="107">
        <f t="shared" si="6"/>
        <v>55.7</v>
      </c>
      <c r="AH41" s="107">
        <f t="shared" si="6"/>
        <v>28.7</v>
      </c>
      <c r="AI41" s="107">
        <f t="shared" si="6"/>
        <v>47.7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6.5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24.6</v>
      </c>
      <c r="BJ41" s="107">
        <f t="shared" si="6"/>
        <v>2.6</v>
      </c>
      <c r="BK41" s="107">
        <f t="shared" si="6"/>
        <v>0</v>
      </c>
      <c r="BL41" s="107">
        <f t="shared" si="6"/>
        <v>86.5</v>
      </c>
      <c r="BM41" s="107">
        <f t="shared" si="6"/>
        <v>0</v>
      </c>
      <c r="BN41" s="107">
        <f t="shared" si="6"/>
        <v>239</v>
      </c>
      <c r="BO41" s="107">
        <f t="shared" ref="BO41:CW41" si="7">SUM(BO36:BO40)</f>
        <v>180.1</v>
      </c>
      <c r="BP41" s="107">
        <f t="shared" si="7"/>
        <v>0</v>
      </c>
      <c r="BQ41" s="107">
        <f t="shared" si="7"/>
        <v>0</v>
      </c>
      <c r="BR41" s="107">
        <f t="shared" si="7"/>
        <v>42.4</v>
      </c>
      <c r="BS41" s="107">
        <f t="shared" si="7"/>
        <v>24.9</v>
      </c>
      <c r="BT41" s="107">
        <f t="shared" si="7"/>
        <v>10.9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3.8</v>
      </c>
      <c r="BY41" s="107">
        <f t="shared" si="7"/>
        <v>0</v>
      </c>
      <c r="BZ41" s="107">
        <f t="shared" si="7"/>
        <v>55.6</v>
      </c>
      <c r="CA41" s="107">
        <f t="shared" si="7"/>
        <v>33.700000000000003</v>
      </c>
      <c r="CB41" s="107">
        <f t="shared" si="7"/>
        <v>0</v>
      </c>
      <c r="CC41" s="107">
        <f t="shared" si="7"/>
        <v>5.2</v>
      </c>
      <c r="CD41" s="107">
        <f t="shared" si="7"/>
        <v>9.1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5.8</v>
      </c>
      <c r="CN41" s="107">
        <f t="shared" si="7"/>
        <v>0</v>
      </c>
      <c r="CO41" s="107">
        <f t="shared" si="7"/>
        <v>3.3</v>
      </c>
      <c r="CP41" s="107">
        <f t="shared" si="7"/>
        <v>0</v>
      </c>
      <c r="CQ41" s="107">
        <f t="shared" si="7"/>
        <v>0</v>
      </c>
      <c r="CR41" s="107">
        <f t="shared" si="7"/>
        <v>8.6999999999999993</v>
      </c>
      <c r="CS41" s="107">
        <f t="shared" si="7"/>
        <v>18.600000000000001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303.77499999999998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21.1</v>
      </c>
      <c r="C46" s="120">
        <v>23.4</v>
      </c>
      <c r="D46" s="120">
        <v>13.1</v>
      </c>
      <c r="E46" s="120"/>
      <c r="F46" s="120">
        <v>31.4</v>
      </c>
      <c r="G46" s="120">
        <v>23.8</v>
      </c>
      <c r="H46" s="120">
        <v>11.1</v>
      </c>
      <c r="I46" s="120">
        <v>0.2</v>
      </c>
      <c r="J46" s="120">
        <v>29.4</v>
      </c>
      <c r="K46" s="120">
        <v>16</v>
      </c>
      <c r="L46" s="120">
        <v>1.8</v>
      </c>
      <c r="M46" s="120">
        <v>12.6</v>
      </c>
      <c r="N46" s="120">
        <v>12.5</v>
      </c>
      <c r="O46" s="120"/>
      <c r="P46" s="120">
        <v>10.8</v>
      </c>
      <c r="Q46" s="120">
        <v>5.2</v>
      </c>
      <c r="R46" s="120">
        <v>9.1999999999999993</v>
      </c>
      <c r="S46" s="120">
        <v>9.9</v>
      </c>
      <c r="T46" s="120">
        <v>21.1</v>
      </c>
      <c r="U46" s="120">
        <v>0.5</v>
      </c>
      <c r="V46" s="120">
        <v>6.1</v>
      </c>
      <c r="W46" s="120">
        <v>6.8</v>
      </c>
      <c r="X46" s="120">
        <v>14.4</v>
      </c>
      <c r="Y46" s="120"/>
      <c r="Z46" s="120">
        <v>2.8</v>
      </c>
      <c r="AA46" s="120"/>
      <c r="AB46" s="120">
        <v>9.4</v>
      </c>
      <c r="AC46" s="120"/>
      <c r="AD46" s="120"/>
      <c r="AE46" s="120">
        <v>0.8</v>
      </c>
      <c r="AF46" s="120">
        <v>28.3</v>
      </c>
      <c r="AG46" s="120">
        <v>55.7</v>
      </c>
      <c r="AH46" s="120">
        <v>28.7</v>
      </c>
      <c r="AI46" s="120">
        <v>47.7</v>
      </c>
      <c r="AJ46" s="120"/>
      <c r="AK46" s="120"/>
      <c r="AL46" s="120"/>
      <c r="AM46" s="120">
        <v>6.5</v>
      </c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>
        <v>24.6</v>
      </c>
      <c r="BJ46" s="120">
        <v>2.6</v>
      </c>
      <c r="BK46" s="120"/>
      <c r="BL46" s="120">
        <v>86.5</v>
      </c>
      <c r="BM46" s="120"/>
      <c r="BN46" s="120">
        <v>239</v>
      </c>
      <c r="BO46" s="120">
        <v>180.1</v>
      </c>
      <c r="BP46" s="120"/>
      <c r="BQ46" s="120"/>
      <c r="BR46" s="120">
        <v>42.4</v>
      </c>
      <c r="BS46" s="120">
        <v>24.9</v>
      </c>
      <c r="BT46" s="120">
        <v>10.9</v>
      </c>
      <c r="BU46" s="120"/>
      <c r="BV46" s="120"/>
      <c r="BW46" s="120"/>
      <c r="BX46" s="120">
        <v>3.8</v>
      </c>
      <c r="BY46" s="120"/>
      <c r="BZ46" s="120">
        <v>55.6</v>
      </c>
      <c r="CA46" s="120">
        <v>33.700000000000003</v>
      </c>
      <c r="CB46" s="120"/>
      <c r="CC46" s="120">
        <v>5.2</v>
      </c>
      <c r="CD46" s="120">
        <v>9.1</v>
      </c>
      <c r="CE46" s="120"/>
      <c r="CF46" s="120"/>
      <c r="CG46" s="120"/>
      <c r="CH46" s="120"/>
      <c r="CI46" s="120"/>
      <c r="CJ46" s="120"/>
      <c r="CK46" s="120"/>
      <c r="CL46" s="120"/>
      <c r="CM46" s="120">
        <v>5.8</v>
      </c>
      <c r="CN46" s="120"/>
      <c r="CO46" s="120">
        <v>3.3</v>
      </c>
      <c r="CP46" s="120"/>
      <c r="CQ46" s="120"/>
      <c r="CR46" s="120">
        <v>8.6999999999999993</v>
      </c>
      <c r="CS46" s="120">
        <v>18.600000000000001</v>
      </c>
      <c r="CT46" s="122"/>
      <c r="CU46" s="122"/>
      <c r="CV46" s="122"/>
      <c r="CW46" s="121"/>
      <c r="CX46" s="97">
        <f t="array" ref="CX46">SUMPRODUCT(B46:CW46*0.25)</f>
        <v>303.77499999999998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21.1</v>
      </c>
      <c r="C50" s="107">
        <f t="shared" ref="C50:BN50" si="8">SUM(C44:C49)</f>
        <v>23.4</v>
      </c>
      <c r="D50" s="107">
        <f t="shared" si="8"/>
        <v>13.1</v>
      </c>
      <c r="E50" s="107">
        <f t="shared" si="8"/>
        <v>0</v>
      </c>
      <c r="F50" s="107">
        <f t="shared" si="8"/>
        <v>31.4</v>
      </c>
      <c r="G50" s="107">
        <f t="shared" si="8"/>
        <v>23.8</v>
      </c>
      <c r="H50" s="107">
        <f t="shared" si="8"/>
        <v>11.1</v>
      </c>
      <c r="I50" s="107">
        <f t="shared" si="8"/>
        <v>0.2</v>
      </c>
      <c r="J50" s="107">
        <f t="shared" si="8"/>
        <v>29.4</v>
      </c>
      <c r="K50" s="107">
        <f t="shared" si="8"/>
        <v>16</v>
      </c>
      <c r="L50" s="107">
        <f t="shared" si="8"/>
        <v>1.8</v>
      </c>
      <c r="M50" s="107">
        <f t="shared" si="8"/>
        <v>12.6</v>
      </c>
      <c r="N50" s="107">
        <f t="shared" si="8"/>
        <v>12.5</v>
      </c>
      <c r="O50" s="107">
        <f t="shared" si="8"/>
        <v>0</v>
      </c>
      <c r="P50" s="107">
        <f t="shared" si="8"/>
        <v>10.8</v>
      </c>
      <c r="Q50" s="107">
        <f t="shared" si="8"/>
        <v>5.2</v>
      </c>
      <c r="R50" s="107">
        <f t="shared" si="8"/>
        <v>9.1999999999999993</v>
      </c>
      <c r="S50" s="107">
        <f t="shared" si="8"/>
        <v>9.9</v>
      </c>
      <c r="T50" s="107">
        <f t="shared" si="8"/>
        <v>21.1</v>
      </c>
      <c r="U50" s="107">
        <f t="shared" si="8"/>
        <v>0.5</v>
      </c>
      <c r="V50" s="107">
        <f t="shared" si="8"/>
        <v>6.1</v>
      </c>
      <c r="W50" s="107">
        <f t="shared" si="8"/>
        <v>6.8</v>
      </c>
      <c r="X50" s="107">
        <f t="shared" si="8"/>
        <v>14.4</v>
      </c>
      <c r="Y50" s="107">
        <f t="shared" si="8"/>
        <v>0</v>
      </c>
      <c r="Z50" s="107">
        <f t="shared" si="8"/>
        <v>2.8</v>
      </c>
      <c r="AA50" s="107">
        <f t="shared" si="8"/>
        <v>0</v>
      </c>
      <c r="AB50" s="107">
        <f t="shared" si="8"/>
        <v>9.4</v>
      </c>
      <c r="AC50" s="107">
        <f t="shared" si="8"/>
        <v>0</v>
      </c>
      <c r="AD50" s="107">
        <f t="shared" si="8"/>
        <v>0</v>
      </c>
      <c r="AE50" s="107">
        <f t="shared" si="8"/>
        <v>0.8</v>
      </c>
      <c r="AF50" s="107">
        <f t="shared" si="8"/>
        <v>28.3</v>
      </c>
      <c r="AG50" s="107">
        <f t="shared" si="8"/>
        <v>55.7</v>
      </c>
      <c r="AH50" s="107">
        <f t="shared" si="8"/>
        <v>28.7</v>
      </c>
      <c r="AI50" s="107">
        <f t="shared" si="8"/>
        <v>47.7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6.5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24.6</v>
      </c>
      <c r="BJ50" s="107">
        <f t="shared" si="8"/>
        <v>2.6</v>
      </c>
      <c r="BK50" s="107">
        <f t="shared" si="8"/>
        <v>0</v>
      </c>
      <c r="BL50" s="107">
        <f t="shared" si="8"/>
        <v>86.5</v>
      </c>
      <c r="BM50" s="107">
        <f t="shared" si="8"/>
        <v>0</v>
      </c>
      <c r="BN50" s="107">
        <f t="shared" si="8"/>
        <v>239</v>
      </c>
      <c r="BO50" s="107">
        <f t="shared" ref="BO50:CW50" si="9">SUM(BO44:BO49)</f>
        <v>180.1</v>
      </c>
      <c r="BP50" s="107">
        <f t="shared" si="9"/>
        <v>0</v>
      </c>
      <c r="BQ50" s="107">
        <f t="shared" si="9"/>
        <v>0</v>
      </c>
      <c r="BR50" s="107">
        <f t="shared" si="9"/>
        <v>42.4</v>
      </c>
      <c r="BS50" s="107">
        <f t="shared" si="9"/>
        <v>24.9</v>
      </c>
      <c r="BT50" s="107">
        <f t="shared" si="9"/>
        <v>10.9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3.8</v>
      </c>
      <c r="BY50" s="107">
        <f t="shared" si="9"/>
        <v>0</v>
      </c>
      <c r="BZ50" s="107">
        <f t="shared" si="9"/>
        <v>55.6</v>
      </c>
      <c r="CA50" s="107">
        <f t="shared" si="9"/>
        <v>33.700000000000003</v>
      </c>
      <c r="CB50" s="107">
        <f t="shared" si="9"/>
        <v>0</v>
      </c>
      <c r="CC50" s="107">
        <f t="shared" si="9"/>
        <v>5.2</v>
      </c>
      <c r="CD50" s="107">
        <f t="shared" si="9"/>
        <v>9.1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5.8</v>
      </c>
      <c r="CN50" s="107">
        <f t="shared" si="9"/>
        <v>0</v>
      </c>
      <c r="CO50" s="107">
        <f t="shared" si="9"/>
        <v>3.3</v>
      </c>
      <c r="CP50" s="107">
        <f t="shared" si="9"/>
        <v>0</v>
      </c>
      <c r="CQ50" s="107">
        <f t="shared" si="9"/>
        <v>0</v>
      </c>
      <c r="CR50" s="107">
        <f t="shared" si="9"/>
        <v>8.6999999999999993</v>
      </c>
      <c r="CS50" s="107">
        <f t="shared" si="9"/>
        <v>18.600000000000001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303.77499999999998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33.563000000000002</v>
      </c>
      <c r="C53" s="107">
        <f t="shared" ref="C53:BN53" si="12">C17+C27+C41</f>
        <v>36.442999999999998</v>
      </c>
      <c r="D53" s="107">
        <f t="shared" si="12"/>
        <v>25.496000000000002</v>
      </c>
      <c r="E53" s="107">
        <f t="shared" si="12"/>
        <v>11.681000000000001</v>
      </c>
      <c r="F53" s="107">
        <f t="shared" si="12"/>
        <v>60.091999999999999</v>
      </c>
      <c r="G53" s="107">
        <f t="shared" si="12"/>
        <v>51.808</v>
      </c>
      <c r="H53" s="107">
        <f t="shared" si="12"/>
        <v>38.643999999999998</v>
      </c>
      <c r="I53" s="107">
        <f t="shared" si="12"/>
        <v>28.206999999999997</v>
      </c>
      <c r="J53" s="107">
        <f t="shared" si="12"/>
        <v>57.408999999999999</v>
      </c>
      <c r="K53" s="107">
        <f t="shared" si="12"/>
        <v>44.433999999999997</v>
      </c>
      <c r="L53" s="107">
        <f t="shared" si="12"/>
        <v>30.198000000000004</v>
      </c>
      <c r="M53" s="107">
        <f t="shared" si="12"/>
        <v>39.994</v>
      </c>
      <c r="N53" s="107">
        <f t="shared" si="12"/>
        <v>20.030999999999999</v>
      </c>
      <c r="O53" s="107">
        <f t="shared" si="12"/>
        <v>7.3739999999999997</v>
      </c>
      <c r="P53" s="107">
        <f t="shared" si="12"/>
        <v>18.148</v>
      </c>
      <c r="Q53" s="107">
        <f t="shared" si="12"/>
        <v>12.59</v>
      </c>
      <c r="R53" s="107">
        <f t="shared" si="12"/>
        <v>18.567</v>
      </c>
      <c r="S53" s="107">
        <f t="shared" si="12"/>
        <v>19.295999999999999</v>
      </c>
      <c r="T53" s="107">
        <f t="shared" si="12"/>
        <v>30.707000000000001</v>
      </c>
      <c r="U53" s="107">
        <f t="shared" si="12"/>
        <v>8.9809999999999999</v>
      </c>
      <c r="V53" s="107">
        <f t="shared" si="12"/>
        <v>15.816999999999998</v>
      </c>
      <c r="W53" s="107">
        <f t="shared" si="12"/>
        <v>17.893999999999998</v>
      </c>
      <c r="X53" s="107">
        <f t="shared" si="12"/>
        <v>41.853000000000002</v>
      </c>
      <c r="Y53" s="107">
        <f t="shared" si="12"/>
        <v>26.904</v>
      </c>
      <c r="Z53" s="107">
        <f t="shared" si="12"/>
        <v>11.936</v>
      </c>
      <c r="AA53" s="107">
        <f t="shared" si="12"/>
        <v>64.271000000000001</v>
      </c>
      <c r="AB53" s="107">
        <f t="shared" si="12"/>
        <v>42.975999999999999</v>
      </c>
      <c r="AC53" s="107">
        <f t="shared" si="12"/>
        <v>24.633000000000003</v>
      </c>
      <c r="AD53" s="107">
        <f t="shared" si="12"/>
        <v>18.794</v>
      </c>
      <c r="AE53" s="107">
        <f t="shared" si="12"/>
        <v>24.44</v>
      </c>
      <c r="AF53" s="107">
        <f t="shared" si="12"/>
        <v>83.067999999999998</v>
      </c>
      <c r="AG53" s="107">
        <f t="shared" si="12"/>
        <v>59.332000000000001</v>
      </c>
      <c r="AH53" s="107">
        <f t="shared" si="12"/>
        <v>32.734999999999999</v>
      </c>
      <c r="AI53" s="107">
        <f t="shared" si="12"/>
        <v>52.144000000000005</v>
      </c>
      <c r="AJ53" s="107">
        <f t="shared" si="12"/>
        <v>22.292999999999999</v>
      </c>
      <c r="AK53" s="107">
        <f t="shared" si="12"/>
        <v>22.395999999999997</v>
      </c>
      <c r="AL53" s="107">
        <f t="shared" si="12"/>
        <v>36.235999999999997</v>
      </c>
      <c r="AM53" s="107">
        <f t="shared" si="12"/>
        <v>40.381</v>
      </c>
      <c r="AN53" s="107">
        <f t="shared" si="12"/>
        <v>25.140999999999998</v>
      </c>
      <c r="AO53" s="107">
        <f t="shared" si="12"/>
        <v>22.091999999999999</v>
      </c>
      <c r="AP53" s="107">
        <f t="shared" si="12"/>
        <v>16.907</v>
      </c>
      <c r="AQ53" s="107">
        <f t="shared" si="12"/>
        <v>28.927999999999997</v>
      </c>
      <c r="AR53" s="107">
        <f t="shared" si="12"/>
        <v>37.382000000000005</v>
      </c>
      <c r="AS53" s="107">
        <f t="shared" si="12"/>
        <v>43.436999999999998</v>
      </c>
      <c r="AT53" s="107">
        <f t="shared" si="12"/>
        <v>28.43</v>
      </c>
      <c r="AU53" s="107">
        <f t="shared" si="12"/>
        <v>43.475999999999999</v>
      </c>
      <c r="AV53" s="107">
        <f t="shared" si="12"/>
        <v>36.213000000000001</v>
      </c>
      <c r="AW53" s="107">
        <f t="shared" si="12"/>
        <v>37.642000000000003</v>
      </c>
      <c r="AX53" s="107">
        <f t="shared" si="12"/>
        <v>35.453000000000003</v>
      </c>
      <c r="AY53" s="107">
        <f t="shared" si="12"/>
        <v>35.188000000000002</v>
      </c>
      <c r="AZ53" s="107">
        <f t="shared" si="12"/>
        <v>34.150999999999996</v>
      </c>
      <c r="BA53" s="107">
        <f t="shared" si="12"/>
        <v>34.302</v>
      </c>
      <c r="BB53" s="107">
        <f t="shared" si="12"/>
        <v>36.112000000000002</v>
      </c>
      <c r="BC53" s="107">
        <f t="shared" si="12"/>
        <v>36.242000000000004</v>
      </c>
      <c r="BD53" s="107">
        <f t="shared" si="12"/>
        <v>35.811999999999998</v>
      </c>
      <c r="BE53" s="107">
        <f t="shared" si="12"/>
        <v>37.055999999999997</v>
      </c>
      <c r="BF53" s="107">
        <f t="shared" si="12"/>
        <v>45.599999999999994</v>
      </c>
      <c r="BG53" s="107">
        <f t="shared" si="12"/>
        <v>53.411000000000001</v>
      </c>
      <c r="BH53" s="107">
        <f t="shared" si="12"/>
        <v>44.22</v>
      </c>
      <c r="BI53" s="107">
        <f t="shared" si="12"/>
        <v>45.785000000000004</v>
      </c>
      <c r="BJ53" s="107">
        <f t="shared" si="12"/>
        <v>44.9</v>
      </c>
      <c r="BK53" s="107">
        <f t="shared" si="12"/>
        <v>40.486999999999995</v>
      </c>
      <c r="BL53" s="107">
        <f t="shared" si="12"/>
        <v>126.28999999999999</v>
      </c>
      <c r="BM53" s="107">
        <f t="shared" si="12"/>
        <v>87.540999999999997</v>
      </c>
      <c r="BN53" s="107">
        <f t="shared" si="12"/>
        <v>239</v>
      </c>
      <c r="BO53" s="107">
        <f t="shared" ref="BO53:CX53" si="13">BO17+BO27+BO41</f>
        <v>181.1</v>
      </c>
      <c r="BP53" s="107">
        <f t="shared" si="13"/>
        <v>20.021000000000001</v>
      </c>
      <c r="BQ53" s="107">
        <f t="shared" si="13"/>
        <v>127.72000000000001</v>
      </c>
      <c r="BR53" s="107">
        <f t="shared" si="13"/>
        <v>97.117999999999995</v>
      </c>
      <c r="BS53" s="107">
        <f t="shared" si="13"/>
        <v>84.03</v>
      </c>
      <c r="BT53" s="107">
        <f t="shared" si="13"/>
        <v>65.028000000000006</v>
      </c>
      <c r="BU53" s="107">
        <f t="shared" si="13"/>
        <v>142.14100000000002</v>
      </c>
      <c r="BV53" s="107">
        <f t="shared" si="13"/>
        <v>43.498000000000005</v>
      </c>
      <c r="BW53" s="107">
        <f t="shared" si="13"/>
        <v>95.278000000000006</v>
      </c>
      <c r="BX53" s="107">
        <f t="shared" si="13"/>
        <v>7.5259999999999998</v>
      </c>
      <c r="BY53" s="107">
        <f t="shared" si="13"/>
        <v>12.803000000000001</v>
      </c>
      <c r="BZ53" s="107">
        <f t="shared" si="13"/>
        <v>101.845</v>
      </c>
      <c r="CA53" s="107">
        <f t="shared" si="13"/>
        <v>102.512</v>
      </c>
      <c r="CB53" s="107">
        <f t="shared" si="13"/>
        <v>104.518</v>
      </c>
      <c r="CC53" s="107">
        <f t="shared" si="13"/>
        <v>88.025999999999996</v>
      </c>
      <c r="CD53" s="107">
        <f t="shared" si="13"/>
        <v>17.506999999999998</v>
      </c>
      <c r="CE53" s="107">
        <f t="shared" si="13"/>
        <v>47.599000000000004</v>
      </c>
      <c r="CF53" s="107">
        <f t="shared" si="13"/>
        <v>59.448</v>
      </c>
      <c r="CG53" s="107">
        <f t="shared" si="13"/>
        <v>68.738</v>
      </c>
      <c r="CH53" s="107">
        <f t="shared" si="13"/>
        <v>69.987000000000009</v>
      </c>
      <c r="CI53" s="107">
        <f t="shared" si="13"/>
        <v>81.709000000000003</v>
      </c>
      <c r="CJ53" s="107">
        <f t="shared" si="13"/>
        <v>92.316000000000003</v>
      </c>
      <c r="CK53" s="107">
        <f t="shared" si="13"/>
        <v>61.224000000000004</v>
      </c>
      <c r="CL53" s="107">
        <f t="shared" si="13"/>
        <v>114.15199999999999</v>
      </c>
      <c r="CM53" s="107">
        <f t="shared" si="13"/>
        <v>118.711</v>
      </c>
      <c r="CN53" s="107">
        <f t="shared" si="13"/>
        <v>70.992999999999995</v>
      </c>
      <c r="CO53" s="107">
        <f t="shared" si="13"/>
        <v>74.441000000000003</v>
      </c>
      <c r="CP53" s="107">
        <f t="shared" si="13"/>
        <v>53.256</v>
      </c>
      <c r="CQ53" s="107">
        <f t="shared" si="13"/>
        <v>70.53</v>
      </c>
      <c r="CR53" s="107">
        <f t="shared" si="13"/>
        <v>40.423999999999999</v>
      </c>
      <c r="CS53" s="107">
        <f t="shared" si="13"/>
        <v>54.401000000000003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1232.8910000000001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45955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21.1</v>
      </c>
      <c r="C5" s="25">
        <v>23.4</v>
      </c>
      <c r="D5" s="25">
        <v>13.1</v>
      </c>
      <c r="E5" s="25">
        <v>-4.9000000000000004</v>
      </c>
      <c r="F5" s="25">
        <v>31.4</v>
      </c>
      <c r="G5" s="25">
        <v>23.8</v>
      </c>
      <c r="H5" s="25">
        <v>11.1</v>
      </c>
      <c r="I5" s="25">
        <v>0.2</v>
      </c>
      <c r="J5" s="25">
        <v>29.4</v>
      </c>
      <c r="K5" s="25">
        <v>16</v>
      </c>
      <c r="L5" s="25">
        <v>1.8</v>
      </c>
      <c r="M5" s="25">
        <v>12.6</v>
      </c>
      <c r="N5" s="25">
        <v>12.5</v>
      </c>
      <c r="O5" s="25">
        <v>-4</v>
      </c>
      <c r="P5" s="25">
        <v>10.8</v>
      </c>
      <c r="Q5" s="25">
        <v>5.2</v>
      </c>
      <c r="R5" s="25">
        <v>9.1999999999999993</v>
      </c>
      <c r="S5" s="25">
        <v>9.9</v>
      </c>
      <c r="T5" s="25">
        <v>21.1</v>
      </c>
      <c r="U5" s="25">
        <v>0.5</v>
      </c>
      <c r="V5" s="25">
        <v>6.1</v>
      </c>
      <c r="W5" s="25">
        <v>6.8</v>
      </c>
      <c r="X5" s="25">
        <v>14.4</v>
      </c>
      <c r="Y5" s="25">
        <v>-18.3</v>
      </c>
      <c r="Z5" s="25">
        <v>2.8</v>
      </c>
      <c r="AA5" s="25">
        <v>-7.9</v>
      </c>
      <c r="AB5" s="25">
        <v>9.4</v>
      </c>
      <c r="AC5" s="25">
        <v>-5.4</v>
      </c>
      <c r="AD5" s="25">
        <v>-7.9</v>
      </c>
      <c r="AE5" s="25">
        <v>0.8</v>
      </c>
      <c r="AF5" s="25">
        <v>28.3</v>
      </c>
      <c r="AG5" s="25">
        <v>55.7</v>
      </c>
      <c r="AH5" s="25">
        <v>28.7</v>
      </c>
      <c r="AI5" s="25">
        <v>47.7</v>
      </c>
      <c r="AJ5" s="25">
        <v>-17.7</v>
      </c>
      <c r="AK5" s="25">
        <v>-11.5</v>
      </c>
      <c r="AL5" s="25"/>
      <c r="AM5" s="25">
        <v>6.5</v>
      </c>
      <c r="AN5" s="25">
        <v>-24.9</v>
      </c>
      <c r="AO5" s="25"/>
      <c r="AP5" s="25"/>
      <c r="AQ5" s="25"/>
      <c r="AR5" s="25"/>
      <c r="AS5" s="25">
        <v>-23.4</v>
      </c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>
        <v>-24.4</v>
      </c>
      <c r="BG5" s="25">
        <v>-40.700000000000003</v>
      </c>
      <c r="BH5" s="25"/>
      <c r="BI5" s="25">
        <v>24.6</v>
      </c>
      <c r="BJ5" s="25">
        <v>2.6</v>
      </c>
      <c r="BK5" s="25">
        <v>-32</v>
      </c>
      <c r="BL5" s="25">
        <v>86.5</v>
      </c>
      <c r="BM5" s="25"/>
      <c r="BN5" s="25">
        <v>239</v>
      </c>
      <c r="BO5" s="25">
        <v>180.1</v>
      </c>
      <c r="BP5" s="25">
        <v>-2</v>
      </c>
      <c r="BQ5" s="25">
        <v>-104.8</v>
      </c>
      <c r="BR5" s="25">
        <v>42.4</v>
      </c>
      <c r="BS5" s="25">
        <v>24.9</v>
      </c>
      <c r="BT5" s="25">
        <v>10.9</v>
      </c>
      <c r="BU5" s="25">
        <v>-67.8</v>
      </c>
      <c r="BV5" s="25">
        <v>-33.9</v>
      </c>
      <c r="BW5" s="25">
        <v>-83.7</v>
      </c>
      <c r="BX5" s="25">
        <v>3.8</v>
      </c>
      <c r="BY5" s="25">
        <v>-4.8</v>
      </c>
      <c r="BZ5" s="25">
        <v>55.6</v>
      </c>
      <c r="CA5" s="25">
        <v>33.700000000000003</v>
      </c>
      <c r="CB5" s="25">
        <v>-16.5</v>
      </c>
      <c r="CC5" s="25">
        <v>5.2</v>
      </c>
      <c r="CD5" s="25">
        <v>9.1</v>
      </c>
      <c r="CE5" s="25">
        <v>-2.8</v>
      </c>
      <c r="CF5" s="25">
        <v>-24.9</v>
      </c>
      <c r="CG5" s="25">
        <v>-20.6</v>
      </c>
      <c r="CH5" s="25">
        <v>-35.6</v>
      </c>
      <c r="CI5" s="25">
        <v>-47.6</v>
      </c>
      <c r="CJ5" s="25">
        <v>-43.3</v>
      </c>
      <c r="CK5" s="25">
        <v>-0.4</v>
      </c>
      <c r="CL5" s="25">
        <v>-24.9</v>
      </c>
      <c r="CM5" s="25">
        <v>5.8</v>
      </c>
      <c r="CN5" s="25">
        <v>-1.3</v>
      </c>
      <c r="CO5" s="25">
        <v>3.3</v>
      </c>
      <c r="CP5" s="25">
        <v>-46.3</v>
      </c>
      <c r="CQ5" s="25">
        <v>-43.8</v>
      </c>
      <c r="CR5" s="25">
        <v>8.6999999999999993</v>
      </c>
      <c r="CS5" s="25">
        <v>18.600000000000001</v>
      </c>
      <c r="CT5" s="26"/>
      <c r="CU5" s="26"/>
      <c r="CV5" s="26"/>
      <c r="CW5" s="27"/>
      <c r="CX5" s="132">
        <f t="array" ref="CX5">SUMPRODUCT(B5:CW5*0.25)</f>
        <v>96.775000000000048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80.37</v>
      </c>
      <c r="C8" s="138">
        <v>80.319999999999993</v>
      </c>
      <c r="D8" s="138">
        <v>80.13</v>
      </c>
      <c r="E8" s="138">
        <v>78.81</v>
      </c>
      <c r="F8" s="138">
        <v>73.73</v>
      </c>
      <c r="G8" s="138">
        <v>72.23</v>
      </c>
      <c r="H8" s="138">
        <v>75.760000000000005</v>
      </c>
      <c r="I8" s="138">
        <v>76.7</v>
      </c>
      <c r="J8" s="138">
        <v>73.739999999999995</v>
      </c>
      <c r="K8" s="138">
        <v>73.39</v>
      </c>
      <c r="L8" s="138">
        <v>73.290000000000006</v>
      </c>
      <c r="M8" s="138">
        <v>70.38</v>
      </c>
      <c r="N8" s="138">
        <v>77.959999999999994</v>
      </c>
      <c r="O8" s="138">
        <v>77.48</v>
      </c>
      <c r="P8" s="138">
        <v>76.89</v>
      </c>
      <c r="Q8" s="138">
        <v>76.7</v>
      </c>
      <c r="R8" s="138">
        <v>80.87</v>
      </c>
      <c r="S8" s="138">
        <v>81.209999999999994</v>
      </c>
      <c r="T8" s="138">
        <v>80.900000000000006</v>
      </c>
      <c r="U8" s="138">
        <v>83.97</v>
      </c>
      <c r="V8" s="138">
        <v>83.73</v>
      </c>
      <c r="W8" s="138">
        <v>85.55</v>
      </c>
      <c r="X8" s="138">
        <v>95.2</v>
      </c>
      <c r="Y8" s="138">
        <v>116.9</v>
      </c>
      <c r="Z8" s="138">
        <v>96.9</v>
      </c>
      <c r="AA8" s="138">
        <v>115.55</v>
      </c>
      <c r="AB8" s="138">
        <v>124.04</v>
      </c>
      <c r="AC8" s="138">
        <v>146.94999999999999</v>
      </c>
      <c r="AD8" s="138">
        <v>160.85</v>
      </c>
      <c r="AE8" s="138">
        <v>145.6</v>
      </c>
      <c r="AF8" s="138">
        <v>111.69</v>
      </c>
      <c r="AG8" s="138">
        <v>114.02</v>
      </c>
      <c r="AH8" s="138">
        <v>148.88999999999999</v>
      </c>
      <c r="AI8" s="138">
        <v>114.23</v>
      </c>
      <c r="AJ8" s="138">
        <v>84.72</v>
      </c>
      <c r="AK8" s="138">
        <v>73.92</v>
      </c>
      <c r="AL8" s="138">
        <v>82.13</v>
      </c>
      <c r="AM8" s="138">
        <v>82.46</v>
      </c>
      <c r="AN8" s="138">
        <v>67.739999999999995</v>
      </c>
      <c r="AO8" s="138">
        <v>5.58</v>
      </c>
      <c r="AP8" s="138">
        <v>79.569999999999993</v>
      </c>
      <c r="AQ8" s="138">
        <v>50</v>
      </c>
      <c r="AR8" s="138">
        <v>51.53</v>
      </c>
      <c r="AS8" s="138">
        <v>43.27</v>
      </c>
      <c r="AT8" s="138">
        <v>50</v>
      </c>
      <c r="AU8" s="138">
        <v>14.66</v>
      </c>
      <c r="AV8" s="138">
        <v>0.32</v>
      </c>
      <c r="AW8" s="138">
        <v>-0.74</v>
      </c>
      <c r="AX8" s="138">
        <v>0.2</v>
      </c>
      <c r="AY8" s="138">
        <v>0.2</v>
      </c>
      <c r="AZ8" s="138">
        <v>0.1</v>
      </c>
      <c r="BA8" s="138">
        <v>0.01</v>
      </c>
      <c r="BB8" s="138">
        <v>0.01</v>
      </c>
      <c r="BC8" s="138">
        <v>0.01</v>
      </c>
      <c r="BD8" s="138">
        <v>0.2</v>
      </c>
      <c r="BE8" s="138">
        <v>6.2</v>
      </c>
      <c r="BF8" s="138">
        <v>15.1</v>
      </c>
      <c r="BG8" s="138">
        <v>26.96</v>
      </c>
      <c r="BH8" s="138">
        <v>33.799999999999997</v>
      </c>
      <c r="BI8" s="138">
        <v>61.38</v>
      </c>
      <c r="BJ8" s="138">
        <v>50.32</v>
      </c>
      <c r="BK8" s="138">
        <v>74.900000000000006</v>
      </c>
      <c r="BL8" s="138">
        <v>86.92</v>
      </c>
      <c r="BM8" s="138">
        <v>90.79</v>
      </c>
      <c r="BN8" s="138">
        <v>88.1</v>
      </c>
      <c r="BO8" s="138">
        <v>99.71</v>
      </c>
      <c r="BP8" s="138">
        <v>123.82</v>
      </c>
      <c r="BQ8" s="138">
        <v>184.94</v>
      </c>
      <c r="BR8" s="138">
        <v>99.95</v>
      </c>
      <c r="BS8" s="138">
        <v>120</v>
      </c>
      <c r="BT8" s="138">
        <v>165.66</v>
      </c>
      <c r="BU8" s="138">
        <v>225.53</v>
      </c>
      <c r="BV8" s="138">
        <v>193.44</v>
      </c>
      <c r="BW8" s="138">
        <v>235.67</v>
      </c>
      <c r="BX8" s="138">
        <v>216.86</v>
      </c>
      <c r="BY8" s="138">
        <v>240.32</v>
      </c>
      <c r="BZ8" s="138">
        <v>200.89</v>
      </c>
      <c r="CA8" s="138">
        <v>189.08</v>
      </c>
      <c r="CB8" s="138">
        <v>193.16</v>
      </c>
      <c r="CC8" s="138">
        <v>184.75</v>
      </c>
      <c r="CD8" s="138">
        <v>184.94</v>
      </c>
      <c r="CE8" s="138">
        <v>162.94999999999999</v>
      </c>
      <c r="CF8" s="138">
        <v>154.47</v>
      </c>
      <c r="CG8" s="138">
        <v>131.47</v>
      </c>
      <c r="CH8" s="138">
        <v>187.1</v>
      </c>
      <c r="CI8" s="138">
        <v>182.65</v>
      </c>
      <c r="CJ8" s="138">
        <v>142.9</v>
      </c>
      <c r="CK8" s="138">
        <v>103.97</v>
      </c>
      <c r="CL8" s="138">
        <v>142.13</v>
      </c>
      <c r="CM8" s="138">
        <v>116.03</v>
      </c>
      <c r="CN8" s="138">
        <v>101.2</v>
      </c>
      <c r="CO8" s="138">
        <v>95.28</v>
      </c>
      <c r="CP8" s="138">
        <v>121.53</v>
      </c>
      <c r="CQ8" s="138">
        <v>105.13</v>
      </c>
      <c r="CR8" s="138">
        <v>91.83</v>
      </c>
      <c r="CS8" s="138">
        <v>84.84</v>
      </c>
      <c r="CT8" s="139"/>
      <c r="CU8" s="139"/>
      <c r="CV8" s="139"/>
      <c r="CW8" s="140"/>
      <c r="CX8" s="141">
        <f>IF(SUM(B8:CW8)&lt;&gt;0,AVERAGEIF(B8:CW8,"&lt;&gt;"""),"")</f>
        <v>95.911354166666669</v>
      </c>
    </row>
    <row r="9" spans="1:102" ht="24.95" customHeight="1" thickBot="1" x14ac:dyDescent="0.25">
      <c r="A9" s="133" t="s">
        <v>6</v>
      </c>
      <c r="B9" s="42">
        <v>79.907499999999999</v>
      </c>
      <c r="C9" s="43">
        <v>79.907499999999999</v>
      </c>
      <c r="D9" s="43">
        <v>79.907499999999999</v>
      </c>
      <c r="E9" s="43">
        <v>79.907499999999999</v>
      </c>
      <c r="F9" s="43">
        <v>74.605000000000004</v>
      </c>
      <c r="G9" s="43">
        <v>74.605000000000004</v>
      </c>
      <c r="H9" s="43">
        <v>74.605000000000004</v>
      </c>
      <c r="I9" s="43">
        <v>74.605000000000004</v>
      </c>
      <c r="J9" s="43">
        <v>72.7</v>
      </c>
      <c r="K9" s="43">
        <v>72.7</v>
      </c>
      <c r="L9" s="43">
        <v>72.7</v>
      </c>
      <c r="M9" s="43">
        <v>72.7</v>
      </c>
      <c r="N9" s="43">
        <v>77.257499999999993</v>
      </c>
      <c r="O9" s="43">
        <v>77.257499999999993</v>
      </c>
      <c r="P9" s="43">
        <v>77.257499999999993</v>
      </c>
      <c r="Q9" s="43">
        <v>77.257499999999993</v>
      </c>
      <c r="R9" s="43">
        <v>81.737499999999997</v>
      </c>
      <c r="S9" s="43">
        <v>81.737499999999997</v>
      </c>
      <c r="T9" s="43">
        <v>81.737499999999997</v>
      </c>
      <c r="U9" s="43">
        <v>81.737499999999997</v>
      </c>
      <c r="V9" s="43">
        <v>95.344999999999999</v>
      </c>
      <c r="W9" s="43">
        <v>95.344999999999999</v>
      </c>
      <c r="X9" s="43">
        <v>95.344999999999999</v>
      </c>
      <c r="Y9" s="43">
        <v>95.344999999999999</v>
      </c>
      <c r="Z9" s="43">
        <v>120.86</v>
      </c>
      <c r="AA9" s="43">
        <v>120.86</v>
      </c>
      <c r="AB9" s="43">
        <v>120.86</v>
      </c>
      <c r="AC9" s="43">
        <v>120.86</v>
      </c>
      <c r="AD9" s="43">
        <v>133.04</v>
      </c>
      <c r="AE9" s="43">
        <v>133.04</v>
      </c>
      <c r="AF9" s="43">
        <v>133.04</v>
      </c>
      <c r="AG9" s="43">
        <v>133.04</v>
      </c>
      <c r="AH9" s="43">
        <v>105.44</v>
      </c>
      <c r="AI9" s="43">
        <v>105.44</v>
      </c>
      <c r="AJ9" s="43">
        <v>105.44</v>
      </c>
      <c r="AK9" s="43">
        <v>105.44</v>
      </c>
      <c r="AL9" s="43">
        <v>59.477499999999999</v>
      </c>
      <c r="AM9" s="43">
        <v>59.477499999999999</v>
      </c>
      <c r="AN9" s="43">
        <v>59.477499999999999</v>
      </c>
      <c r="AO9" s="43">
        <v>59.477499999999999</v>
      </c>
      <c r="AP9" s="43">
        <v>56.092500000000001</v>
      </c>
      <c r="AQ9" s="43">
        <v>56.092500000000001</v>
      </c>
      <c r="AR9" s="43">
        <v>56.092500000000001</v>
      </c>
      <c r="AS9" s="43">
        <v>56.092500000000001</v>
      </c>
      <c r="AT9" s="43">
        <v>16.059999999999999</v>
      </c>
      <c r="AU9" s="43">
        <v>16.059999999999999</v>
      </c>
      <c r="AV9" s="43">
        <v>16.059999999999999</v>
      </c>
      <c r="AW9" s="43">
        <v>16.059999999999999</v>
      </c>
      <c r="AX9" s="43">
        <v>0.1275</v>
      </c>
      <c r="AY9" s="43">
        <v>0.1275</v>
      </c>
      <c r="AZ9" s="43">
        <v>0.1275</v>
      </c>
      <c r="BA9" s="43">
        <v>0.1275</v>
      </c>
      <c r="BB9" s="43">
        <v>1.605</v>
      </c>
      <c r="BC9" s="43">
        <v>1.605</v>
      </c>
      <c r="BD9" s="43">
        <v>1.605</v>
      </c>
      <c r="BE9" s="43">
        <v>1.605</v>
      </c>
      <c r="BF9" s="43">
        <v>34.31</v>
      </c>
      <c r="BG9" s="43">
        <v>34.31</v>
      </c>
      <c r="BH9" s="43">
        <v>34.31</v>
      </c>
      <c r="BI9" s="43">
        <v>34.31</v>
      </c>
      <c r="BJ9" s="43">
        <v>75.732500000000002</v>
      </c>
      <c r="BK9" s="43">
        <v>75.732500000000002</v>
      </c>
      <c r="BL9" s="43">
        <v>75.732500000000002</v>
      </c>
      <c r="BM9" s="43">
        <v>75.732500000000002</v>
      </c>
      <c r="BN9" s="43">
        <v>124.1425</v>
      </c>
      <c r="BO9" s="43">
        <v>124.1425</v>
      </c>
      <c r="BP9" s="43">
        <v>124.1425</v>
      </c>
      <c r="BQ9" s="43">
        <v>124.1425</v>
      </c>
      <c r="BR9" s="43">
        <v>152.785</v>
      </c>
      <c r="BS9" s="43">
        <v>152.785</v>
      </c>
      <c r="BT9" s="43">
        <v>152.785</v>
      </c>
      <c r="BU9" s="43">
        <v>152.785</v>
      </c>
      <c r="BV9" s="43">
        <v>221.57249999999999</v>
      </c>
      <c r="BW9" s="43">
        <v>221.57249999999999</v>
      </c>
      <c r="BX9" s="43">
        <v>221.57249999999999</v>
      </c>
      <c r="BY9" s="43">
        <v>221.57249999999999</v>
      </c>
      <c r="BZ9" s="43">
        <v>191.97</v>
      </c>
      <c r="CA9" s="43">
        <v>191.97</v>
      </c>
      <c r="CB9" s="43">
        <v>191.97</v>
      </c>
      <c r="CC9" s="43">
        <v>191.97</v>
      </c>
      <c r="CD9" s="43">
        <v>158.45750000000001</v>
      </c>
      <c r="CE9" s="43">
        <v>158.45750000000001</v>
      </c>
      <c r="CF9" s="43">
        <v>158.45750000000001</v>
      </c>
      <c r="CG9" s="43">
        <v>158.45750000000001</v>
      </c>
      <c r="CH9" s="43">
        <v>154.155</v>
      </c>
      <c r="CI9" s="43">
        <v>154.155</v>
      </c>
      <c r="CJ9" s="43">
        <v>154.155</v>
      </c>
      <c r="CK9" s="43">
        <v>154.155</v>
      </c>
      <c r="CL9" s="43">
        <v>113.66</v>
      </c>
      <c r="CM9" s="43">
        <v>113.66</v>
      </c>
      <c r="CN9" s="43">
        <v>113.66</v>
      </c>
      <c r="CO9" s="43">
        <v>113.66</v>
      </c>
      <c r="CP9" s="43">
        <v>100.8325</v>
      </c>
      <c r="CQ9" s="43">
        <v>100.8325</v>
      </c>
      <c r="CR9" s="43">
        <v>100.8325</v>
      </c>
      <c r="CS9" s="43">
        <v>100.8325</v>
      </c>
      <c r="CT9" s="44"/>
      <c r="CU9" s="44"/>
      <c r="CV9" s="44"/>
      <c r="CW9" s="45"/>
      <c r="CX9" s="142">
        <f>IF(SUM(B9:CW9)&lt;&gt;0,AVERAGEIF(B9:CW9,"&lt;&gt;"""),"")</f>
        <v>95.911354166666726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>
        <v>4.9000000000000004</v>
      </c>
      <c r="F14" s="149"/>
      <c r="G14" s="149"/>
      <c r="H14" s="149"/>
      <c r="I14" s="149"/>
      <c r="J14" s="149"/>
      <c r="K14" s="149"/>
      <c r="L14" s="149"/>
      <c r="M14" s="149"/>
      <c r="N14" s="149"/>
      <c r="O14" s="149">
        <v>4</v>
      </c>
      <c r="P14" s="149"/>
      <c r="Q14" s="149"/>
      <c r="R14" s="149"/>
      <c r="S14" s="149"/>
      <c r="T14" s="149"/>
      <c r="U14" s="149"/>
      <c r="V14" s="149"/>
      <c r="W14" s="149"/>
      <c r="X14" s="149"/>
      <c r="Y14" s="149">
        <v>18.3</v>
      </c>
      <c r="Z14" s="149"/>
      <c r="AA14" s="149">
        <v>7.9</v>
      </c>
      <c r="AB14" s="149"/>
      <c r="AC14" s="149">
        <v>5.4</v>
      </c>
      <c r="AD14" s="149">
        <v>7.9</v>
      </c>
      <c r="AE14" s="149"/>
      <c r="AF14" s="149"/>
      <c r="AG14" s="149"/>
      <c r="AH14" s="149"/>
      <c r="AI14" s="149"/>
      <c r="AJ14" s="149">
        <v>17.7</v>
      </c>
      <c r="AK14" s="149">
        <v>11.5</v>
      </c>
      <c r="AL14" s="149"/>
      <c r="AM14" s="149"/>
      <c r="AN14" s="149">
        <v>24.9</v>
      </c>
      <c r="AO14" s="149"/>
      <c r="AP14" s="149"/>
      <c r="AQ14" s="149"/>
      <c r="AR14" s="149"/>
      <c r="AS14" s="149">
        <v>23.4</v>
      </c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>
        <v>24.4</v>
      </c>
      <c r="BG14" s="149">
        <v>40.700000000000003</v>
      </c>
      <c r="BH14" s="149"/>
      <c r="BI14" s="149"/>
      <c r="BJ14" s="149"/>
      <c r="BK14" s="149">
        <v>32</v>
      </c>
      <c r="BL14" s="149"/>
      <c r="BM14" s="149"/>
      <c r="BN14" s="149"/>
      <c r="BO14" s="149"/>
      <c r="BP14" s="149">
        <v>2</v>
      </c>
      <c r="BQ14" s="149">
        <v>104.8</v>
      </c>
      <c r="BR14" s="149"/>
      <c r="BS14" s="149"/>
      <c r="BT14" s="149"/>
      <c r="BU14" s="149">
        <v>67.8</v>
      </c>
      <c r="BV14" s="149">
        <v>33.9</v>
      </c>
      <c r="BW14" s="149">
        <v>83.7</v>
      </c>
      <c r="BX14" s="149"/>
      <c r="BY14" s="149">
        <v>4.8</v>
      </c>
      <c r="BZ14" s="149"/>
      <c r="CA14" s="149"/>
      <c r="CB14" s="149">
        <v>16.5</v>
      </c>
      <c r="CC14" s="149"/>
      <c r="CD14" s="149"/>
      <c r="CE14" s="149">
        <v>2.8</v>
      </c>
      <c r="CF14" s="149">
        <v>24.9</v>
      </c>
      <c r="CG14" s="149">
        <v>20.6</v>
      </c>
      <c r="CH14" s="149">
        <v>35.6</v>
      </c>
      <c r="CI14" s="149">
        <v>47.6</v>
      </c>
      <c r="CJ14" s="149">
        <v>43.3</v>
      </c>
      <c r="CK14" s="149">
        <v>0.4</v>
      </c>
      <c r="CL14" s="149">
        <v>24.9</v>
      </c>
      <c r="CM14" s="149"/>
      <c r="CN14" s="149">
        <v>1.3</v>
      </c>
      <c r="CO14" s="149"/>
      <c r="CP14" s="149">
        <v>46.3</v>
      </c>
      <c r="CQ14" s="149">
        <v>43.8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206.99999999999994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4.9000000000000004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4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18.3</v>
      </c>
      <c r="Z17" s="160">
        <f t="shared" si="0"/>
        <v>0</v>
      </c>
      <c r="AA17" s="160">
        <f t="shared" si="0"/>
        <v>7.9</v>
      </c>
      <c r="AB17" s="160">
        <f t="shared" si="0"/>
        <v>0</v>
      </c>
      <c r="AC17" s="160">
        <f t="shared" si="0"/>
        <v>5.4</v>
      </c>
      <c r="AD17" s="160">
        <f t="shared" si="0"/>
        <v>7.9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17.7</v>
      </c>
      <c r="AK17" s="160">
        <f t="shared" si="0"/>
        <v>11.5</v>
      </c>
      <c r="AL17" s="160">
        <f t="shared" si="0"/>
        <v>0</v>
      </c>
      <c r="AM17" s="160">
        <f t="shared" si="0"/>
        <v>0</v>
      </c>
      <c r="AN17" s="160">
        <f t="shared" si="0"/>
        <v>24.9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23.4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24.4</v>
      </c>
      <c r="BG17" s="160">
        <f t="shared" si="0"/>
        <v>40.700000000000003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32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2</v>
      </c>
      <c r="BQ17" s="160">
        <f t="shared" si="1"/>
        <v>104.8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67.8</v>
      </c>
      <c r="BV17" s="160">
        <f t="shared" si="1"/>
        <v>33.9</v>
      </c>
      <c r="BW17" s="160">
        <f t="shared" si="1"/>
        <v>83.7</v>
      </c>
      <c r="BX17" s="160">
        <f t="shared" si="1"/>
        <v>0</v>
      </c>
      <c r="BY17" s="160">
        <f t="shared" si="1"/>
        <v>4.8</v>
      </c>
      <c r="BZ17" s="160">
        <f t="shared" si="1"/>
        <v>0</v>
      </c>
      <c r="CA17" s="160">
        <f t="shared" si="1"/>
        <v>0</v>
      </c>
      <c r="CB17" s="160">
        <f t="shared" si="1"/>
        <v>16.5</v>
      </c>
      <c r="CC17" s="160">
        <f t="shared" si="1"/>
        <v>0</v>
      </c>
      <c r="CD17" s="160">
        <f t="shared" si="1"/>
        <v>0</v>
      </c>
      <c r="CE17" s="160">
        <f t="shared" si="1"/>
        <v>2.8</v>
      </c>
      <c r="CF17" s="160">
        <f t="shared" si="1"/>
        <v>24.9</v>
      </c>
      <c r="CG17" s="160">
        <f t="shared" si="1"/>
        <v>20.6</v>
      </c>
      <c r="CH17" s="160">
        <f t="shared" si="1"/>
        <v>35.6</v>
      </c>
      <c r="CI17" s="160">
        <f t="shared" si="1"/>
        <v>47.6</v>
      </c>
      <c r="CJ17" s="160">
        <f t="shared" si="1"/>
        <v>43.3</v>
      </c>
      <c r="CK17" s="160">
        <f t="shared" si="1"/>
        <v>0.4</v>
      </c>
      <c r="CL17" s="160">
        <f t="shared" si="1"/>
        <v>24.9</v>
      </c>
      <c r="CM17" s="160">
        <f t="shared" si="1"/>
        <v>0</v>
      </c>
      <c r="CN17" s="160">
        <f t="shared" si="1"/>
        <v>1.3</v>
      </c>
      <c r="CO17" s="160">
        <f t="shared" si="1"/>
        <v>0</v>
      </c>
      <c r="CP17" s="160">
        <f t="shared" si="1"/>
        <v>46.3</v>
      </c>
      <c r="CQ17" s="160">
        <f t="shared" si="1"/>
        <v>43.8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206.99999999999994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21.1</v>
      </c>
      <c r="C22" s="149">
        <v>23.4</v>
      </c>
      <c r="D22" s="149">
        <v>13.1</v>
      </c>
      <c r="E22" s="149"/>
      <c r="F22" s="149">
        <v>31.4</v>
      </c>
      <c r="G22" s="149">
        <v>23.8</v>
      </c>
      <c r="H22" s="149">
        <v>11.1</v>
      </c>
      <c r="I22" s="149">
        <v>0.2</v>
      </c>
      <c r="J22" s="149">
        <v>29.4</v>
      </c>
      <c r="K22" s="149">
        <v>16</v>
      </c>
      <c r="L22" s="149">
        <v>1.8</v>
      </c>
      <c r="M22" s="149">
        <v>12.6</v>
      </c>
      <c r="N22" s="149">
        <v>12.5</v>
      </c>
      <c r="O22" s="149"/>
      <c r="P22" s="149">
        <v>10.8</v>
      </c>
      <c r="Q22" s="149">
        <v>5.2</v>
      </c>
      <c r="R22" s="149">
        <v>9.1999999999999993</v>
      </c>
      <c r="S22" s="149">
        <v>9.9</v>
      </c>
      <c r="T22" s="149">
        <v>21.1</v>
      </c>
      <c r="U22" s="149">
        <v>0.5</v>
      </c>
      <c r="V22" s="149">
        <v>6.1</v>
      </c>
      <c r="W22" s="149">
        <v>6.8</v>
      </c>
      <c r="X22" s="149">
        <v>14.4</v>
      </c>
      <c r="Y22" s="149"/>
      <c r="Z22" s="149">
        <v>2.8</v>
      </c>
      <c r="AA22" s="149"/>
      <c r="AB22" s="149">
        <v>9.4</v>
      </c>
      <c r="AC22" s="149"/>
      <c r="AD22" s="149"/>
      <c r="AE22" s="149">
        <v>0.8</v>
      </c>
      <c r="AF22" s="149">
        <v>28.3</v>
      </c>
      <c r="AG22" s="149">
        <v>55.7</v>
      </c>
      <c r="AH22" s="149">
        <v>28.7</v>
      </c>
      <c r="AI22" s="149">
        <v>47.7</v>
      </c>
      <c r="AJ22" s="149"/>
      <c r="AK22" s="149"/>
      <c r="AL22" s="149"/>
      <c r="AM22" s="149">
        <v>6.5</v>
      </c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>
        <v>24.6</v>
      </c>
      <c r="BJ22" s="149">
        <v>2.6</v>
      </c>
      <c r="BK22" s="149"/>
      <c r="BL22" s="149">
        <v>86.5</v>
      </c>
      <c r="BM22" s="149"/>
      <c r="BN22" s="149">
        <v>239</v>
      </c>
      <c r="BO22" s="149">
        <v>180.1</v>
      </c>
      <c r="BP22" s="149"/>
      <c r="BQ22" s="149"/>
      <c r="BR22" s="149">
        <v>42.4</v>
      </c>
      <c r="BS22" s="149">
        <v>24.9</v>
      </c>
      <c r="BT22" s="149">
        <v>10.9</v>
      </c>
      <c r="BU22" s="149"/>
      <c r="BV22" s="149"/>
      <c r="BW22" s="149"/>
      <c r="BX22" s="149">
        <v>3.8</v>
      </c>
      <c r="BY22" s="149"/>
      <c r="BZ22" s="149">
        <v>55.6</v>
      </c>
      <c r="CA22" s="149">
        <v>33.700000000000003</v>
      </c>
      <c r="CB22" s="149"/>
      <c r="CC22" s="149">
        <v>5.2</v>
      </c>
      <c r="CD22" s="149">
        <v>9.1</v>
      </c>
      <c r="CE22" s="149"/>
      <c r="CF22" s="149"/>
      <c r="CG22" s="149"/>
      <c r="CH22" s="149"/>
      <c r="CI22" s="149"/>
      <c r="CJ22" s="149"/>
      <c r="CK22" s="149"/>
      <c r="CL22" s="149"/>
      <c r="CM22" s="149">
        <v>5.8</v>
      </c>
      <c r="CN22" s="149"/>
      <c r="CO22" s="149">
        <v>3.3</v>
      </c>
      <c r="CP22" s="149"/>
      <c r="CQ22" s="149"/>
      <c r="CR22" s="149">
        <v>8.6999999999999993</v>
      </c>
      <c r="CS22" s="149">
        <v>18.600000000000001</v>
      </c>
      <c r="CT22" s="150"/>
      <c r="CU22" s="150"/>
      <c r="CV22" s="150"/>
      <c r="CW22" s="151"/>
      <c r="CX22" s="152">
        <f t="array" ref="CX22">SUMPRODUCT(B22:CW22*0.25)</f>
        <v>303.77499999999998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21.1</v>
      </c>
      <c r="C25" s="160">
        <f t="shared" ref="C25:BN25" si="2">SUM(C20:C24)</f>
        <v>23.4</v>
      </c>
      <c r="D25" s="160">
        <f t="shared" si="2"/>
        <v>13.1</v>
      </c>
      <c r="E25" s="160">
        <f t="shared" si="2"/>
        <v>0</v>
      </c>
      <c r="F25" s="160">
        <f t="shared" si="2"/>
        <v>31.4</v>
      </c>
      <c r="G25" s="160">
        <f t="shared" si="2"/>
        <v>23.8</v>
      </c>
      <c r="H25" s="160">
        <f t="shared" si="2"/>
        <v>11.1</v>
      </c>
      <c r="I25" s="160">
        <f t="shared" si="2"/>
        <v>0.2</v>
      </c>
      <c r="J25" s="160">
        <f t="shared" si="2"/>
        <v>29.4</v>
      </c>
      <c r="K25" s="160">
        <f t="shared" si="2"/>
        <v>16</v>
      </c>
      <c r="L25" s="160">
        <f t="shared" si="2"/>
        <v>1.8</v>
      </c>
      <c r="M25" s="160">
        <f t="shared" si="2"/>
        <v>12.6</v>
      </c>
      <c r="N25" s="160">
        <f t="shared" si="2"/>
        <v>12.5</v>
      </c>
      <c r="O25" s="160">
        <f t="shared" si="2"/>
        <v>0</v>
      </c>
      <c r="P25" s="160">
        <f t="shared" si="2"/>
        <v>10.8</v>
      </c>
      <c r="Q25" s="160">
        <f t="shared" si="2"/>
        <v>5.2</v>
      </c>
      <c r="R25" s="160">
        <f t="shared" si="2"/>
        <v>9.1999999999999993</v>
      </c>
      <c r="S25" s="160">
        <f t="shared" si="2"/>
        <v>9.9</v>
      </c>
      <c r="T25" s="160">
        <f t="shared" si="2"/>
        <v>21.1</v>
      </c>
      <c r="U25" s="160">
        <f t="shared" si="2"/>
        <v>0.5</v>
      </c>
      <c r="V25" s="160">
        <f t="shared" si="2"/>
        <v>6.1</v>
      </c>
      <c r="W25" s="160">
        <f t="shared" si="2"/>
        <v>6.8</v>
      </c>
      <c r="X25" s="160">
        <f t="shared" si="2"/>
        <v>14.4</v>
      </c>
      <c r="Y25" s="160">
        <f t="shared" si="2"/>
        <v>0</v>
      </c>
      <c r="Z25" s="160">
        <f t="shared" si="2"/>
        <v>2.8</v>
      </c>
      <c r="AA25" s="160">
        <f t="shared" si="2"/>
        <v>0</v>
      </c>
      <c r="AB25" s="160">
        <f t="shared" si="2"/>
        <v>9.4</v>
      </c>
      <c r="AC25" s="160">
        <f t="shared" si="2"/>
        <v>0</v>
      </c>
      <c r="AD25" s="160">
        <f t="shared" si="2"/>
        <v>0</v>
      </c>
      <c r="AE25" s="160">
        <f t="shared" si="2"/>
        <v>0.8</v>
      </c>
      <c r="AF25" s="160">
        <f t="shared" si="2"/>
        <v>28.3</v>
      </c>
      <c r="AG25" s="160">
        <f t="shared" si="2"/>
        <v>55.7</v>
      </c>
      <c r="AH25" s="160">
        <f t="shared" si="2"/>
        <v>28.7</v>
      </c>
      <c r="AI25" s="160">
        <f t="shared" si="2"/>
        <v>47.7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6.5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24.6</v>
      </c>
      <c r="BJ25" s="160">
        <f t="shared" si="2"/>
        <v>2.6</v>
      </c>
      <c r="BK25" s="160">
        <f t="shared" si="2"/>
        <v>0</v>
      </c>
      <c r="BL25" s="160">
        <f t="shared" si="2"/>
        <v>86.5</v>
      </c>
      <c r="BM25" s="160">
        <f t="shared" si="2"/>
        <v>0</v>
      </c>
      <c r="BN25" s="160">
        <f t="shared" si="2"/>
        <v>239</v>
      </c>
      <c r="BO25" s="160">
        <f t="shared" ref="BO25:CW25" si="3">SUM(BO20:BO24)</f>
        <v>180.1</v>
      </c>
      <c r="BP25" s="160">
        <f t="shared" si="3"/>
        <v>0</v>
      </c>
      <c r="BQ25" s="160">
        <f t="shared" si="3"/>
        <v>0</v>
      </c>
      <c r="BR25" s="160">
        <f t="shared" si="3"/>
        <v>42.4</v>
      </c>
      <c r="BS25" s="160">
        <f t="shared" si="3"/>
        <v>24.9</v>
      </c>
      <c r="BT25" s="160">
        <f t="shared" si="3"/>
        <v>10.9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3.8</v>
      </c>
      <c r="BY25" s="160">
        <f t="shared" si="3"/>
        <v>0</v>
      </c>
      <c r="BZ25" s="160">
        <f t="shared" si="3"/>
        <v>55.6</v>
      </c>
      <c r="CA25" s="160">
        <f t="shared" si="3"/>
        <v>33.700000000000003</v>
      </c>
      <c r="CB25" s="160">
        <f t="shared" si="3"/>
        <v>0</v>
      </c>
      <c r="CC25" s="160">
        <f t="shared" si="3"/>
        <v>5.2</v>
      </c>
      <c r="CD25" s="160">
        <f t="shared" si="3"/>
        <v>9.1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5.8</v>
      </c>
      <c r="CN25" s="160">
        <f t="shared" si="3"/>
        <v>0</v>
      </c>
      <c r="CO25" s="160">
        <f t="shared" si="3"/>
        <v>3.3</v>
      </c>
      <c r="CP25" s="160">
        <f t="shared" si="3"/>
        <v>0</v>
      </c>
      <c r="CQ25" s="160">
        <f t="shared" si="3"/>
        <v>0</v>
      </c>
      <c r="CR25" s="160">
        <f t="shared" si="3"/>
        <v>8.6999999999999993</v>
      </c>
      <c r="CS25" s="160">
        <f t="shared" si="3"/>
        <v>18.600000000000001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303.77499999999998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2025-10-24T13:21:09Z</dcterms:created>
  <dcterms:modified xsi:type="dcterms:W3CDTF">2025-10-24T13:21:11Z</dcterms:modified>
</cp:coreProperties>
</file>