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<sst xmlns="http://schemas.openxmlformats.org/spreadsheetml/2006/main" count="124" uniqueCount="57">
  <si>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31/05/2026 16:24:01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</si>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</sst>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D2-4B16-8030-6385148842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D2-4B16-8030-6385148842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0D2-4B16-8030-6385148842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8.1349999999999998</c:v>
                </c:pt>
                <c:pt idx="1">
                  <c:v>10.166</c:v>
                </c:pt>
                <c:pt idx="2">
                  <c:v>37.600999999999999</c:v>
                </c:pt>
                <c:pt idx="3">
                  <c:v>29.288</c:v>
                </c:pt>
                <c:pt idx="4">
                  <c:v>1.7</c:v>
                </c:pt>
                <c:pt idx="5">
                  <c:v>2.2000000000000002</c:v>
                </c:pt>
                <c:pt idx="6">
                  <c:v>1.9</c:v>
                </c:pt>
                <c:pt idx="7">
                  <c:v>1.7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1.2</c:v>
                </c:pt>
                <c:pt idx="16">
                  <c:v>0.9</c:v>
                </c:pt>
                <c:pt idx="17">
                  <c:v>0.8</c:v>
                </c:pt>
                <c:pt idx="18">
                  <c:v>1.3</c:v>
                </c:pt>
                <c:pt idx="19">
                  <c:v>1.3</c:v>
                </c:pt>
                <c:pt idx="20">
                  <c:v>1.4</c:v>
                </c:pt>
                <c:pt idx="21">
                  <c:v>1.3</c:v>
                </c:pt>
                <c:pt idx="22">
                  <c:v>1.9</c:v>
                </c:pt>
                <c:pt idx="23">
                  <c:v>2</c:v>
                </c:pt>
                <c:pt idx="24">
                  <c:v>6.8940000000000001</c:v>
                </c:pt>
                <c:pt idx="25">
                  <c:v>7.3360000000000003</c:v>
                </c:pt>
                <c:pt idx="26">
                  <c:v>3.8820000000000001</c:v>
                </c:pt>
                <c:pt idx="27">
                  <c:v>13.33</c:v>
                </c:pt>
                <c:pt idx="28">
                  <c:v>1.1000000000000001</c:v>
                </c:pt>
                <c:pt idx="29">
                  <c:v>1.5</c:v>
                </c:pt>
                <c:pt idx="30">
                  <c:v>1.3</c:v>
                </c:pt>
                <c:pt idx="31">
                  <c:v>1.6</c:v>
                </c:pt>
                <c:pt idx="32">
                  <c:v>12.55</c:v>
                </c:pt>
                <c:pt idx="33">
                  <c:v>21.579000000000001</c:v>
                </c:pt>
                <c:pt idx="34">
                  <c:v>27.492000000000001</c:v>
                </c:pt>
                <c:pt idx="35">
                  <c:v>56.912999999999997</c:v>
                </c:pt>
                <c:pt idx="36">
                  <c:v>64.016000000000005</c:v>
                </c:pt>
                <c:pt idx="37">
                  <c:v>32.582000000000001</c:v>
                </c:pt>
                <c:pt idx="38">
                  <c:v>2.7</c:v>
                </c:pt>
                <c:pt idx="39">
                  <c:v>1.6</c:v>
                </c:pt>
                <c:pt idx="40">
                  <c:v>1.7</c:v>
                </c:pt>
                <c:pt idx="41">
                  <c:v>1.7</c:v>
                </c:pt>
                <c:pt idx="42">
                  <c:v>1.5</c:v>
                </c:pt>
                <c:pt idx="43">
                  <c:v>2.2999999999999998</c:v>
                </c:pt>
                <c:pt idx="44">
                  <c:v>32.009</c:v>
                </c:pt>
                <c:pt idx="45">
                  <c:v>32.354999999999997</c:v>
                </c:pt>
                <c:pt idx="46">
                  <c:v>31.9</c:v>
                </c:pt>
                <c:pt idx="47">
                  <c:v>31.545000000000002</c:v>
                </c:pt>
                <c:pt idx="48">
                  <c:v>30.8</c:v>
                </c:pt>
                <c:pt idx="49">
                  <c:v>31.645</c:v>
                </c:pt>
                <c:pt idx="50">
                  <c:v>31.754999999999999</c:v>
                </c:pt>
                <c:pt idx="51">
                  <c:v>32.408999999999999</c:v>
                </c:pt>
                <c:pt idx="52">
                  <c:v>33.972999999999999</c:v>
                </c:pt>
                <c:pt idx="53">
                  <c:v>2.5</c:v>
                </c:pt>
                <c:pt idx="54">
                  <c:v>8.75</c:v>
                </c:pt>
                <c:pt idx="55">
                  <c:v>20.100000000000001</c:v>
                </c:pt>
                <c:pt idx="56">
                  <c:v>2.5</c:v>
                </c:pt>
                <c:pt idx="57">
                  <c:v>3.2</c:v>
                </c:pt>
                <c:pt idx="58">
                  <c:v>3.1</c:v>
                </c:pt>
                <c:pt idx="59">
                  <c:v>3.1</c:v>
                </c:pt>
                <c:pt idx="60">
                  <c:v>4</c:v>
                </c:pt>
                <c:pt idx="61">
                  <c:v>25.292999999999999</c:v>
                </c:pt>
                <c:pt idx="62">
                  <c:v>64.524000000000001</c:v>
                </c:pt>
                <c:pt idx="63">
                  <c:v>42.768000000000001</c:v>
                </c:pt>
                <c:pt idx="64">
                  <c:v>5.2880000000000003</c:v>
                </c:pt>
                <c:pt idx="65">
                  <c:v>5.3879999999999999</c:v>
                </c:pt>
                <c:pt idx="66">
                  <c:v>5.2889999999999997</c:v>
                </c:pt>
                <c:pt idx="67">
                  <c:v>2.8</c:v>
                </c:pt>
                <c:pt idx="68">
                  <c:v>28.4</c:v>
                </c:pt>
                <c:pt idx="69">
                  <c:v>41.683</c:v>
                </c:pt>
                <c:pt idx="70">
                  <c:v>30.832999999999998</c:v>
                </c:pt>
                <c:pt idx="71">
                  <c:v>2.2000000000000002</c:v>
                </c:pt>
                <c:pt idx="72">
                  <c:v>0.1</c:v>
                </c:pt>
                <c:pt idx="75">
                  <c:v>1.6</c:v>
                </c:pt>
                <c:pt idx="76">
                  <c:v>1.6</c:v>
                </c:pt>
                <c:pt idx="77">
                  <c:v>1.3</c:v>
                </c:pt>
                <c:pt idx="78">
                  <c:v>1.8</c:v>
                </c:pt>
                <c:pt idx="79">
                  <c:v>11.505000000000001</c:v>
                </c:pt>
                <c:pt idx="80">
                  <c:v>14.538</c:v>
                </c:pt>
                <c:pt idx="81">
                  <c:v>18.786000000000001</c:v>
                </c:pt>
                <c:pt idx="82">
                  <c:v>7.0919999999999996</c:v>
                </c:pt>
                <c:pt idx="83">
                  <c:v>19.291</c:v>
                </c:pt>
                <c:pt idx="84">
                  <c:v>1.7</c:v>
                </c:pt>
                <c:pt idx="85">
                  <c:v>2</c:v>
                </c:pt>
                <c:pt idx="86">
                  <c:v>3.2</c:v>
                </c:pt>
                <c:pt idx="87">
                  <c:v>1.2</c:v>
                </c:pt>
                <c:pt idx="88">
                  <c:v>5.9</c:v>
                </c:pt>
                <c:pt idx="89">
                  <c:v>4.6479999999999997</c:v>
                </c:pt>
                <c:pt idx="90">
                  <c:v>22.4</c:v>
                </c:pt>
                <c:pt idx="91">
                  <c:v>3.1</c:v>
                </c:pt>
                <c:pt idx="92">
                  <c:v>9.9</c:v>
                </c:pt>
                <c:pt idx="93">
                  <c:v>9.6</c:v>
                </c:pt>
                <c:pt idx="94">
                  <c:v>60.097999999999999</c:v>
                </c:pt>
                <c:pt idx="95">
                  <c:v>64.7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D2-4B16-8030-6385148842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D2-4B16-8030-6385148842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D2-4B16-8030-6385148842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D2-4B16-8030-6385148842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D2-4B16-8030-6385148842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D2-4B16-8030-6385148842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141</c:v>
                </c:pt>
                <c:pt idx="1">
                  <c:v>65</c:v>
                </c:pt>
                <c:pt idx="2">
                  <c:v>2.8940000000000001</c:v>
                </c:pt>
                <c:pt idx="3">
                  <c:v>122.998</c:v>
                </c:pt>
                <c:pt idx="16">
                  <c:v>12.901</c:v>
                </c:pt>
                <c:pt idx="17">
                  <c:v>6.0380000000000003</c:v>
                </c:pt>
                <c:pt idx="20">
                  <c:v>50.027000000000001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47.773000000000003</c:v>
                </c:pt>
                <c:pt idx="29">
                  <c:v>58.048999999999999</c:v>
                </c:pt>
                <c:pt idx="30">
                  <c:v>87</c:v>
                </c:pt>
                <c:pt idx="31">
                  <c:v>165</c:v>
                </c:pt>
                <c:pt idx="32">
                  <c:v>81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108</c:v>
                </c:pt>
                <c:pt idx="69">
                  <c:v>108</c:v>
                </c:pt>
                <c:pt idx="70">
                  <c:v>108</c:v>
                </c:pt>
                <c:pt idx="71">
                  <c:v>105.839</c:v>
                </c:pt>
                <c:pt idx="72">
                  <c:v>146.47</c:v>
                </c:pt>
                <c:pt idx="73">
                  <c:v>80</c:v>
                </c:pt>
                <c:pt idx="74">
                  <c:v>80</c:v>
                </c:pt>
                <c:pt idx="75">
                  <c:v>80</c:v>
                </c:pt>
                <c:pt idx="76">
                  <c:v>157.83700000000002</c:v>
                </c:pt>
                <c:pt idx="77">
                  <c:v>127.648</c:v>
                </c:pt>
                <c:pt idx="78">
                  <c:v>181.84900000000002</c:v>
                </c:pt>
                <c:pt idx="79">
                  <c:v>80</c:v>
                </c:pt>
                <c:pt idx="80">
                  <c:v>94.915999999999997</c:v>
                </c:pt>
                <c:pt idx="81">
                  <c:v>80</c:v>
                </c:pt>
                <c:pt idx="82">
                  <c:v>80</c:v>
                </c:pt>
                <c:pt idx="83">
                  <c:v>80</c:v>
                </c:pt>
                <c:pt idx="84">
                  <c:v>80</c:v>
                </c:pt>
                <c:pt idx="85">
                  <c:v>80</c:v>
                </c:pt>
                <c:pt idx="86">
                  <c:v>80</c:v>
                </c:pt>
                <c:pt idx="87">
                  <c:v>80</c:v>
                </c:pt>
                <c:pt idx="88">
                  <c:v>5</c:v>
                </c:pt>
                <c:pt idx="89">
                  <c:v>5</c:v>
                </c:pt>
                <c:pt idx="90">
                  <c:v>6</c:v>
                </c:pt>
                <c:pt idx="91">
                  <c:v>5</c:v>
                </c:pt>
                <c:pt idx="92">
                  <c:v>101</c:v>
                </c:pt>
                <c:pt idx="93">
                  <c:v>101</c:v>
                </c:pt>
                <c:pt idx="94">
                  <c:v>101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D2-4B16-8030-63851488425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121.1</c:v>
                </c:pt>
                <c:pt idx="5">
                  <c:v>84.7</c:v>
                </c:pt>
                <c:pt idx="6">
                  <c:v>72.8</c:v>
                </c:pt>
                <c:pt idx="7">
                  <c:v>74.599999999999994</c:v>
                </c:pt>
                <c:pt idx="8">
                  <c:v>74.2</c:v>
                </c:pt>
                <c:pt idx="9">
                  <c:v>112.9</c:v>
                </c:pt>
                <c:pt idx="10">
                  <c:v>108.4</c:v>
                </c:pt>
                <c:pt idx="11">
                  <c:v>94.3</c:v>
                </c:pt>
                <c:pt idx="12">
                  <c:v>71.099999999999994</c:v>
                </c:pt>
                <c:pt idx="13">
                  <c:v>81.7</c:v>
                </c:pt>
                <c:pt idx="14">
                  <c:v>96.3</c:v>
                </c:pt>
                <c:pt idx="15">
                  <c:v>95.5</c:v>
                </c:pt>
                <c:pt idx="16">
                  <c:v>74</c:v>
                </c:pt>
                <c:pt idx="17">
                  <c:v>90.2</c:v>
                </c:pt>
                <c:pt idx="18">
                  <c:v>85.6</c:v>
                </c:pt>
                <c:pt idx="19">
                  <c:v>74.3</c:v>
                </c:pt>
                <c:pt idx="20">
                  <c:v>20.6</c:v>
                </c:pt>
                <c:pt idx="21">
                  <c:v>53.2</c:v>
                </c:pt>
                <c:pt idx="22">
                  <c:v>69</c:v>
                </c:pt>
                <c:pt idx="23">
                  <c:v>120.3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31.4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12.5</c:v>
                </c:pt>
                <c:pt idx="34">
                  <c:v>14.5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61</c:v>
                </c:pt>
                <c:pt idx="65">
                  <c:v>135.80000000000001</c:v>
                </c:pt>
                <c:pt idx="66">
                  <c:v>209</c:v>
                </c:pt>
                <c:pt idx="67">
                  <c:v>316.3</c:v>
                </c:pt>
                <c:pt idx="68">
                  <c:v>54.1</c:v>
                </c:pt>
                <c:pt idx="69">
                  <c:v>31.6</c:v>
                </c:pt>
                <c:pt idx="70">
                  <c:v>42.4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0.6</c:v>
                </c:pt>
                <c:pt idx="85">
                  <c:v>8.4</c:v>
                </c:pt>
                <c:pt idx="86">
                  <c:v>0</c:v>
                </c:pt>
                <c:pt idx="87">
                  <c:v>0</c:v>
                </c:pt>
                <c:pt idx="88">
                  <c:v>1.1000000000000001</c:v>
                </c:pt>
                <c:pt idx="89">
                  <c:v>5.8</c:v>
                </c:pt>
                <c:pt idx="90">
                  <c:v>5.4</c:v>
                </c:pt>
                <c:pt idx="91">
                  <c:v>25.6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D2-4B16-8030-63851488425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0D2-4B16-8030-63851488425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3.59</c:v>
                </c:pt>
                <c:pt idx="1">
                  <c:v>7.2249999999999996</c:v>
                </c:pt>
                <c:pt idx="2">
                  <c:v>25.823</c:v>
                </c:pt>
                <c:pt idx="3">
                  <c:v>12.97</c:v>
                </c:pt>
                <c:pt idx="4">
                  <c:v>3.26</c:v>
                </c:pt>
                <c:pt idx="5">
                  <c:v>3.17</c:v>
                </c:pt>
                <c:pt idx="6">
                  <c:v>3.16</c:v>
                </c:pt>
                <c:pt idx="7">
                  <c:v>3.08</c:v>
                </c:pt>
                <c:pt idx="8">
                  <c:v>3.04</c:v>
                </c:pt>
                <c:pt idx="9">
                  <c:v>2.6259999999999999</c:v>
                </c:pt>
                <c:pt idx="10">
                  <c:v>3.31</c:v>
                </c:pt>
                <c:pt idx="11">
                  <c:v>3.391</c:v>
                </c:pt>
                <c:pt idx="12">
                  <c:v>3.57</c:v>
                </c:pt>
                <c:pt idx="13">
                  <c:v>3.8</c:v>
                </c:pt>
                <c:pt idx="14">
                  <c:v>1.627</c:v>
                </c:pt>
                <c:pt idx="15">
                  <c:v>1.28</c:v>
                </c:pt>
                <c:pt idx="16">
                  <c:v>3.5489999999999999</c:v>
                </c:pt>
                <c:pt idx="17">
                  <c:v>2.2069999999999999</c:v>
                </c:pt>
                <c:pt idx="18">
                  <c:v>3.9929999999999999</c:v>
                </c:pt>
                <c:pt idx="19">
                  <c:v>4.3099999999999996</c:v>
                </c:pt>
                <c:pt idx="20">
                  <c:v>9.1</c:v>
                </c:pt>
                <c:pt idx="21">
                  <c:v>8.86</c:v>
                </c:pt>
                <c:pt idx="22">
                  <c:v>8.94</c:v>
                </c:pt>
                <c:pt idx="23">
                  <c:v>8.7100000000000009</c:v>
                </c:pt>
                <c:pt idx="24">
                  <c:v>13</c:v>
                </c:pt>
                <c:pt idx="25">
                  <c:v>12.91</c:v>
                </c:pt>
                <c:pt idx="26">
                  <c:v>12.84</c:v>
                </c:pt>
                <c:pt idx="27">
                  <c:v>23.715</c:v>
                </c:pt>
                <c:pt idx="28">
                  <c:v>11.1</c:v>
                </c:pt>
                <c:pt idx="29">
                  <c:v>11.59</c:v>
                </c:pt>
                <c:pt idx="30">
                  <c:v>11.6</c:v>
                </c:pt>
                <c:pt idx="31">
                  <c:v>0.58199999999999996</c:v>
                </c:pt>
                <c:pt idx="32">
                  <c:v>18.167000000000002</c:v>
                </c:pt>
                <c:pt idx="33">
                  <c:v>41.853999999999999</c:v>
                </c:pt>
                <c:pt idx="34">
                  <c:v>49.731000000000002</c:v>
                </c:pt>
                <c:pt idx="35">
                  <c:v>53.331000000000003</c:v>
                </c:pt>
                <c:pt idx="36">
                  <c:v>45.197000000000003</c:v>
                </c:pt>
                <c:pt idx="37">
                  <c:v>115.374</c:v>
                </c:pt>
                <c:pt idx="38">
                  <c:v>93.495999999999995</c:v>
                </c:pt>
                <c:pt idx="39">
                  <c:v>98.403999999999996</c:v>
                </c:pt>
                <c:pt idx="40">
                  <c:v>112.688</c:v>
                </c:pt>
                <c:pt idx="41">
                  <c:v>118.218</c:v>
                </c:pt>
                <c:pt idx="42">
                  <c:v>120.34099999999999</c:v>
                </c:pt>
                <c:pt idx="43">
                  <c:v>120.756</c:v>
                </c:pt>
                <c:pt idx="44">
                  <c:v>130.328</c:v>
                </c:pt>
                <c:pt idx="45">
                  <c:v>147.53200000000001</c:v>
                </c:pt>
                <c:pt idx="46">
                  <c:v>160.53100000000001</c:v>
                </c:pt>
                <c:pt idx="47">
                  <c:v>153.34</c:v>
                </c:pt>
                <c:pt idx="48">
                  <c:v>183.68</c:v>
                </c:pt>
                <c:pt idx="49">
                  <c:v>182.31700000000001</c:v>
                </c:pt>
                <c:pt idx="50">
                  <c:v>180.92699999999999</c:v>
                </c:pt>
                <c:pt idx="51">
                  <c:v>179.19399999999999</c:v>
                </c:pt>
                <c:pt idx="52">
                  <c:v>159.62200000000001</c:v>
                </c:pt>
                <c:pt idx="53">
                  <c:v>257.39</c:v>
                </c:pt>
                <c:pt idx="54">
                  <c:v>251.06399999999999</c:v>
                </c:pt>
                <c:pt idx="55">
                  <c:v>228.29</c:v>
                </c:pt>
                <c:pt idx="56">
                  <c:v>124.371</c:v>
                </c:pt>
                <c:pt idx="57">
                  <c:v>130.70699999999999</c:v>
                </c:pt>
                <c:pt idx="58">
                  <c:v>121.9</c:v>
                </c:pt>
                <c:pt idx="59">
                  <c:v>121.333</c:v>
                </c:pt>
                <c:pt idx="60">
                  <c:v>106.43899999999999</c:v>
                </c:pt>
                <c:pt idx="61">
                  <c:v>78.606999999999999</c:v>
                </c:pt>
                <c:pt idx="62">
                  <c:v>39.779000000000003</c:v>
                </c:pt>
                <c:pt idx="63">
                  <c:v>31.373000000000001</c:v>
                </c:pt>
                <c:pt idx="64">
                  <c:v>18.274000000000001</c:v>
                </c:pt>
                <c:pt idx="65">
                  <c:v>1.2190000000000001</c:v>
                </c:pt>
                <c:pt idx="66">
                  <c:v>0.92800000000000005</c:v>
                </c:pt>
                <c:pt idx="67">
                  <c:v>0.55300000000000005</c:v>
                </c:pt>
                <c:pt idx="68">
                  <c:v>31.04</c:v>
                </c:pt>
                <c:pt idx="69">
                  <c:v>39.445</c:v>
                </c:pt>
                <c:pt idx="70">
                  <c:v>28.324000000000002</c:v>
                </c:pt>
                <c:pt idx="71">
                  <c:v>10.262</c:v>
                </c:pt>
                <c:pt idx="72">
                  <c:v>11.445</c:v>
                </c:pt>
                <c:pt idx="73">
                  <c:v>11.242000000000001</c:v>
                </c:pt>
                <c:pt idx="74">
                  <c:v>10.93</c:v>
                </c:pt>
                <c:pt idx="75">
                  <c:v>10.43</c:v>
                </c:pt>
                <c:pt idx="76">
                  <c:v>12.61</c:v>
                </c:pt>
                <c:pt idx="77">
                  <c:v>13.22</c:v>
                </c:pt>
                <c:pt idx="78">
                  <c:v>15.68</c:v>
                </c:pt>
                <c:pt idx="79">
                  <c:v>17</c:v>
                </c:pt>
                <c:pt idx="80">
                  <c:v>3.86</c:v>
                </c:pt>
                <c:pt idx="81">
                  <c:v>4.8600000000000003</c:v>
                </c:pt>
                <c:pt idx="82">
                  <c:v>10.689</c:v>
                </c:pt>
                <c:pt idx="83">
                  <c:v>6.77</c:v>
                </c:pt>
                <c:pt idx="84">
                  <c:v>7.77</c:v>
                </c:pt>
                <c:pt idx="85">
                  <c:v>6.31</c:v>
                </c:pt>
                <c:pt idx="86">
                  <c:v>4.9000000000000004</c:v>
                </c:pt>
                <c:pt idx="87">
                  <c:v>3.49</c:v>
                </c:pt>
                <c:pt idx="88">
                  <c:v>5.93</c:v>
                </c:pt>
                <c:pt idx="89">
                  <c:v>4.4189999999999996</c:v>
                </c:pt>
                <c:pt idx="90">
                  <c:v>4.4889999999999999</c:v>
                </c:pt>
                <c:pt idx="91">
                  <c:v>4.54</c:v>
                </c:pt>
                <c:pt idx="92">
                  <c:v>4.72</c:v>
                </c:pt>
                <c:pt idx="93">
                  <c:v>5.24</c:v>
                </c:pt>
                <c:pt idx="94">
                  <c:v>5.81</c:v>
                </c:pt>
                <c:pt idx="95">
                  <c:v>6.3460000000000001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D2-4B16-8030-63851488425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D2-4B16-8030-63851488425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7.133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0D2-4B16-8030-638514884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151</c:v>
                </c:pt>
                <c:pt idx="1">
                  <c:v>141.86000000000001</c:v>
                </c:pt>
                <c:pt idx="2">
                  <c:v>137.1</c:v>
                </c:pt>
                <c:pt idx="3">
                  <c:v>128.97999999999999</c:v>
                </c:pt>
                <c:pt idx="4">
                  <c:v>140.51</c:v>
                </c:pt>
                <c:pt idx="5">
                  <c:v>132.96</c:v>
                </c:pt>
                <c:pt idx="6">
                  <c:v>126.62</c:v>
                </c:pt>
                <c:pt idx="7">
                  <c:v>122.36</c:v>
                </c:pt>
                <c:pt idx="8">
                  <c:v>122.16</c:v>
                </c:pt>
                <c:pt idx="9">
                  <c:v>125.38</c:v>
                </c:pt>
                <c:pt idx="10">
                  <c:v>125.38</c:v>
                </c:pt>
                <c:pt idx="11">
                  <c:v>123.37</c:v>
                </c:pt>
                <c:pt idx="12">
                  <c:v>121.75</c:v>
                </c:pt>
                <c:pt idx="13">
                  <c:v>121.24</c:v>
                </c:pt>
                <c:pt idx="14">
                  <c:v>118.66</c:v>
                </c:pt>
                <c:pt idx="15">
                  <c:v>118</c:v>
                </c:pt>
                <c:pt idx="16">
                  <c:v>117.99</c:v>
                </c:pt>
                <c:pt idx="17">
                  <c:v>116.34</c:v>
                </c:pt>
                <c:pt idx="18">
                  <c:v>119.91</c:v>
                </c:pt>
                <c:pt idx="19">
                  <c:v>123.32</c:v>
                </c:pt>
                <c:pt idx="20">
                  <c:v>123.58</c:v>
                </c:pt>
                <c:pt idx="21">
                  <c:v>129.99</c:v>
                </c:pt>
                <c:pt idx="22">
                  <c:v>134.6</c:v>
                </c:pt>
                <c:pt idx="23">
                  <c:v>145.11000000000001</c:v>
                </c:pt>
                <c:pt idx="24">
                  <c:v>136.84</c:v>
                </c:pt>
                <c:pt idx="25">
                  <c:v>150.63</c:v>
                </c:pt>
                <c:pt idx="26">
                  <c:v>150.24</c:v>
                </c:pt>
                <c:pt idx="27">
                  <c:v>152.47999999999999</c:v>
                </c:pt>
                <c:pt idx="28">
                  <c:v>119.24</c:v>
                </c:pt>
                <c:pt idx="29">
                  <c:v>119.39</c:v>
                </c:pt>
                <c:pt idx="30">
                  <c:v>144.53</c:v>
                </c:pt>
                <c:pt idx="31">
                  <c:v>114.3</c:v>
                </c:pt>
                <c:pt idx="32">
                  <c:v>120.15</c:v>
                </c:pt>
                <c:pt idx="33">
                  <c:v>117.77</c:v>
                </c:pt>
                <c:pt idx="34">
                  <c:v>104.27</c:v>
                </c:pt>
                <c:pt idx="35">
                  <c:v>25</c:v>
                </c:pt>
                <c:pt idx="36">
                  <c:v>9.36</c:v>
                </c:pt>
                <c:pt idx="37">
                  <c:v>2</c:v>
                </c:pt>
                <c:pt idx="38">
                  <c:v>-4.8099999999999996</c:v>
                </c:pt>
                <c:pt idx="39">
                  <c:v>-4.78</c:v>
                </c:pt>
                <c:pt idx="40">
                  <c:v>-3.19</c:v>
                </c:pt>
                <c:pt idx="41">
                  <c:v>-3.06</c:v>
                </c:pt>
                <c:pt idx="42">
                  <c:v>-3.11</c:v>
                </c:pt>
                <c:pt idx="43">
                  <c:v>-3.22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-0.08</c:v>
                </c:pt>
                <c:pt idx="54">
                  <c:v>0</c:v>
                </c:pt>
                <c:pt idx="55">
                  <c:v>0</c:v>
                </c:pt>
                <c:pt idx="56">
                  <c:v>-5</c:v>
                </c:pt>
                <c:pt idx="57">
                  <c:v>-5.61</c:v>
                </c:pt>
                <c:pt idx="58">
                  <c:v>-5.07</c:v>
                </c:pt>
                <c:pt idx="59">
                  <c:v>-4.99</c:v>
                </c:pt>
                <c:pt idx="60">
                  <c:v>-3.37</c:v>
                </c:pt>
                <c:pt idx="61">
                  <c:v>0.69</c:v>
                </c:pt>
                <c:pt idx="62">
                  <c:v>10.02</c:v>
                </c:pt>
                <c:pt idx="63">
                  <c:v>54.97</c:v>
                </c:pt>
                <c:pt idx="64">
                  <c:v>98.93</c:v>
                </c:pt>
                <c:pt idx="65">
                  <c:v>104.74</c:v>
                </c:pt>
                <c:pt idx="66">
                  <c:v>116.63</c:v>
                </c:pt>
                <c:pt idx="67">
                  <c:v>128.15</c:v>
                </c:pt>
                <c:pt idx="68">
                  <c:v>120.12</c:v>
                </c:pt>
                <c:pt idx="69">
                  <c:v>140.49</c:v>
                </c:pt>
                <c:pt idx="70">
                  <c:v>151.28</c:v>
                </c:pt>
                <c:pt idx="71">
                  <c:v>166.24</c:v>
                </c:pt>
                <c:pt idx="72">
                  <c:v>126.87</c:v>
                </c:pt>
                <c:pt idx="73">
                  <c:v>157.96</c:v>
                </c:pt>
                <c:pt idx="74">
                  <c:v>167.6</c:v>
                </c:pt>
                <c:pt idx="75">
                  <c:v>175.35</c:v>
                </c:pt>
                <c:pt idx="76">
                  <c:v>125.97</c:v>
                </c:pt>
                <c:pt idx="77">
                  <c:v>125</c:v>
                </c:pt>
                <c:pt idx="78">
                  <c:v>129.36000000000001</c:v>
                </c:pt>
                <c:pt idx="79">
                  <c:v>145.80000000000001</c:v>
                </c:pt>
                <c:pt idx="80">
                  <c:v>142.47</c:v>
                </c:pt>
                <c:pt idx="81">
                  <c:v>157.58000000000001</c:v>
                </c:pt>
                <c:pt idx="82">
                  <c:v>170.03</c:v>
                </c:pt>
                <c:pt idx="83">
                  <c:v>153.97999999999999</c:v>
                </c:pt>
                <c:pt idx="84">
                  <c:v>164.53</c:v>
                </c:pt>
                <c:pt idx="85">
                  <c:v>184.62</c:v>
                </c:pt>
                <c:pt idx="86">
                  <c:v>164.64</c:v>
                </c:pt>
                <c:pt idx="87">
                  <c:v>164.75</c:v>
                </c:pt>
                <c:pt idx="88">
                  <c:v>171.86</c:v>
                </c:pt>
                <c:pt idx="89">
                  <c:v>151.27000000000001</c:v>
                </c:pt>
                <c:pt idx="90">
                  <c:v>144.97999999999999</c:v>
                </c:pt>
                <c:pt idx="91">
                  <c:v>155.61000000000001</c:v>
                </c:pt>
                <c:pt idx="92">
                  <c:v>165.59</c:v>
                </c:pt>
                <c:pt idx="93">
                  <c:v>158.19</c:v>
                </c:pt>
                <c:pt idx="94">
                  <c:v>152.07</c:v>
                </c:pt>
                <c:pt idx="95">
                  <c:v>141.82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0D2-4B16-8030-638514884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86-4B3B-8F33-D2ED951265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4.8</c:v>
                </c:pt>
                <c:pt idx="29">
                  <c:v>4.8</c:v>
                </c:pt>
                <c:pt idx="3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86-4B3B-8F33-D2ED951265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5.9720000000000004</c:v>
                </c:pt>
                <c:pt idx="1">
                  <c:v>6.1719999999999997</c:v>
                </c:pt>
                <c:pt idx="2">
                  <c:v>5.0999999999999996</c:v>
                </c:pt>
                <c:pt idx="3">
                  <c:v>4.2</c:v>
                </c:pt>
                <c:pt idx="4">
                  <c:v>12.781000000000001</c:v>
                </c:pt>
                <c:pt idx="5">
                  <c:v>7.5220000000000002</c:v>
                </c:pt>
                <c:pt idx="6">
                  <c:v>8.3949999999999996</c:v>
                </c:pt>
                <c:pt idx="7">
                  <c:v>8.7810000000000006</c:v>
                </c:pt>
                <c:pt idx="8">
                  <c:v>8.1470000000000002</c:v>
                </c:pt>
                <c:pt idx="9">
                  <c:v>13.225</c:v>
                </c:pt>
                <c:pt idx="10">
                  <c:v>13.255000000000001</c:v>
                </c:pt>
                <c:pt idx="11">
                  <c:v>12.771000000000001</c:v>
                </c:pt>
                <c:pt idx="12">
                  <c:v>7.4740000000000002</c:v>
                </c:pt>
                <c:pt idx="13">
                  <c:v>12.09</c:v>
                </c:pt>
                <c:pt idx="14">
                  <c:v>15.618</c:v>
                </c:pt>
                <c:pt idx="15">
                  <c:v>15.414999999999999</c:v>
                </c:pt>
                <c:pt idx="16">
                  <c:v>13.077999999999999</c:v>
                </c:pt>
                <c:pt idx="17">
                  <c:v>16.459</c:v>
                </c:pt>
                <c:pt idx="18">
                  <c:v>12.595000000000001</c:v>
                </c:pt>
                <c:pt idx="19">
                  <c:v>8.6210000000000004</c:v>
                </c:pt>
                <c:pt idx="20">
                  <c:v>10.47</c:v>
                </c:pt>
                <c:pt idx="21">
                  <c:v>10.997</c:v>
                </c:pt>
                <c:pt idx="22">
                  <c:v>10.561999999999999</c:v>
                </c:pt>
                <c:pt idx="23">
                  <c:v>14.462999999999999</c:v>
                </c:pt>
                <c:pt idx="24">
                  <c:v>5.8920000000000003</c:v>
                </c:pt>
                <c:pt idx="25">
                  <c:v>5.0839999999999996</c:v>
                </c:pt>
                <c:pt idx="26">
                  <c:v>5.3479999999999999</c:v>
                </c:pt>
                <c:pt idx="27">
                  <c:v>5.7279999999999998</c:v>
                </c:pt>
                <c:pt idx="28">
                  <c:v>15.705</c:v>
                </c:pt>
                <c:pt idx="29">
                  <c:v>16.5</c:v>
                </c:pt>
                <c:pt idx="30">
                  <c:v>11.536</c:v>
                </c:pt>
                <c:pt idx="31">
                  <c:v>15.03</c:v>
                </c:pt>
                <c:pt idx="32">
                  <c:v>9.3000000000000007</c:v>
                </c:pt>
                <c:pt idx="33">
                  <c:v>9.1</c:v>
                </c:pt>
                <c:pt idx="34">
                  <c:v>9</c:v>
                </c:pt>
                <c:pt idx="35">
                  <c:v>9.6</c:v>
                </c:pt>
                <c:pt idx="36">
                  <c:v>9.5</c:v>
                </c:pt>
                <c:pt idx="37">
                  <c:v>9.6999999999999993</c:v>
                </c:pt>
                <c:pt idx="38">
                  <c:v>10.8</c:v>
                </c:pt>
                <c:pt idx="39">
                  <c:v>12.1</c:v>
                </c:pt>
                <c:pt idx="40">
                  <c:v>10.8</c:v>
                </c:pt>
                <c:pt idx="41">
                  <c:v>10.4</c:v>
                </c:pt>
                <c:pt idx="42">
                  <c:v>11.1</c:v>
                </c:pt>
                <c:pt idx="43">
                  <c:v>11.4</c:v>
                </c:pt>
                <c:pt idx="44">
                  <c:v>10.7</c:v>
                </c:pt>
                <c:pt idx="45">
                  <c:v>10.6</c:v>
                </c:pt>
                <c:pt idx="46">
                  <c:v>10</c:v>
                </c:pt>
                <c:pt idx="47">
                  <c:v>10.199999999999999</c:v>
                </c:pt>
                <c:pt idx="48">
                  <c:v>9.6</c:v>
                </c:pt>
                <c:pt idx="49">
                  <c:v>9.3000000000000007</c:v>
                </c:pt>
                <c:pt idx="50">
                  <c:v>9.4</c:v>
                </c:pt>
                <c:pt idx="51">
                  <c:v>7.7</c:v>
                </c:pt>
                <c:pt idx="52">
                  <c:v>7.5</c:v>
                </c:pt>
                <c:pt idx="53">
                  <c:v>13.32</c:v>
                </c:pt>
                <c:pt idx="54">
                  <c:v>14.42</c:v>
                </c:pt>
                <c:pt idx="55">
                  <c:v>9.0709999999999997</c:v>
                </c:pt>
                <c:pt idx="56">
                  <c:v>17</c:v>
                </c:pt>
                <c:pt idx="57">
                  <c:v>16.5</c:v>
                </c:pt>
                <c:pt idx="58">
                  <c:v>16</c:v>
                </c:pt>
                <c:pt idx="59">
                  <c:v>17</c:v>
                </c:pt>
                <c:pt idx="60">
                  <c:v>7.6</c:v>
                </c:pt>
                <c:pt idx="61">
                  <c:v>7.9</c:v>
                </c:pt>
                <c:pt idx="62">
                  <c:v>7.2</c:v>
                </c:pt>
                <c:pt idx="63">
                  <c:v>7.2</c:v>
                </c:pt>
                <c:pt idx="64">
                  <c:v>7.4</c:v>
                </c:pt>
                <c:pt idx="65">
                  <c:v>7.7080000000000002</c:v>
                </c:pt>
                <c:pt idx="66">
                  <c:v>7.2</c:v>
                </c:pt>
                <c:pt idx="67">
                  <c:v>11.263999999999999</c:v>
                </c:pt>
                <c:pt idx="68">
                  <c:v>7.7</c:v>
                </c:pt>
                <c:pt idx="69">
                  <c:v>7.9</c:v>
                </c:pt>
                <c:pt idx="70">
                  <c:v>8.6</c:v>
                </c:pt>
                <c:pt idx="71">
                  <c:v>13.489000000000001</c:v>
                </c:pt>
                <c:pt idx="72">
                  <c:v>21.686</c:v>
                </c:pt>
                <c:pt idx="73">
                  <c:v>10.183999999999999</c:v>
                </c:pt>
                <c:pt idx="74">
                  <c:v>14.281000000000001</c:v>
                </c:pt>
                <c:pt idx="75">
                  <c:v>11.516</c:v>
                </c:pt>
                <c:pt idx="76">
                  <c:v>18.658000000000001</c:v>
                </c:pt>
                <c:pt idx="77">
                  <c:v>18.187999999999999</c:v>
                </c:pt>
                <c:pt idx="78">
                  <c:v>9.7530000000000001</c:v>
                </c:pt>
                <c:pt idx="79">
                  <c:v>9.8710000000000004</c:v>
                </c:pt>
                <c:pt idx="80">
                  <c:v>5.24</c:v>
                </c:pt>
                <c:pt idx="81">
                  <c:v>4.548</c:v>
                </c:pt>
                <c:pt idx="82">
                  <c:v>4.0279999999999996</c:v>
                </c:pt>
                <c:pt idx="83">
                  <c:v>4.5640000000000001</c:v>
                </c:pt>
                <c:pt idx="84">
                  <c:v>9.7260000000000009</c:v>
                </c:pt>
                <c:pt idx="85">
                  <c:v>10.723000000000001</c:v>
                </c:pt>
                <c:pt idx="86">
                  <c:v>11.231</c:v>
                </c:pt>
                <c:pt idx="87">
                  <c:v>11.01</c:v>
                </c:pt>
                <c:pt idx="88">
                  <c:v>5.2640000000000002</c:v>
                </c:pt>
                <c:pt idx="89">
                  <c:v>4.976</c:v>
                </c:pt>
                <c:pt idx="90">
                  <c:v>6.8659999999999997</c:v>
                </c:pt>
                <c:pt idx="91">
                  <c:v>9.9990000000000006</c:v>
                </c:pt>
                <c:pt idx="92">
                  <c:v>7.617</c:v>
                </c:pt>
                <c:pt idx="93">
                  <c:v>6.9279999999999999</c:v>
                </c:pt>
                <c:pt idx="94">
                  <c:v>7.0739999999999998</c:v>
                </c:pt>
                <c:pt idx="95">
                  <c:v>5.09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86-4B3B-8F33-D2ED951265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0.53200000000000003</c:v>
                </c:pt>
                <c:pt idx="1">
                  <c:v>0.54400000000000004</c:v>
                </c:pt>
                <c:pt idx="4">
                  <c:v>8.7040000000000006</c:v>
                </c:pt>
                <c:pt idx="5">
                  <c:v>3.855</c:v>
                </c:pt>
                <c:pt idx="6">
                  <c:v>3.8450000000000002</c:v>
                </c:pt>
                <c:pt idx="7">
                  <c:v>3.7829999999999999</c:v>
                </c:pt>
                <c:pt idx="8">
                  <c:v>3.83</c:v>
                </c:pt>
                <c:pt idx="9">
                  <c:v>8.9730000000000008</c:v>
                </c:pt>
                <c:pt idx="10">
                  <c:v>8.7710000000000008</c:v>
                </c:pt>
                <c:pt idx="11">
                  <c:v>8.9480000000000004</c:v>
                </c:pt>
                <c:pt idx="12">
                  <c:v>4.0839999999999996</c:v>
                </c:pt>
                <c:pt idx="13">
                  <c:v>8.8949999999999996</c:v>
                </c:pt>
                <c:pt idx="14">
                  <c:v>12.294</c:v>
                </c:pt>
                <c:pt idx="15">
                  <c:v>12.085000000000001</c:v>
                </c:pt>
                <c:pt idx="16">
                  <c:v>9.0009999999999994</c:v>
                </c:pt>
                <c:pt idx="17">
                  <c:v>12.013999999999999</c:v>
                </c:pt>
                <c:pt idx="18">
                  <c:v>8.8409999999999993</c:v>
                </c:pt>
                <c:pt idx="19">
                  <c:v>4.194</c:v>
                </c:pt>
                <c:pt idx="20">
                  <c:v>3.55</c:v>
                </c:pt>
                <c:pt idx="21">
                  <c:v>3.4780000000000002</c:v>
                </c:pt>
                <c:pt idx="22">
                  <c:v>3.5219999999999998</c:v>
                </c:pt>
                <c:pt idx="23">
                  <c:v>8.4830000000000005</c:v>
                </c:pt>
                <c:pt idx="24">
                  <c:v>0.504</c:v>
                </c:pt>
                <c:pt idx="25">
                  <c:v>0.496</c:v>
                </c:pt>
                <c:pt idx="26">
                  <c:v>0.49199999999999999</c:v>
                </c:pt>
                <c:pt idx="27">
                  <c:v>0.51600000000000001</c:v>
                </c:pt>
                <c:pt idx="28">
                  <c:v>8.1690000000000005</c:v>
                </c:pt>
                <c:pt idx="29">
                  <c:v>8.1739999999999995</c:v>
                </c:pt>
                <c:pt idx="30">
                  <c:v>10.577999999999999</c:v>
                </c:pt>
                <c:pt idx="31">
                  <c:v>6.5739999999999998</c:v>
                </c:pt>
                <c:pt idx="36">
                  <c:v>11</c:v>
                </c:pt>
                <c:pt idx="37">
                  <c:v>6</c:v>
                </c:pt>
                <c:pt idx="40">
                  <c:v>1.782</c:v>
                </c:pt>
                <c:pt idx="41">
                  <c:v>1.982</c:v>
                </c:pt>
                <c:pt idx="42">
                  <c:v>1.9830000000000001</c:v>
                </c:pt>
                <c:pt idx="43">
                  <c:v>1.982</c:v>
                </c:pt>
                <c:pt idx="48">
                  <c:v>0.1</c:v>
                </c:pt>
                <c:pt idx="53">
                  <c:v>5.25</c:v>
                </c:pt>
                <c:pt idx="54">
                  <c:v>5.351</c:v>
                </c:pt>
                <c:pt idx="55">
                  <c:v>7.1319999999999997</c:v>
                </c:pt>
                <c:pt idx="56">
                  <c:v>10.57</c:v>
                </c:pt>
                <c:pt idx="57">
                  <c:v>9.9689999999999994</c:v>
                </c:pt>
                <c:pt idx="58">
                  <c:v>7.77</c:v>
                </c:pt>
                <c:pt idx="59">
                  <c:v>10.170999999999999</c:v>
                </c:pt>
                <c:pt idx="60">
                  <c:v>5</c:v>
                </c:pt>
                <c:pt idx="61">
                  <c:v>5</c:v>
                </c:pt>
                <c:pt idx="62">
                  <c:v>7</c:v>
                </c:pt>
                <c:pt idx="63">
                  <c:v>5</c:v>
                </c:pt>
                <c:pt idx="65">
                  <c:v>0.64800000000000002</c:v>
                </c:pt>
                <c:pt idx="67">
                  <c:v>30.92</c:v>
                </c:pt>
                <c:pt idx="71">
                  <c:v>8.9440000000000008</c:v>
                </c:pt>
                <c:pt idx="72">
                  <c:v>30.864999999999998</c:v>
                </c:pt>
                <c:pt idx="73">
                  <c:v>12.565</c:v>
                </c:pt>
                <c:pt idx="74">
                  <c:v>11.909000000000001</c:v>
                </c:pt>
                <c:pt idx="75">
                  <c:v>16.893000000000001</c:v>
                </c:pt>
                <c:pt idx="76">
                  <c:v>13.928000000000001</c:v>
                </c:pt>
                <c:pt idx="77">
                  <c:v>12.426</c:v>
                </c:pt>
                <c:pt idx="78">
                  <c:v>13.147</c:v>
                </c:pt>
                <c:pt idx="79">
                  <c:v>5.88</c:v>
                </c:pt>
                <c:pt idx="80">
                  <c:v>0.72399999999999998</c:v>
                </c:pt>
                <c:pt idx="81">
                  <c:v>4.3639999999999999</c:v>
                </c:pt>
                <c:pt idx="82">
                  <c:v>0.67200000000000004</c:v>
                </c:pt>
                <c:pt idx="83">
                  <c:v>1.2749999999999999</c:v>
                </c:pt>
                <c:pt idx="84">
                  <c:v>12.638</c:v>
                </c:pt>
                <c:pt idx="85">
                  <c:v>11.942</c:v>
                </c:pt>
                <c:pt idx="86">
                  <c:v>12.532</c:v>
                </c:pt>
                <c:pt idx="87">
                  <c:v>12.952999999999999</c:v>
                </c:pt>
                <c:pt idx="88">
                  <c:v>0.62</c:v>
                </c:pt>
                <c:pt idx="89">
                  <c:v>2.8490000000000002</c:v>
                </c:pt>
                <c:pt idx="90">
                  <c:v>14.372</c:v>
                </c:pt>
                <c:pt idx="91">
                  <c:v>11.209</c:v>
                </c:pt>
                <c:pt idx="92">
                  <c:v>14.941000000000001</c:v>
                </c:pt>
                <c:pt idx="93">
                  <c:v>8.2129999999999992</c:v>
                </c:pt>
                <c:pt idx="94">
                  <c:v>8.234</c:v>
                </c:pt>
                <c:pt idx="95">
                  <c:v>10.895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86-4B3B-8F33-D2ED951265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86-4B3B-8F33-D2ED951265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86-4B3B-8F33-D2ED9512654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31.402000000000001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86-4B3B-8F33-D2ED9512654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86-4B3B-8F33-D2ED9512654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86-4B3B-8F33-D2ED9512654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86-4B3B-8F33-D2ED9512654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70</c:v>
                </c:pt>
                <c:pt idx="5">
                  <c:v>47.594000000000001</c:v>
                </c:pt>
                <c:pt idx="6">
                  <c:v>35.168999999999997</c:v>
                </c:pt>
                <c:pt idx="7">
                  <c:v>35</c:v>
                </c:pt>
                <c:pt idx="8">
                  <c:v>35</c:v>
                </c:pt>
                <c:pt idx="9">
                  <c:v>60</c:v>
                </c:pt>
                <c:pt idx="10">
                  <c:v>60</c:v>
                </c:pt>
                <c:pt idx="11">
                  <c:v>44.061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35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35</c:v>
                </c:pt>
                <c:pt idx="21">
                  <c:v>19.715</c:v>
                </c:pt>
                <c:pt idx="22">
                  <c:v>35.840000000000003</c:v>
                </c:pt>
                <c:pt idx="23">
                  <c:v>70</c:v>
                </c:pt>
                <c:pt idx="33">
                  <c:v>2</c:v>
                </c:pt>
                <c:pt idx="34">
                  <c:v>29.332999999999998</c:v>
                </c:pt>
                <c:pt idx="35">
                  <c:v>56.667000000000002</c:v>
                </c:pt>
                <c:pt idx="60">
                  <c:v>25</c:v>
                </c:pt>
                <c:pt idx="61">
                  <c:v>45</c:v>
                </c:pt>
                <c:pt idx="62">
                  <c:v>50</c:v>
                </c:pt>
                <c:pt idx="63">
                  <c:v>45</c:v>
                </c:pt>
                <c:pt idx="64">
                  <c:v>55</c:v>
                </c:pt>
                <c:pt idx="65">
                  <c:v>95</c:v>
                </c:pt>
                <c:pt idx="66">
                  <c:v>175</c:v>
                </c:pt>
                <c:pt idx="67">
                  <c:v>236</c:v>
                </c:pt>
                <c:pt idx="68">
                  <c:v>191</c:v>
                </c:pt>
                <c:pt idx="69">
                  <c:v>220</c:v>
                </c:pt>
                <c:pt idx="70">
                  <c:v>201</c:v>
                </c:pt>
                <c:pt idx="71">
                  <c:v>21</c:v>
                </c:pt>
                <c:pt idx="73">
                  <c:v>6</c:v>
                </c:pt>
                <c:pt idx="74">
                  <c:v>13.823</c:v>
                </c:pt>
                <c:pt idx="75">
                  <c:v>25</c:v>
                </c:pt>
                <c:pt idx="76">
                  <c:v>40</c:v>
                </c:pt>
                <c:pt idx="77">
                  <c:v>35</c:v>
                </c:pt>
                <c:pt idx="78">
                  <c:v>30</c:v>
                </c:pt>
                <c:pt idx="79">
                  <c:v>21</c:v>
                </c:pt>
                <c:pt idx="80">
                  <c:v>14.651</c:v>
                </c:pt>
                <c:pt idx="83">
                  <c:v>4.9429999999999996</c:v>
                </c:pt>
                <c:pt idx="84">
                  <c:v>43.744999999999997</c:v>
                </c:pt>
                <c:pt idx="85">
                  <c:v>49.914000000000001</c:v>
                </c:pt>
                <c:pt idx="86">
                  <c:v>39.783999999999999</c:v>
                </c:pt>
                <c:pt idx="87">
                  <c:v>35.911000000000001</c:v>
                </c:pt>
                <c:pt idx="92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86-4B3B-8F33-D2ED9512654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122.8</c:v>
                </c:pt>
                <c:pt idx="1">
                  <c:v>51.8</c:v>
                </c:pt>
                <c:pt idx="2">
                  <c:v>41.5</c:v>
                </c:pt>
                <c:pt idx="3">
                  <c:v>136.30000000000001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9.8000000000000007</c:v>
                </c:pt>
                <c:pt idx="25">
                  <c:v>16.2</c:v>
                </c:pt>
                <c:pt idx="26">
                  <c:v>7.2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50.6</c:v>
                </c:pt>
                <c:pt idx="31">
                  <c:v>31.8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15.9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0.5</c:v>
                </c:pt>
                <c:pt idx="72">
                  <c:v>40.200000000000003</c:v>
                </c:pt>
                <c:pt idx="73">
                  <c:v>20.7</c:v>
                </c:pt>
                <c:pt idx="74">
                  <c:v>12.2</c:v>
                </c:pt>
                <c:pt idx="75">
                  <c:v>0</c:v>
                </c:pt>
                <c:pt idx="76">
                  <c:v>54.2</c:v>
                </c:pt>
                <c:pt idx="77">
                  <c:v>33</c:v>
                </c:pt>
                <c:pt idx="78">
                  <c:v>86.9</c:v>
                </c:pt>
                <c:pt idx="79">
                  <c:v>55.8</c:v>
                </c:pt>
                <c:pt idx="80">
                  <c:v>70.900000000000006</c:v>
                </c:pt>
                <c:pt idx="81">
                  <c:v>72.8</c:v>
                </c:pt>
                <c:pt idx="82">
                  <c:v>75.8</c:v>
                </c:pt>
                <c:pt idx="83">
                  <c:v>72.8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32.4</c:v>
                </c:pt>
                <c:pt idx="93">
                  <c:v>83.5</c:v>
                </c:pt>
                <c:pt idx="94">
                  <c:v>134.6</c:v>
                </c:pt>
                <c:pt idx="95">
                  <c:v>139.1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86-4B3B-8F33-D2ED9512654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23.446000000000002</c:v>
                </c:pt>
                <c:pt idx="1">
                  <c:v>23.902000000000001</c:v>
                </c:pt>
                <c:pt idx="2">
                  <c:v>19.718</c:v>
                </c:pt>
                <c:pt idx="3">
                  <c:v>24.745000000000001</c:v>
                </c:pt>
                <c:pt idx="4">
                  <c:v>34.567999999999998</c:v>
                </c:pt>
                <c:pt idx="5">
                  <c:v>31.111999999999998</c:v>
                </c:pt>
                <c:pt idx="6">
                  <c:v>30.413</c:v>
                </c:pt>
                <c:pt idx="7">
                  <c:v>31.824000000000002</c:v>
                </c:pt>
                <c:pt idx="8">
                  <c:v>31.734999999999999</c:v>
                </c:pt>
                <c:pt idx="9">
                  <c:v>34.817</c:v>
                </c:pt>
                <c:pt idx="10">
                  <c:v>31.167999999999999</c:v>
                </c:pt>
                <c:pt idx="11">
                  <c:v>32.915999999999997</c:v>
                </c:pt>
                <c:pt idx="12">
                  <c:v>29.369</c:v>
                </c:pt>
                <c:pt idx="13">
                  <c:v>30.864000000000001</c:v>
                </c:pt>
                <c:pt idx="14">
                  <c:v>36.267000000000003</c:v>
                </c:pt>
                <c:pt idx="15">
                  <c:v>35.497999999999998</c:v>
                </c:pt>
                <c:pt idx="16">
                  <c:v>34.225000000000001</c:v>
                </c:pt>
                <c:pt idx="17">
                  <c:v>35.770000000000003</c:v>
                </c:pt>
                <c:pt idx="18">
                  <c:v>34.453000000000003</c:v>
                </c:pt>
                <c:pt idx="19">
                  <c:v>32.133000000000003</c:v>
                </c:pt>
                <c:pt idx="20">
                  <c:v>32.093000000000004</c:v>
                </c:pt>
                <c:pt idx="21">
                  <c:v>29.158000000000001</c:v>
                </c:pt>
                <c:pt idx="22">
                  <c:v>29.896000000000001</c:v>
                </c:pt>
                <c:pt idx="23">
                  <c:v>32.790999999999997</c:v>
                </c:pt>
                <c:pt idx="24">
                  <c:v>16.654</c:v>
                </c:pt>
                <c:pt idx="25">
                  <c:v>11.492000000000001</c:v>
                </c:pt>
                <c:pt idx="26">
                  <c:v>16.649999999999999</c:v>
                </c:pt>
                <c:pt idx="27">
                  <c:v>11.303000000000001</c:v>
                </c:pt>
                <c:pt idx="28">
                  <c:v>31.298999999999999</c:v>
                </c:pt>
                <c:pt idx="29">
                  <c:v>41.664999999999999</c:v>
                </c:pt>
                <c:pt idx="30">
                  <c:v>27.207000000000001</c:v>
                </c:pt>
                <c:pt idx="31">
                  <c:v>108.95699999999999</c:v>
                </c:pt>
                <c:pt idx="32">
                  <c:v>102.417</c:v>
                </c:pt>
                <c:pt idx="33">
                  <c:v>64.808000000000007</c:v>
                </c:pt>
                <c:pt idx="34">
                  <c:v>25.384</c:v>
                </c:pt>
                <c:pt idx="35">
                  <c:v>0.11</c:v>
                </c:pt>
                <c:pt idx="36">
                  <c:v>60.713000000000001</c:v>
                </c:pt>
                <c:pt idx="37">
                  <c:v>104.256</c:v>
                </c:pt>
                <c:pt idx="38">
                  <c:v>57.396000000000001</c:v>
                </c:pt>
                <c:pt idx="39">
                  <c:v>59.904000000000003</c:v>
                </c:pt>
                <c:pt idx="40">
                  <c:v>73.805999999999997</c:v>
                </c:pt>
                <c:pt idx="41">
                  <c:v>79.536000000000001</c:v>
                </c:pt>
                <c:pt idx="42">
                  <c:v>80.757999999999996</c:v>
                </c:pt>
                <c:pt idx="43">
                  <c:v>81.674000000000007</c:v>
                </c:pt>
                <c:pt idx="44">
                  <c:v>123.637</c:v>
                </c:pt>
                <c:pt idx="45">
                  <c:v>141.28700000000001</c:v>
                </c:pt>
                <c:pt idx="46">
                  <c:v>154.43100000000001</c:v>
                </c:pt>
                <c:pt idx="47">
                  <c:v>146.685</c:v>
                </c:pt>
                <c:pt idx="48">
                  <c:v>176.78</c:v>
                </c:pt>
                <c:pt idx="49">
                  <c:v>176.66200000000001</c:v>
                </c:pt>
                <c:pt idx="50">
                  <c:v>175.28200000000001</c:v>
                </c:pt>
                <c:pt idx="51">
                  <c:v>175.90299999999999</c:v>
                </c:pt>
                <c:pt idx="52">
                  <c:v>158.095</c:v>
                </c:pt>
                <c:pt idx="53">
                  <c:v>213.32</c:v>
                </c:pt>
                <c:pt idx="54">
                  <c:v>212.04300000000001</c:v>
                </c:pt>
                <c:pt idx="55">
                  <c:v>204.18700000000001</c:v>
                </c:pt>
                <c:pt idx="56">
                  <c:v>71.301000000000002</c:v>
                </c:pt>
                <c:pt idx="57">
                  <c:v>79.438000000000002</c:v>
                </c:pt>
                <c:pt idx="58">
                  <c:v>73.23</c:v>
                </c:pt>
                <c:pt idx="59">
                  <c:v>69.262</c:v>
                </c:pt>
                <c:pt idx="60">
                  <c:v>72.838999999999999</c:v>
                </c:pt>
                <c:pt idx="61">
                  <c:v>46</c:v>
                </c:pt>
                <c:pt idx="62">
                  <c:v>40.103000000000002</c:v>
                </c:pt>
                <c:pt idx="63">
                  <c:v>16.940999999999999</c:v>
                </c:pt>
                <c:pt idx="64">
                  <c:v>70.173000000000002</c:v>
                </c:pt>
                <c:pt idx="65">
                  <c:v>87.03</c:v>
                </c:pt>
                <c:pt idx="66">
                  <c:v>80.978999999999999</c:v>
                </c:pt>
                <c:pt idx="67">
                  <c:v>89.441000000000003</c:v>
                </c:pt>
                <c:pt idx="68">
                  <c:v>22.832999999999998</c:v>
                </c:pt>
                <c:pt idx="71">
                  <c:v>74.388999999999996</c:v>
                </c:pt>
                <c:pt idx="72">
                  <c:v>65.278999999999996</c:v>
                </c:pt>
                <c:pt idx="73">
                  <c:v>41.76</c:v>
                </c:pt>
                <c:pt idx="74">
                  <c:v>38.689</c:v>
                </c:pt>
                <c:pt idx="75">
                  <c:v>39.228000000000002</c:v>
                </c:pt>
                <c:pt idx="76">
                  <c:v>45.22</c:v>
                </c:pt>
                <c:pt idx="77">
                  <c:v>43.542000000000002</c:v>
                </c:pt>
                <c:pt idx="78">
                  <c:v>28.08</c:v>
                </c:pt>
                <c:pt idx="79">
                  <c:v>15.946999999999999</c:v>
                </c:pt>
                <c:pt idx="80">
                  <c:v>21.847000000000001</c:v>
                </c:pt>
                <c:pt idx="81">
                  <c:v>21.934000000000001</c:v>
                </c:pt>
                <c:pt idx="82">
                  <c:v>17.268000000000001</c:v>
                </c:pt>
                <c:pt idx="83">
                  <c:v>22.478999999999999</c:v>
                </c:pt>
                <c:pt idx="84">
                  <c:v>23.968</c:v>
                </c:pt>
                <c:pt idx="85">
                  <c:v>24.148</c:v>
                </c:pt>
                <c:pt idx="86">
                  <c:v>24.53</c:v>
                </c:pt>
                <c:pt idx="87">
                  <c:v>24.794</c:v>
                </c:pt>
                <c:pt idx="88">
                  <c:v>12.053000000000001</c:v>
                </c:pt>
                <c:pt idx="89">
                  <c:v>12.042</c:v>
                </c:pt>
                <c:pt idx="90">
                  <c:v>17.030999999999999</c:v>
                </c:pt>
                <c:pt idx="91">
                  <c:v>17.029</c:v>
                </c:pt>
                <c:pt idx="92">
                  <c:v>23.684000000000001</c:v>
                </c:pt>
                <c:pt idx="93">
                  <c:v>17.221</c:v>
                </c:pt>
                <c:pt idx="94">
                  <c:v>17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86-4B3B-8F33-D2ED9512654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31.402000000000001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86-4B3B-8F33-D2ED9512654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5.3029999999999999</c:v>
                </c:pt>
                <c:pt idx="27">
                  <c:v>63.853000000000002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486-4B3B-8F33-D2ED95126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151</c:v>
                </c:pt>
                <c:pt idx="1">
                  <c:v>141.86000000000001</c:v>
                </c:pt>
                <c:pt idx="2">
                  <c:v>137.1</c:v>
                </c:pt>
                <c:pt idx="3">
                  <c:v>128.97999999999999</c:v>
                </c:pt>
                <c:pt idx="4">
                  <c:v>140.51</c:v>
                </c:pt>
                <c:pt idx="5">
                  <c:v>132.96</c:v>
                </c:pt>
                <c:pt idx="6">
                  <c:v>126.62</c:v>
                </c:pt>
                <c:pt idx="7">
                  <c:v>122.36</c:v>
                </c:pt>
                <c:pt idx="8">
                  <c:v>122.16</c:v>
                </c:pt>
                <c:pt idx="9">
                  <c:v>125.38</c:v>
                </c:pt>
                <c:pt idx="10">
                  <c:v>125.38</c:v>
                </c:pt>
                <c:pt idx="11">
                  <c:v>123.37</c:v>
                </c:pt>
                <c:pt idx="12">
                  <c:v>121.75</c:v>
                </c:pt>
                <c:pt idx="13">
                  <c:v>121.24</c:v>
                </c:pt>
                <c:pt idx="14">
                  <c:v>118.66</c:v>
                </c:pt>
                <c:pt idx="15">
                  <c:v>118</c:v>
                </c:pt>
                <c:pt idx="16">
                  <c:v>117.99</c:v>
                </c:pt>
                <c:pt idx="17">
                  <c:v>116.34</c:v>
                </c:pt>
                <c:pt idx="18">
                  <c:v>119.91</c:v>
                </c:pt>
                <c:pt idx="19">
                  <c:v>123.32</c:v>
                </c:pt>
                <c:pt idx="20">
                  <c:v>123.58</c:v>
                </c:pt>
                <c:pt idx="21">
                  <c:v>129.99</c:v>
                </c:pt>
                <c:pt idx="22">
                  <c:v>134.6</c:v>
                </c:pt>
                <c:pt idx="23">
                  <c:v>145.11000000000001</c:v>
                </c:pt>
                <c:pt idx="24">
                  <c:v>136.84</c:v>
                </c:pt>
                <c:pt idx="25">
                  <c:v>150.63</c:v>
                </c:pt>
                <c:pt idx="26">
                  <c:v>150.24</c:v>
                </c:pt>
                <c:pt idx="27">
                  <c:v>152.47999999999999</c:v>
                </c:pt>
                <c:pt idx="28">
                  <c:v>119.24</c:v>
                </c:pt>
                <c:pt idx="29">
                  <c:v>119.39</c:v>
                </c:pt>
                <c:pt idx="30">
                  <c:v>144.53</c:v>
                </c:pt>
                <c:pt idx="31">
                  <c:v>114.3</c:v>
                </c:pt>
                <c:pt idx="32">
                  <c:v>120.15</c:v>
                </c:pt>
                <c:pt idx="33">
                  <c:v>117.77</c:v>
                </c:pt>
                <c:pt idx="34">
                  <c:v>104.27</c:v>
                </c:pt>
                <c:pt idx="35">
                  <c:v>25</c:v>
                </c:pt>
                <c:pt idx="36">
                  <c:v>9.36</c:v>
                </c:pt>
                <c:pt idx="37">
                  <c:v>2</c:v>
                </c:pt>
                <c:pt idx="38">
                  <c:v>-4.8099999999999996</c:v>
                </c:pt>
                <c:pt idx="39">
                  <c:v>-4.78</c:v>
                </c:pt>
                <c:pt idx="40">
                  <c:v>-3.19</c:v>
                </c:pt>
                <c:pt idx="41">
                  <c:v>-3.06</c:v>
                </c:pt>
                <c:pt idx="42">
                  <c:v>-3.11</c:v>
                </c:pt>
                <c:pt idx="43">
                  <c:v>-3.22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-0.08</c:v>
                </c:pt>
                <c:pt idx="54">
                  <c:v>0</c:v>
                </c:pt>
                <c:pt idx="55">
                  <c:v>0</c:v>
                </c:pt>
                <c:pt idx="56">
                  <c:v>-5</c:v>
                </c:pt>
                <c:pt idx="57">
                  <c:v>-5.61</c:v>
                </c:pt>
                <c:pt idx="58">
                  <c:v>-5.07</c:v>
                </c:pt>
                <c:pt idx="59">
                  <c:v>-4.99</c:v>
                </c:pt>
                <c:pt idx="60">
                  <c:v>-3.37</c:v>
                </c:pt>
                <c:pt idx="61">
                  <c:v>0.69</c:v>
                </c:pt>
                <c:pt idx="62">
                  <c:v>10.02</c:v>
                </c:pt>
                <c:pt idx="63">
                  <c:v>54.97</c:v>
                </c:pt>
                <c:pt idx="64">
                  <c:v>98.93</c:v>
                </c:pt>
                <c:pt idx="65">
                  <c:v>104.74</c:v>
                </c:pt>
                <c:pt idx="66">
                  <c:v>116.63</c:v>
                </c:pt>
                <c:pt idx="67">
                  <c:v>128.15</c:v>
                </c:pt>
                <c:pt idx="68">
                  <c:v>120.12</c:v>
                </c:pt>
                <c:pt idx="69">
                  <c:v>140.49</c:v>
                </c:pt>
                <c:pt idx="70">
                  <c:v>151.28</c:v>
                </c:pt>
                <c:pt idx="71">
                  <c:v>166.24</c:v>
                </c:pt>
                <c:pt idx="72">
                  <c:v>126.87</c:v>
                </c:pt>
                <c:pt idx="73">
                  <c:v>157.96</c:v>
                </c:pt>
                <c:pt idx="74">
                  <c:v>167.6</c:v>
                </c:pt>
                <c:pt idx="75">
                  <c:v>175.35</c:v>
                </c:pt>
                <c:pt idx="76">
                  <c:v>125.97</c:v>
                </c:pt>
                <c:pt idx="77">
                  <c:v>125</c:v>
                </c:pt>
                <c:pt idx="78">
                  <c:v>129.36000000000001</c:v>
                </c:pt>
                <c:pt idx="79">
                  <c:v>145.80000000000001</c:v>
                </c:pt>
                <c:pt idx="80">
                  <c:v>142.47</c:v>
                </c:pt>
                <c:pt idx="81">
                  <c:v>157.58000000000001</c:v>
                </c:pt>
                <c:pt idx="82">
                  <c:v>170.03</c:v>
                </c:pt>
                <c:pt idx="83">
                  <c:v>153.97999999999999</c:v>
                </c:pt>
                <c:pt idx="84">
                  <c:v>164.53</c:v>
                </c:pt>
                <c:pt idx="85">
                  <c:v>184.62</c:v>
                </c:pt>
                <c:pt idx="86">
                  <c:v>164.64</c:v>
                </c:pt>
                <c:pt idx="87">
                  <c:v>164.75</c:v>
                </c:pt>
                <c:pt idx="88">
                  <c:v>171.86</c:v>
                </c:pt>
                <c:pt idx="89">
                  <c:v>151.27000000000001</c:v>
                </c:pt>
                <c:pt idx="90">
                  <c:v>144.97999999999999</c:v>
                </c:pt>
                <c:pt idx="91">
                  <c:v>155.61000000000001</c:v>
                </c:pt>
                <c:pt idx="92">
                  <c:v>165.59</c:v>
                </c:pt>
                <c:pt idx="93">
                  <c:v>158.19</c:v>
                </c:pt>
                <c:pt idx="94">
                  <c:v>152.07</c:v>
                </c:pt>
                <c:pt idx="95">
                  <c:v>141.82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86-4B3B-8F33-D2ED95126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152.72499999999999</v>
      </c>
      <c r="C5" s="25">
        <v>82.391000000000005</v>
      </c>
      <c r="D5" s="25">
        <v>66.317999999999998</v>
      </c>
      <c r="E5" s="25">
        <v>165.256</v>
      </c>
      <c r="F5" s="25">
        <v>126.06</v>
      </c>
      <c r="G5" s="25">
        <v>90.07</v>
      </c>
      <c r="H5" s="25">
        <v>77.86</v>
      </c>
      <c r="I5" s="25">
        <v>79.38</v>
      </c>
      <c r="J5" s="25">
        <v>78.739999999999995</v>
      </c>
      <c r="K5" s="25">
        <v>117.026</v>
      </c>
      <c r="L5" s="25">
        <v>113.21</v>
      </c>
      <c r="M5" s="25">
        <v>98.691000000000003</v>
      </c>
      <c r="N5" s="25">
        <v>75.97</v>
      </c>
      <c r="O5" s="25">
        <v>86.8</v>
      </c>
      <c r="P5" s="25">
        <v>99.227000000000004</v>
      </c>
      <c r="Q5" s="25">
        <v>97.98</v>
      </c>
      <c r="R5" s="25">
        <v>91.35</v>
      </c>
      <c r="S5" s="25">
        <v>99.245000000000005</v>
      </c>
      <c r="T5" s="25">
        <v>90.893000000000001</v>
      </c>
      <c r="U5" s="25">
        <v>79.91</v>
      </c>
      <c r="V5" s="25">
        <v>81.126999999999995</v>
      </c>
      <c r="W5" s="25">
        <v>63.36</v>
      </c>
      <c r="X5" s="25">
        <v>79.84</v>
      </c>
      <c r="Y5" s="25">
        <v>131.01</v>
      </c>
      <c r="Z5" s="25">
        <v>32.893999999999998</v>
      </c>
      <c r="AA5" s="25">
        <v>33.246000000000002</v>
      </c>
      <c r="AB5" s="25">
        <v>29.722000000000001</v>
      </c>
      <c r="AC5" s="25">
        <v>81.444999999999993</v>
      </c>
      <c r="AD5" s="25">
        <v>59.972999999999999</v>
      </c>
      <c r="AE5" s="25">
        <v>71.138999999999996</v>
      </c>
      <c r="AF5" s="25">
        <v>99.9</v>
      </c>
      <c r="AG5" s="25">
        <v>167.18199999999999</v>
      </c>
      <c r="AH5" s="25">
        <v>111.717</v>
      </c>
      <c r="AI5" s="25">
        <v>75.933000000000007</v>
      </c>
      <c r="AJ5" s="25">
        <v>91.722999999999999</v>
      </c>
      <c r="AK5" s="25">
        <v>110.244</v>
      </c>
      <c r="AL5" s="25">
        <v>109.21299999999999</v>
      </c>
      <c r="AM5" s="25">
        <v>147.95599999999999</v>
      </c>
      <c r="AN5" s="25">
        <v>96.195999999999998</v>
      </c>
      <c r="AO5" s="25">
        <v>100.004</v>
      </c>
      <c r="AP5" s="25">
        <v>114.38800000000001</v>
      </c>
      <c r="AQ5" s="25">
        <v>119.91800000000001</v>
      </c>
      <c r="AR5" s="25">
        <v>121.84099999999999</v>
      </c>
      <c r="AS5" s="25">
        <v>123.056</v>
      </c>
      <c r="AT5" s="25">
        <v>162.33699999999999</v>
      </c>
      <c r="AU5" s="25">
        <v>179.887</v>
      </c>
      <c r="AV5" s="25">
        <v>192.43100000000001</v>
      </c>
      <c r="AW5" s="25">
        <v>184.88499999999999</v>
      </c>
      <c r="AX5" s="25">
        <v>214.48</v>
      </c>
      <c r="AY5" s="25">
        <v>213.96199999999999</v>
      </c>
      <c r="AZ5" s="25">
        <v>212.68199999999999</v>
      </c>
      <c r="BA5" s="25">
        <v>211.60300000000001</v>
      </c>
      <c r="BB5" s="25">
        <v>193.595</v>
      </c>
      <c r="BC5" s="25">
        <v>259.89</v>
      </c>
      <c r="BD5" s="25">
        <v>259.81400000000002</v>
      </c>
      <c r="BE5" s="25">
        <v>248.39</v>
      </c>
      <c r="BF5" s="25">
        <v>126.871</v>
      </c>
      <c r="BG5" s="25">
        <v>133.90700000000001</v>
      </c>
      <c r="BH5" s="25">
        <v>125</v>
      </c>
      <c r="BI5" s="25">
        <v>124.43300000000001</v>
      </c>
      <c r="BJ5" s="25">
        <v>110.43899999999999</v>
      </c>
      <c r="BK5" s="25">
        <v>103.9</v>
      </c>
      <c r="BL5" s="25">
        <v>104.303</v>
      </c>
      <c r="BM5" s="25">
        <v>74.141000000000005</v>
      </c>
      <c r="BN5" s="25">
        <v>132.56200000000001</v>
      </c>
      <c r="BO5" s="25">
        <v>190.40700000000001</v>
      </c>
      <c r="BP5" s="25">
        <v>263.21699999999998</v>
      </c>
      <c r="BQ5" s="25">
        <v>367.65300000000002</v>
      </c>
      <c r="BR5" s="25">
        <v>221.54</v>
      </c>
      <c r="BS5" s="25">
        <v>227.86099999999999</v>
      </c>
      <c r="BT5" s="25">
        <v>209.55699999999999</v>
      </c>
      <c r="BU5" s="25">
        <v>118.301</v>
      </c>
      <c r="BV5" s="25">
        <v>158.01499999999999</v>
      </c>
      <c r="BW5" s="25">
        <v>91.242000000000004</v>
      </c>
      <c r="BX5" s="25">
        <v>90.93</v>
      </c>
      <c r="BY5" s="25">
        <v>92.63</v>
      </c>
      <c r="BZ5" s="25">
        <v>172.047</v>
      </c>
      <c r="CA5" s="25">
        <v>142.16800000000001</v>
      </c>
      <c r="CB5" s="25">
        <v>199.32900000000001</v>
      </c>
      <c r="CC5" s="25">
        <v>108.505</v>
      </c>
      <c r="CD5" s="25">
        <v>113.31399999999999</v>
      </c>
      <c r="CE5" s="25">
        <v>103.646</v>
      </c>
      <c r="CF5" s="25">
        <v>97.781000000000006</v>
      </c>
      <c r="CG5" s="25">
        <v>106.06100000000001</v>
      </c>
      <c r="CH5" s="25">
        <v>90.07</v>
      </c>
      <c r="CI5" s="25">
        <v>96.71</v>
      </c>
      <c r="CJ5" s="25">
        <v>88.1</v>
      </c>
      <c r="CK5" s="25">
        <v>84.69</v>
      </c>
      <c r="CL5" s="25">
        <v>17.93</v>
      </c>
      <c r="CM5" s="25">
        <v>19.867000000000001</v>
      </c>
      <c r="CN5" s="25">
        <v>38.289000000000001</v>
      </c>
      <c r="CO5" s="25">
        <v>38.24</v>
      </c>
      <c r="CP5" s="25">
        <v>115.62</v>
      </c>
      <c r="CQ5" s="25">
        <v>115.84</v>
      </c>
      <c r="CR5" s="25">
        <v>166.90799999999999</v>
      </c>
      <c r="CS5" s="25">
        <v>172.04599999999999</v>
      </c>
      <c r="CT5" s="26"/>
      <c r="CU5" s="26"/>
      <c r="CV5" s="26"/>
      <c r="CW5" s="27"/>
      <c r="CX5" s="28">
        <f t="array" ref="CX5">SUMPRODUCT(B5:CW5*0.25)</f>
        <v>2977.5387500000006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</v>
      </c>
      <c r="C8" s="37">
        <v>141.86000000000001</v>
      </c>
      <c r="D8" s="37">
        <v>137.1</v>
      </c>
      <c r="E8" s="37">
        <v>128.97999999999999</v>
      </c>
      <c r="F8" s="37">
        <v>140.51</v>
      </c>
      <c r="G8" s="37">
        <v>132.96</v>
      </c>
      <c r="H8" s="37">
        <v>126.62</v>
      </c>
      <c r="I8" s="37">
        <v>122.36</v>
      </c>
      <c r="J8" s="37">
        <v>122.16</v>
      </c>
      <c r="K8" s="37">
        <v>125.38</v>
      </c>
      <c r="L8" s="37">
        <v>125.38</v>
      </c>
      <c r="M8" s="37">
        <v>123.37</v>
      </c>
      <c r="N8" s="37">
        <v>121.75</v>
      </c>
      <c r="O8" s="37">
        <v>121.24</v>
      </c>
      <c r="P8" s="37">
        <v>118.66</v>
      </c>
      <c r="Q8" s="37">
        <v>118</v>
      </c>
      <c r="R8" s="37">
        <v>117.99</v>
      </c>
      <c r="S8" s="37">
        <v>116.34</v>
      </c>
      <c r="T8" s="37">
        <v>119.91</v>
      </c>
      <c r="U8" s="37">
        <v>123.32</v>
      </c>
      <c r="V8" s="37">
        <v>123.58</v>
      </c>
      <c r="W8" s="37">
        <v>129.99</v>
      </c>
      <c r="X8" s="37">
        <v>134.6</v>
      </c>
      <c r="Y8" s="37">
        <v>145.11000000000001</v>
      </c>
      <c r="Z8" s="37">
        <v>136.84</v>
      </c>
      <c r="AA8" s="37">
        <v>150.63</v>
      </c>
      <c r="AB8" s="37">
        <v>150.24</v>
      </c>
      <c r="AC8" s="37">
        <v>152.47999999999999</v>
      </c>
      <c r="AD8" s="37">
        <v>119.24</v>
      </c>
      <c r="AE8" s="37">
        <v>119.39</v>
      </c>
      <c r="AF8" s="37">
        <v>144.53</v>
      </c>
      <c r="AG8" s="37">
        <v>114.3</v>
      </c>
      <c r="AH8" s="37">
        <v>120.15</v>
      </c>
      <c r="AI8" s="37">
        <v>117.77</v>
      </c>
      <c r="AJ8" s="37">
        <v>104.27</v>
      </c>
      <c r="AK8" s="37">
        <v>25</v>
      </c>
      <c r="AL8" s="37">
        <v>9.36</v>
      </c>
      <c r="AM8" s="37">
        <v>2</v>
      </c>
      <c r="AN8" s="37">
        <v>-4.8099999999999996</v>
      </c>
      <c r="AO8" s="37">
        <v>-4.78</v>
      </c>
      <c r="AP8" s="37">
        <v>-3.19</v>
      </c>
      <c r="AQ8" s="37">
        <v>-3.06</v>
      </c>
      <c r="AR8" s="37">
        <v>-3.11</v>
      </c>
      <c r="AS8" s="37">
        <v>-3.22</v>
      </c>
      <c r="AT8" s="37">
        <v>2</v>
      </c>
      <c r="AU8" s="37">
        <v>2</v>
      </c>
      <c r="AV8" s="37">
        <v>2</v>
      </c>
      <c r="AW8" s="37">
        <v>2</v>
      </c>
      <c r="AX8" s="37">
        <v>2</v>
      </c>
      <c r="AY8" s="37">
        <v>2</v>
      </c>
      <c r="AZ8" s="37">
        <v>2</v>
      </c>
      <c r="BA8" s="37">
        <v>2</v>
      </c>
      <c r="BB8" s="37">
        <v>2</v>
      </c>
      <c r="BC8" s="37">
        <v>-0.08</v>
      </c>
      <c r="BD8" s="37">
        <v>0</v>
      </c>
      <c r="BE8" s="37">
        <v>0</v>
      </c>
      <c r="BF8" s="37">
        <v>-5</v>
      </c>
      <c r="BG8" s="37">
        <v>-5.61</v>
      </c>
      <c r="BH8" s="37">
        <v>-5.07</v>
      </c>
      <c r="BI8" s="37">
        <v>-4.99</v>
      </c>
      <c r="BJ8" s="37">
        <v>-3.37</v>
      </c>
      <c r="BK8" s="37">
        <v>0.69</v>
      </c>
      <c r="BL8" s="37">
        <v>10.02</v>
      </c>
      <c r="BM8" s="37">
        <v>54.97</v>
      </c>
      <c r="BN8" s="37">
        <v>98.93</v>
      </c>
      <c r="BO8" s="37">
        <v>104.74</v>
      </c>
      <c r="BP8" s="37">
        <v>116.63</v>
      </c>
      <c r="BQ8" s="37">
        <v>128.15</v>
      </c>
      <c r="BR8" s="37">
        <v>120.12</v>
      </c>
      <c r="BS8" s="37">
        <v>140.49</v>
      </c>
      <c r="BT8" s="37">
        <v>151.28</v>
      </c>
      <c r="BU8" s="37">
        <v>166.24</v>
      </c>
      <c r="BV8" s="37">
        <v>126.87</v>
      </c>
      <c r="BW8" s="37">
        <v>157.96</v>
      </c>
      <c r="BX8" s="37">
        <v>167.6</v>
      </c>
      <c r="BY8" s="37">
        <v>175.35</v>
      </c>
      <c r="BZ8" s="37">
        <v>125.97</v>
      </c>
      <c r="CA8" s="37">
        <v>125</v>
      </c>
      <c r="CB8" s="37">
        <v>129.36000000000001</v>
      </c>
      <c r="CC8" s="37">
        <v>145.80000000000001</v>
      </c>
      <c r="CD8" s="37">
        <v>142.47</v>
      </c>
      <c r="CE8" s="37">
        <v>157.58000000000001</v>
      </c>
      <c r="CF8" s="37">
        <v>170.03</v>
      </c>
      <c r="CG8" s="37">
        <v>153.97999999999999</v>
      </c>
      <c r="CH8" s="37">
        <v>164.53</v>
      </c>
      <c r="CI8" s="37">
        <v>184.62</v>
      </c>
      <c r="CJ8" s="37">
        <v>164.64</v>
      </c>
      <c r="CK8" s="37">
        <v>164.75</v>
      </c>
      <c r="CL8" s="37">
        <v>171.86</v>
      </c>
      <c r="CM8" s="37">
        <v>151.27000000000001</v>
      </c>
      <c r="CN8" s="37">
        <v>144.97999999999999</v>
      </c>
      <c r="CO8" s="37">
        <v>155.61000000000001</v>
      </c>
      <c r="CP8" s="37">
        <v>165.59</v>
      </c>
      <c r="CQ8" s="37">
        <v>158.19</v>
      </c>
      <c r="CR8" s="37">
        <v>152.07</v>
      </c>
      <c r="CS8" s="37">
        <v>141.82</v>
      </c>
      <c r="CT8" s="38"/>
      <c r="CU8" s="38"/>
      <c r="CV8" s="38"/>
      <c r="CW8" s="39"/>
      <c r="CX8" s="40">
        <f>IF(SUM(B8:CW8)&lt;&gt;0,AVERAGEIF(B8:CW8,"&lt;&gt;"""),"")</f>
        <v>96.835833333333355</v>
      </c>
    </row>
    <row r="9" spans="1:102" ht="24.95" customHeight="1" thickBot="1" x14ac:dyDescent="0.25">
      <c r="A9" s="41" t="s">
        <v>6</v>
      </c>
      <c r="B9" s="42">
        <v>139.73500000000001</v>
      </c>
      <c r="C9" s="43">
        <v>139.73500000000001</v>
      </c>
      <c r="D9" s="43">
        <v>139.73500000000001</v>
      </c>
      <c r="E9" s="43">
        <v>139.73500000000001</v>
      </c>
      <c r="F9" s="43">
        <v>130.61250000000001</v>
      </c>
      <c r="G9" s="43">
        <v>130.61250000000001</v>
      </c>
      <c r="H9" s="43">
        <v>130.61250000000001</v>
      </c>
      <c r="I9" s="43">
        <v>130.61250000000001</v>
      </c>
      <c r="J9" s="43">
        <v>124.07250000000001</v>
      </c>
      <c r="K9" s="43">
        <v>124.07250000000001</v>
      </c>
      <c r="L9" s="43">
        <v>124.07250000000001</v>
      </c>
      <c r="M9" s="43">
        <v>124.07250000000001</v>
      </c>
      <c r="N9" s="43">
        <v>119.91249999999999</v>
      </c>
      <c r="O9" s="43">
        <v>119.91249999999999</v>
      </c>
      <c r="P9" s="43">
        <v>119.91249999999999</v>
      </c>
      <c r="Q9" s="43">
        <v>119.91249999999999</v>
      </c>
      <c r="R9" s="43">
        <v>119.39</v>
      </c>
      <c r="S9" s="43">
        <v>119.39</v>
      </c>
      <c r="T9" s="43">
        <v>119.39</v>
      </c>
      <c r="U9" s="43">
        <v>119.39</v>
      </c>
      <c r="V9" s="43">
        <v>133.32</v>
      </c>
      <c r="W9" s="43">
        <v>133.32</v>
      </c>
      <c r="X9" s="43">
        <v>133.32</v>
      </c>
      <c r="Y9" s="43">
        <v>133.32</v>
      </c>
      <c r="Z9" s="43">
        <v>147.54750000000001</v>
      </c>
      <c r="AA9" s="43">
        <v>147.54750000000001</v>
      </c>
      <c r="AB9" s="43">
        <v>147.54750000000001</v>
      </c>
      <c r="AC9" s="43">
        <v>147.54750000000001</v>
      </c>
      <c r="AD9" s="43">
        <v>124.36499999999999</v>
      </c>
      <c r="AE9" s="43">
        <v>124.36499999999999</v>
      </c>
      <c r="AF9" s="43">
        <v>124.36499999999999</v>
      </c>
      <c r="AG9" s="43">
        <v>124.36499999999999</v>
      </c>
      <c r="AH9" s="43">
        <v>91.797499999999999</v>
      </c>
      <c r="AI9" s="43">
        <v>91.797499999999999</v>
      </c>
      <c r="AJ9" s="43">
        <v>91.797499999999999</v>
      </c>
      <c r="AK9" s="43">
        <v>91.797499999999999</v>
      </c>
      <c r="AL9" s="43">
        <v>0.4425</v>
      </c>
      <c r="AM9" s="43">
        <v>0.4425</v>
      </c>
      <c r="AN9" s="43">
        <v>0.4425</v>
      </c>
      <c r="AO9" s="43">
        <v>0.4425</v>
      </c>
      <c r="AP9" s="43">
        <v>-3.145</v>
      </c>
      <c r="AQ9" s="43">
        <v>-3.145</v>
      </c>
      <c r="AR9" s="43">
        <v>-3.145</v>
      </c>
      <c r="AS9" s="43">
        <v>-3.145</v>
      </c>
      <c r="AT9" s="43">
        <v>2</v>
      </c>
      <c r="AU9" s="43">
        <v>2</v>
      </c>
      <c r="AV9" s="43">
        <v>2</v>
      </c>
      <c r="AW9" s="43">
        <v>2</v>
      </c>
      <c r="AX9" s="43">
        <v>2</v>
      </c>
      <c r="AY9" s="43">
        <v>2</v>
      </c>
      <c r="AZ9" s="43">
        <v>2</v>
      </c>
      <c r="BA9" s="43">
        <v>2</v>
      </c>
      <c r="BB9" s="43">
        <v>0.48</v>
      </c>
      <c r="BC9" s="43">
        <v>0.48</v>
      </c>
      <c r="BD9" s="43">
        <v>0.48</v>
      </c>
      <c r="BE9" s="43">
        <v>0.48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15.577500000000001</v>
      </c>
      <c r="BK9" s="43">
        <v>15.577500000000001</v>
      </c>
      <c r="BL9" s="43">
        <v>15.577500000000001</v>
      </c>
      <c r="BM9" s="43">
        <v>15.577500000000001</v>
      </c>
      <c r="BN9" s="43">
        <v>112.1125</v>
      </c>
      <c r="BO9" s="43">
        <v>112.1125</v>
      </c>
      <c r="BP9" s="43">
        <v>112.1125</v>
      </c>
      <c r="BQ9" s="43">
        <v>112.1125</v>
      </c>
      <c r="BR9" s="43">
        <v>144.5325</v>
      </c>
      <c r="BS9" s="43">
        <v>144.5325</v>
      </c>
      <c r="BT9" s="43">
        <v>144.5325</v>
      </c>
      <c r="BU9" s="43">
        <v>144.5325</v>
      </c>
      <c r="BV9" s="43">
        <v>156.94499999999999</v>
      </c>
      <c r="BW9" s="43">
        <v>156.94499999999999</v>
      </c>
      <c r="BX9" s="43">
        <v>156.94499999999999</v>
      </c>
      <c r="BY9" s="43">
        <v>156.94499999999999</v>
      </c>
      <c r="BZ9" s="43">
        <v>131.5325</v>
      </c>
      <c r="CA9" s="43">
        <v>131.5325</v>
      </c>
      <c r="CB9" s="43">
        <v>131.5325</v>
      </c>
      <c r="CC9" s="43">
        <v>131.5325</v>
      </c>
      <c r="CD9" s="43">
        <v>156.01499999999999</v>
      </c>
      <c r="CE9" s="43">
        <v>156.01499999999999</v>
      </c>
      <c r="CF9" s="43">
        <v>156.01499999999999</v>
      </c>
      <c r="CG9" s="43">
        <v>156.01499999999999</v>
      </c>
      <c r="CH9" s="43">
        <v>169.63499999999999</v>
      </c>
      <c r="CI9" s="43">
        <v>169.63499999999999</v>
      </c>
      <c r="CJ9" s="43">
        <v>169.63499999999999</v>
      </c>
      <c r="CK9" s="43">
        <v>169.63499999999999</v>
      </c>
      <c r="CL9" s="43">
        <v>155.93</v>
      </c>
      <c r="CM9" s="43">
        <v>155.93</v>
      </c>
      <c r="CN9" s="43">
        <v>155.93</v>
      </c>
      <c r="CO9" s="43">
        <v>155.93</v>
      </c>
      <c r="CP9" s="43">
        <v>154.41749999999999</v>
      </c>
      <c r="CQ9" s="43">
        <v>154.41749999999999</v>
      </c>
      <c r="CR9" s="43">
        <v>154.41749999999999</v>
      </c>
      <c r="CS9" s="43">
        <v>154.41749999999999</v>
      </c>
      <c r="CT9" s="44"/>
      <c r="CU9" s="44"/>
      <c r="CV9" s="44"/>
      <c r="CW9" s="45"/>
      <c r="CX9" s="46">
        <f>IF(SUM(B9:CW9)&lt;&gt;0,AVERAGEIF(B9:CW9,"&lt;&gt;"""),"")</f>
        <v>96.835833333333355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141</v>
      </c>
      <c r="C13" s="65">
        <v>65</v>
      </c>
      <c r="D13" s="65">
        <v>2.8940000000000001</v>
      </c>
      <c r="E13" s="65">
        <v>122.998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12.901</v>
      </c>
      <c r="S13" s="65">
        <v>6.0380000000000003</v>
      </c>
      <c r="T13" s="65"/>
      <c r="U13" s="65"/>
      <c r="V13" s="65">
        <v>50.027000000000001</v>
      </c>
      <c r="W13" s="65"/>
      <c r="X13" s="65"/>
      <c r="Y13" s="65"/>
      <c r="Z13" s="65">
        <v>13</v>
      </c>
      <c r="AA13" s="65">
        <v>13</v>
      </c>
      <c r="AB13" s="65">
        <v>13</v>
      </c>
      <c r="AC13" s="65">
        <v>13</v>
      </c>
      <c r="AD13" s="65">
        <v>47.773000000000003</v>
      </c>
      <c r="AE13" s="65">
        <v>58.048999999999999</v>
      </c>
      <c r="AF13" s="65">
        <v>87</v>
      </c>
      <c r="AG13" s="65">
        <v>165</v>
      </c>
      <c r="AH13" s="65">
        <v>81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48</v>
      </c>
      <c r="BO13" s="65">
        <v>48</v>
      </c>
      <c r="BP13" s="65">
        <v>48</v>
      </c>
      <c r="BQ13" s="65">
        <v>48</v>
      </c>
      <c r="BR13" s="65">
        <v>108</v>
      </c>
      <c r="BS13" s="65">
        <v>108</v>
      </c>
      <c r="BT13" s="65">
        <v>108</v>
      </c>
      <c r="BU13" s="65">
        <v>105.839</v>
      </c>
      <c r="BV13" s="65">
        <v>146.47</v>
      </c>
      <c r="BW13" s="65">
        <v>80</v>
      </c>
      <c r="BX13" s="65">
        <v>80</v>
      </c>
      <c r="BY13" s="65">
        <v>80</v>
      </c>
      <c r="BZ13" s="65">
        <v>157.83700000000002</v>
      </c>
      <c r="CA13" s="65">
        <v>127.648</v>
      </c>
      <c r="CB13" s="65">
        <v>181.84900000000002</v>
      </c>
      <c r="CC13" s="65">
        <v>80</v>
      </c>
      <c r="CD13" s="65">
        <v>94.915999999999997</v>
      </c>
      <c r="CE13" s="65">
        <v>80</v>
      </c>
      <c r="CF13" s="65">
        <v>80</v>
      </c>
      <c r="CG13" s="65">
        <v>80</v>
      </c>
      <c r="CH13" s="65">
        <v>80</v>
      </c>
      <c r="CI13" s="65">
        <v>80</v>
      </c>
      <c r="CJ13" s="65">
        <v>80</v>
      </c>
      <c r="CK13" s="65">
        <v>80</v>
      </c>
      <c r="CL13" s="65">
        <v>5</v>
      </c>
      <c r="CM13" s="65">
        <v>5</v>
      </c>
      <c r="CN13" s="65">
        <v>6</v>
      </c>
      <c r="CO13" s="65">
        <v>5</v>
      </c>
      <c r="CP13" s="65">
        <v>101</v>
      </c>
      <c r="CQ13" s="65">
        <v>101</v>
      </c>
      <c r="CR13" s="65">
        <v>101</v>
      </c>
      <c r="CS13" s="65">
        <v>101</v>
      </c>
      <c r="CT13" s="66"/>
      <c r="CU13" s="66"/>
      <c r="CV13" s="66"/>
      <c r="CW13" s="67"/>
      <c r="CX13" s="68">
        <f t="array" ref="CX13">SUMPRODUCT(B13:CW13*0.25)</f>
        <v>881.80975000000012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7.133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1.78325</v>
      </c>
    </row>
    <row r="15" spans="1:102" ht="24.95" customHeight="1" x14ac:dyDescent="0.2">
      <c r="A15" s="69" t="s">
        <v>12</v>
      </c>
      <c r="B15" s="70">
        <v>3.59</v>
      </c>
      <c r="C15" s="71">
        <v>7.2249999999999996</v>
      </c>
      <c r="D15" s="71">
        <v>25.823</v>
      </c>
      <c r="E15" s="71">
        <v>12.97</v>
      </c>
      <c r="F15" s="71">
        <v>3.26</v>
      </c>
      <c r="G15" s="71">
        <v>3.17</v>
      </c>
      <c r="H15" s="71">
        <v>3.16</v>
      </c>
      <c r="I15" s="71">
        <v>3.08</v>
      </c>
      <c r="J15" s="71">
        <v>3.04</v>
      </c>
      <c r="K15" s="71">
        <v>2.6259999999999999</v>
      </c>
      <c r="L15" s="71">
        <v>3.31</v>
      </c>
      <c r="M15" s="71">
        <v>3.391</v>
      </c>
      <c r="N15" s="71">
        <v>3.57</v>
      </c>
      <c r="O15" s="71">
        <v>3.8</v>
      </c>
      <c r="P15" s="71">
        <v>1.627</v>
      </c>
      <c r="Q15" s="71">
        <v>1.28</v>
      </c>
      <c r="R15" s="71">
        <v>3.5489999999999999</v>
      </c>
      <c r="S15" s="71">
        <v>2.2069999999999999</v>
      </c>
      <c r="T15" s="71">
        <v>3.9929999999999999</v>
      </c>
      <c r="U15" s="71">
        <v>4.3099999999999996</v>
      </c>
      <c r="V15" s="71">
        <v>9.1</v>
      </c>
      <c r="W15" s="71">
        <v>8.86</v>
      </c>
      <c r="X15" s="71">
        <v>8.94</v>
      </c>
      <c r="Y15" s="71">
        <v>8.7100000000000009</v>
      </c>
      <c r="Z15" s="71">
        <v>13</v>
      </c>
      <c r="AA15" s="71">
        <v>12.91</v>
      </c>
      <c r="AB15" s="71">
        <v>12.84</v>
      </c>
      <c r="AC15" s="71">
        <v>23.715</v>
      </c>
      <c r="AD15" s="71">
        <v>11.1</v>
      </c>
      <c r="AE15" s="71">
        <v>11.59</v>
      </c>
      <c r="AF15" s="71">
        <v>11.6</v>
      </c>
      <c r="AG15" s="71">
        <v>0.58199999999999996</v>
      </c>
      <c r="AH15" s="71">
        <v>18.167000000000002</v>
      </c>
      <c r="AI15" s="71">
        <v>41.853999999999999</v>
      </c>
      <c r="AJ15" s="71">
        <v>49.731000000000002</v>
      </c>
      <c r="AK15" s="71">
        <v>53.331000000000003</v>
      </c>
      <c r="AL15" s="71">
        <v>45.197000000000003</v>
      </c>
      <c r="AM15" s="71">
        <v>115.374</v>
      </c>
      <c r="AN15" s="71">
        <v>93.495999999999995</v>
      </c>
      <c r="AO15" s="71">
        <v>98.403999999999996</v>
      </c>
      <c r="AP15" s="71">
        <v>112.688</v>
      </c>
      <c r="AQ15" s="71">
        <v>118.218</v>
      </c>
      <c r="AR15" s="71">
        <v>120.34099999999999</v>
      </c>
      <c r="AS15" s="71">
        <v>120.756</v>
      </c>
      <c r="AT15" s="71">
        <v>130.328</v>
      </c>
      <c r="AU15" s="71">
        <v>147.53200000000001</v>
      </c>
      <c r="AV15" s="71">
        <v>160.53100000000001</v>
      </c>
      <c r="AW15" s="71">
        <v>153.34</v>
      </c>
      <c r="AX15" s="71">
        <v>183.68</v>
      </c>
      <c r="AY15" s="71">
        <v>182.31700000000001</v>
      </c>
      <c r="AZ15" s="71">
        <v>180.92699999999999</v>
      </c>
      <c r="BA15" s="71">
        <v>179.19399999999999</v>
      </c>
      <c r="BB15" s="71">
        <v>159.62200000000001</v>
      </c>
      <c r="BC15" s="71">
        <v>257.39</v>
      </c>
      <c r="BD15" s="71">
        <v>251.06399999999999</v>
      </c>
      <c r="BE15" s="71">
        <v>228.29</v>
      </c>
      <c r="BF15" s="71">
        <v>124.371</v>
      </c>
      <c r="BG15" s="71">
        <v>130.70699999999999</v>
      </c>
      <c r="BH15" s="71">
        <v>121.9</v>
      </c>
      <c r="BI15" s="71">
        <v>121.333</v>
      </c>
      <c r="BJ15" s="71">
        <v>106.43899999999999</v>
      </c>
      <c r="BK15" s="71">
        <v>78.606999999999999</v>
      </c>
      <c r="BL15" s="71">
        <v>39.779000000000003</v>
      </c>
      <c r="BM15" s="71">
        <v>31.373000000000001</v>
      </c>
      <c r="BN15" s="71">
        <v>18.274000000000001</v>
      </c>
      <c r="BO15" s="71">
        <v>1.2190000000000001</v>
      </c>
      <c r="BP15" s="71">
        <v>0.92800000000000005</v>
      </c>
      <c r="BQ15" s="71">
        <v>0.55300000000000005</v>
      </c>
      <c r="BR15" s="71">
        <v>31.04</v>
      </c>
      <c r="BS15" s="71">
        <v>39.445</v>
      </c>
      <c r="BT15" s="71">
        <v>28.324000000000002</v>
      </c>
      <c r="BU15" s="71">
        <v>10.262</v>
      </c>
      <c r="BV15" s="71">
        <v>11.445</v>
      </c>
      <c r="BW15" s="71">
        <v>11.242000000000001</v>
      </c>
      <c r="BX15" s="71">
        <v>10.93</v>
      </c>
      <c r="BY15" s="71">
        <v>10.43</v>
      </c>
      <c r="BZ15" s="71">
        <v>12.61</v>
      </c>
      <c r="CA15" s="71">
        <v>13.22</v>
      </c>
      <c r="CB15" s="71">
        <v>15.68</v>
      </c>
      <c r="CC15" s="71">
        <v>17</v>
      </c>
      <c r="CD15" s="71">
        <v>3.86</v>
      </c>
      <c r="CE15" s="71">
        <v>4.8600000000000003</v>
      </c>
      <c r="CF15" s="71">
        <v>10.689</v>
      </c>
      <c r="CG15" s="71">
        <v>6.77</v>
      </c>
      <c r="CH15" s="71">
        <v>7.77</v>
      </c>
      <c r="CI15" s="71">
        <v>6.31</v>
      </c>
      <c r="CJ15" s="71">
        <v>4.9000000000000004</v>
      </c>
      <c r="CK15" s="71">
        <v>3.49</v>
      </c>
      <c r="CL15" s="71">
        <v>5.93</v>
      </c>
      <c r="CM15" s="71">
        <v>4.4189999999999996</v>
      </c>
      <c r="CN15" s="71">
        <v>4.4889999999999999</v>
      </c>
      <c r="CO15" s="71">
        <v>4.54</v>
      </c>
      <c r="CP15" s="71">
        <v>4.72</v>
      </c>
      <c r="CQ15" s="71">
        <v>5.24</v>
      </c>
      <c r="CR15" s="71">
        <v>5.81</v>
      </c>
      <c r="CS15" s="71">
        <v>6.3460000000000001</v>
      </c>
      <c r="CT15" s="72"/>
      <c r="CU15" s="72"/>
      <c r="CV15" s="72"/>
      <c r="CW15" s="73"/>
      <c r="CX15" s="74">
        <f t="array" ref="CX15">SUMPRODUCT(B15:CW15*0.25)</f>
        <v>1127.7384999999999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144.59</v>
      </c>
      <c r="C18" s="77">
        <f t="shared" ref="C18:BN18" si="0">SUM(C11:C17)</f>
        <v>72.224999999999994</v>
      </c>
      <c r="D18" s="77">
        <f t="shared" si="0"/>
        <v>28.716999999999999</v>
      </c>
      <c r="E18" s="77">
        <f t="shared" si="0"/>
        <v>135.96800000000002</v>
      </c>
      <c r="F18" s="77">
        <f t="shared" si="0"/>
        <v>3.26</v>
      </c>
      <c r="G18" s="77">
        <f t="shared" si="0"/>
        <v>3.17</v>
      </c>
      <c r="H18" s="77">
        <f t="shared" si="0"/>
        <v>3.16</v>
      </c>
      <c r="I18" s="77">
        <f t="shared" si="0"/>
        <v>3.08</v>
      </c>
      <c r="J18" s="77">
        <f t="shared" si="0"/>
        <v>3.04</v>
      </c>
      <c r="K18" s="77">
        <f t="shared" si="0"/>
        <v>2.6259999999999999</v>
      </c>
      <c r="L18" s="77">
        <f t="shared" si="0"/>
        <v>3.31</v>
      </c>
      <c r="M18" s="77">
        <f t="shared" si="0"/>
        <v>3.391</v>
      </c>
      <c r="N18" s="77">
        <f t="shared" si="0"/>
        <v>3.57</v>
      </c>
      <c r="O18" s="77">
        <f t="shared" si="0"/>
        <v>3.8</v>
      </c>
      <c r="P18" s="77">
        <f t="shared" si="0"/>
        <v>1.627</v>
      </c>
      <c r="Q18" s="77">
        <f t="shared" si="0"/>
        <v>1.28</v>
      </c>
      <c r="R18" s="77">
        <f t="shared" si="0"/>
        <v>16.45</v>
      </c>
      <c r="S18" s="77">
        <f t="shared" si="0"/>
        <v>8.245000000000001</v>
      </c>
      <c r="T18" s="77">
        <f t="shared" si="0"/>
        <v>3.9929999999999999</v>
      </c>
      <c r="U18" s="77">
        <f t="shared" si="0"/>
        <v>4.3099999999999996</v>
      </c>
      <c r="V18" s="77">
        <f t="shared" si="0"/>
        <v>59.127000000000002</v>
      </c>
      <c r="W18" s="77">
        <f t="shared" si="0"/>
        <v>8.86</v>
      </c>
      <c r="X18" s="77">
        <f t="shared" si="0"/>
        <v>8.94</v>
      </c>
      <c r="Y18" s="77">
        <f t="shared" si="0"/>
        <v>8.7100000000000009</v>
      </c>
      <c r="Z18" s="77">
        <f t="shared" si="0"/>
        <v>26</v>
      </c>
      <c r="AA18" s="77">
        <f t="shared" si="0"/>
        <v>25.91</v>
      </c>
      <c r="AB18" s="77">
        <f t="shared" si="0"/>
        <v>25.84</v>
      </c>
      <c r="AC18" s="77">
        <f t="shared" si="0"/>
        <v>36.715000000000003</v>
      </c>
      <c r="AD18" s="77">
        <f t="shared" si="0"/>
        <v>58.873000000000005</v>
      </c>
      <c r="AE18" s="77">
        <f t="shared" si="0"/>
        <v>69.638999999999996</v>
      </c>
      <c r="AF18" s="77">
        <f t="shared" si="0"/>
        <v>98.6</v>
      </c>
      <c r="AG18" s="77">
        <f t="shared" si="0"/>
        <v>165.58199999999999</v>
      </c>
      <c r="AH18" s="77">
        <f t="shared" si="0"/>
        <v>99.167000000000002</v>
      </c>
      <c r="AI18" s="77">
        <f t="shared" si="0"/>
        <v>41.853999999999999</v>
      </c>
      <c r="AJ18" s="77">
        <f t="shared" si="0"/>
        <v>49.731000000000002</v>
      </c>
      <c r="AK18" s="77">
        <f t="shared" si="0"/>
        <v>53.331000000000003</v>
      </c>
      <c r="AL18" s="77">
        <f t="shared" si="0"/>
        <v>45.197000000000003</v>
      </c>
      <c r="AM18" s="77">
        <f t="shared" si="0"/>
        <v>115.374</v>
      </c>
      <c r="AN18" s="77">
        <f t="shared" si="0"/>
        <v>93.495999999999995</v>
      </c>
      <c r="AO18" s="77">
        <f t="shared" si="0"/>
        <v>98.403999999999996</v>
      </c>
      <c r="AP18" s="77">
        <f t="shared" si="0"/>
        <v>112.688</v>
      </c>
      <c r="AQ18" s="77">
        <f t="shared" si="0"/>
        <v>118.218</v>
      </c>
      <c r="AR18" s="77">
        <f t="shared" si="0"/>
        <v>120.34099999999999</v>
      </c>
      <c r="AS18" s="77">
        <f t="shared" si="0"/>
        <v>120.756</v>
      </c>
      <c r="AT18" s="77">
        <f t="shared" si="0"/>
        <v>130.328</v>
      </c>
      <c r="AU18" s="77">
        <f t="shared" si="0"/>
        <v>147.53200000000001</v>
      </c>
      <c r="AV18" s="77">
        <f t="shared" si="0"/>
        <v>160.53100000000001</v>
      </c>
      <c r="AW18" s="77">
        <f t="shared" si="0"/>
        <v>153.34</v>
      </c>
      <c r="AX18" s="77">
        <f t="shared" si="0"/>
        <v>183.68</v>
      </c>
      <c r="AY18" s="77">
        <f t="shared" si="0"/>
        <v>182.31700000000001</v>
      </c>
      <c r="AZ18" s="77">
        <f t="shared" si="0"/>
        <v>180.92699999999999</v>
      </c>
      <c r="BA18" s="77">
        <f t="shared" si="0"/>
        <v>179.19399999999999</v>
      </c>
      <c r="BB18" s="77">
        <f t="shared" si="0"/>
        <v>159.62200000000001</v>
      </c>
      <c r="BC18" s="77">
        <f t="shared" si="0"/>
        <v>257.39</v>
      </c>
      <c r="BD18" s="77">
        <f t="shared" si="0"/>
        <v>251.06399999999999</v>
      </c>
      <c r="BE18" s="77">
        <f t="shared" si="0"/>
        <v>228.29</v>
      </c>
      <c r="BF18" s="77">
        <f t="shared" si="0"/>
        <v>124.371</v>
      </c>
      <c r="BG18" s="77">
        <f t="shared" si="0"/>
        <v>130.70699999999999</v>
      </c>
      <c r="BH18" s="77">
        <f t="shared" si="0"/>
        <v>121.9</v>
      </c>
      <c r="BI18" s="77">
        <f t="shared" si="0"/>
        <v>121.333</v>
      </c>
      <c r="BJ18" s="77">
        <f t="shared" si="0"/>
        <v>106.43899999999999</v>
      </c>
      <c r="BK18" s="77">
        <f t="shared" si="0"/>
        <v>78.606999999999999</v>
      </c>
      <c r="BL18" s="77">
        <f t="shared" si="0"/>
        <v>39.779000000000003</v>
      </c>
      <c r="BM18" s="77">
        <f t="shared" si="0"/>
        <v>31.373000000000001</v>
      </c>
      <c r="BN18" s="77">
        <f t="shared" si="0"/>
        <v>66.274000000000001</v>
      </c>
      <c r="BO18" s="77">
        <f t="shared" ref="BO18:CW18" si="1">SUM(BO11:BO17)</f>
        <v>49.219000000000001</v>
      </c>
      <c r="BP18" s="77">
        <f t="shared" si="1"/>
        <v>48.927999999999997</v>
      </c>
      <c r="BQ18" s="77">
        <f t="shared" si="1"/>
        <v>48.552999999999997</v>
      </c>
      <c r="BR18" s="77">
        <f t="shared" si="1"/>
        <v>139.04</v>
      </c>
      <c r="BS18" s="77">
        <f t="shared" si="1"/>
        <v>154.578</v>
      </c>
      <c r="BT18" s="77">
        <f t="shared" si="1"/>
        <v>136.32400000000001</v>
      </c>
      <c r="BU18" s="77">
        <f t="shared" si="1"/>
        <v>116.101</v>
      </c>
      <c r="BV18" s="77">
        <f t="shared" si="1"/>
        <v>157.91499999999999</v>
      </c>
      <c r="BW18" s="77">
        <f t="shared" si="1"/>
        <v>91.242000000000004</v>
      </c>
      <c r="BX18" s="77">
        <f t="shared" si="1"/>
        <v>90.93</v>
      </c>
      <c r="BY18" s="77">
        <f t="shared" si="1"/>
        <v>90.43</v>
      </c>
      <c r="BZ18" s="77">
        <f t="shared" si="1"/>
        <v>170.447</v>
      </c>
      <c r="CA18" s="77">
        <f t="shared" si="1"/>
        <v>140.86799999999999</v>
      </c>
      <c r="CB18" s="77">
        <f t="shared" si="1"/>
        <v>197.52900000000002</v>
      </c>
      <c r="CC18" s="77">
        <f t="shared" si="1"/>
        <v>97</v>
      </c>
      <c r="CD18" s="77">
        <f t="shared" si="1"/>
        <v>98.775999999999996</v>
      </c>
      <c r="CE18" s="77">
        <f t="shared" si="1"/>
        <v>84.86</v>
      </c>
      <c r="CF18" s="77">
        <f t="shared" si="1"/>
        <v>90.688999999999993</v>
      </c>
      <c r="CG18" s="77">
        <f t="shared" si="1"/>
        <v>86.77</v>
      </c>
      <c r="CH18" s="77">
        <f t="shared" si="1"/>
        <v>87.77</v>
      </c>
      <c r="CI18" s="77">
        <f t="shared" si="1"/>
        <v>86.31</v>
      </c>
      <c r="CJ18" s="77">
        <f t="shared" si="1"/>
        <v>84.9</v>
      </c>
      <c r="CK18" s="77">
        <f t="shared" si="1"/>
        <v>83.49</v>
      </c>
      <c r="CL18" s="77">
        <f t="shared" si="1"/>
        <v>10.93</v>
      </c>
      <c r="CM18" s="77">
        <f t="shared" si="1"/>
        <v>9.4190000000000005</v>
      </c>
      <c r="CN18" s="77">
        <f t="shared" si="1"/>
        <v>10.489000000000001</v>
      </c>
      <c r="CO18" s="77">
        <f t="shared" si="1"/>
        <v>9.5399999999999991</v>
      </c>
      <c r="CP18" s="77">
        <f t="shared" si="1"/>
        <v>105.72</v>
      </c>
      <c r="CQ18" s="77">
        <f t="shared" si="1"/>
        <v>106.24</v>
      </c>
      <c r="CR18" s="77">
        <f t="shared" si="1"/>
        <v>106.81</v>
      </c>
      <c r="CS18" s="77">
        <f t="shared" si="1"/>
        <v>107.346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2011.3315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>
        <v>8.1349999999999998</v>
      </c>
      <c r="C23" s="99">
        <v>10.166</v>
      </c>
      <c r="D23" s="99">
        <v>37.600999999999999</v>
      </c>
      <c r="E23" s="99">
        <v>29.288</v>
      </c>
      <c r="F23" s="99">
        <v>1.7</v>
      </c>
      <c r="G23" s="99">
        <v>2.2000000000000002</v>
      </c>
      <c r="H23" s="99">
        <v>1.9</v>
      </c>
      <c r="I23" s="99">
        <v>1.7</v>
      </c>
      <c r="J23" s="99">
        <v>1.5</v>
      </c>
      <c r="K23" s="99">
        <v>1.5</v>
      </c>
      <c r="L23" s="99">
        <v>1.5</v>
      </c>
      <c r="M23" s="99">
        <v>1</v>
      </c>
      <c r="N23" s="99">
        <v>1.3</v>
      </c>
      <c r="O23" s="99">
        <v>1.3</v>
      </c>
      <c r="P23" s="99">
        <v>1.3</v>
      </c>
      <c r="Q23" s="99">
        <v>1.2</v>
      </c>
      <c r="R23" s="99">
        <v>0.9</v>
      </c>
      <c r="S23" s="99">
        <v>0.8</v>
      </c>
      <c r="T23" s="99">
        <v>1.3</v>
      </c>
      <c r="U23" s="99">
        <v>1.3</v>
      </c>
      <c r="V23" s="99">
        <v>1.4</v>
      </c>
      <c r="W23" s="99">
        <v>1.3</v>
      </c>
      <c r="X23" s="99">
        <v>1.9</v>
      </c>
      <c r="Y23" s="99">
        <v>2</v>
      </c>
      <c r="Z23" s="99">
        <v>6.8940000000000001</v>
      </c>
      <c r="AA23" s="99">
        <v>7.3360000000000003</v>
      </c>
      <c r="AB23" s="99">
        <v>3.8820000000000001</v>
      </c>
      <c r="AC23" s="99">
        <v>13.33</v>
      </c>
      <c r="AD23" s="99">
        <v>1.1000000000000001</v>
      </c>
      <c r="AE23" s="99">
        <v>1.5</v>
      </c>
      <c r="AF23" s="99">
        <v>1.3</v>
      </c>
      <c r="AG23" s="99">
        <v>1.6</v>
      </c>
      <c r="AH23" s="99">
        <v>12.55</v>
      </c>
      <c r="AI23" s="99">
        <v>21.579000000000001</v>
      </c>
      <c r="AJ23" s="99">
        <v>27.492000000000001</v>
      </c>
      <c r="AK23" s="99">
        <v>56.912999999999997</v>
      </c>
      <c r="AL23" s="99">
        <v>64.016000000000005</v>
      </c>
      <c r="AM23" s="99">
        <v>32.582000000000001</v>
      </c>
      <c r="AN23" s="99">
        <v>2.7</v>
      </c>
      <c r="AO23" s="99">
        <v>1.6</v>
      </c>
      <c r="AP23" s="99">
        <v>1.7</v>
      </c>
      <c r="AQ23" s="99">
        <v>1.7</v>
      </c>
      <c r="AR23" s="99">
        <v>1.5</v>
      </c>
      <c r="AS23" s="99">
        <v>2.2999999999999998</v>
      </c>
      <c r="AT23" s="99">
        <v>32.009</v>
      </c>
      <c r="AU23" s="99">
        <v>32.354999999999997</v>
      </c>
      <c r="AV23" s="99">
        <v>31.9</v>
      </c>
      <c r="AW23" s="99">
        <v>31.545000000000002</v>
      </c>
      <c r="AX23" s="99">
        <v>30.8</v>
      </c>
      <c r="AY23" s="99">
        <v>31.645</v>
      </c>
      <c r="AZ23" s="99">
        <v>31.754999999999999</v>
      </c>
      <c r="BA23" s="99">
        <v>32.408999999999999</v>
      </c>
      <c r="BB23" s="99">
        <v>33.972999999999999</v>
      </c>
      <c r="BC23" s="99">
        <v>2.5</v>
      </c>
      <c r="BD23" s="99">
        <v>8.75</v>
      </c>
      <c r="BE23" s="99">
        <v>20.100000000000001</v>
      </c>
      <c r="BF23" s="99">
        <v>2.5</v>
      </c>
      <c r="BG23" s="99">
        <v>3.2</v>
      </c>
      <c r="BH23" s="99">
        <v>3.1</v>
      </c>
      <c r="BI23" s="99">
        <v>3.1</v>
      </c>
      <c r="BJ23" s="99">
        <v>4</v>
      </c>
      <c r="BK23" s="99">
        <v>25.292999999999999</v>
      </c>
      <c r="BL23" s="99">
        <v>64.524000000000001</v>
      </c>
      <c r="BM23" s="99">
        <v>42.768000000000001</v>
      </c>
      <c r="BN23" s="99">
        <v>5.2880000000000003</v>
      </c>
      <c r="BO23" s="99">
        <v>5.3879999999999999</v>
      </c>
      <c r="BP23" s="99">
        <v>5.2889999999999997</v>
      </c>
      <c r="BQ23" s="99">
        <v>2.8</v>
      </c>
      <c r="BR23" s="99">
        <v>28.4</v>
      </c>
      <c r="BS23" s="99">
        <v>41.683</v>
      </c>
      <c r="BT23" s="99">
        <v>30.832999999999998</v>
      </c>
      <c r="BU23" s="99">
        <v>2.2000000000000002</v>
      </c>
      <c r="BV23" s="99">
        <v>0.1</v>
      </c>
      <c r="BW23" s="99"/>
      <c r="BX23" s="99"/>
      <c r="BY23" s="99">
        <v>1.6</v>
      </c>
      <c r="BZ23" s="99">
        <v>1.6</v>
      </c>
      <c r="CA23" s="99">
        <v>1.3</v>
      </c>
      <c r="CB23" s="99">
        <v>1.8</v>
      </c>
      <c r="CC23" s="99">
        <v>11.505000000000001</v>
      </c>
      <c r="CD23" s="99">
        <v>14.538</v>
      </c>
      <c r="CE23" s="99">
        <v>18.786000000000001</v>
      </c>
      <c r="CF23" s="99">
        <v>7.0919999999999996</v>
      </c>
      <c r="CG23" s="99">
        <v>19.291</v>
      </c>
      <c r="CH23" s="99">
        <v>1.7</v>
      </c>
      <c r="CI23" s="99">
        <v>2</v>
      </c>
      <c r="CJ23" s="99">
        <v>3.2</v>
      </c>
      <c r="CK23" s="99">
        <v>1.2</v>
      </c>
      <c r="CL23" s="99">
        <v>5.9</v>
      </c>
      <c r="CM23" s="99">
        <v>4.6479999999999997</v>
      </c>
      <c r="CN23" s="99">
        <v>22.4</v>
      </c>
      <c r="CO23" s="99">
        <v>3.1</v>
      </c>
      <c r="CP23" s="99">
        <v>9.9</v>
      </c>
      <c r="CQ23" s="99">
        <v>9.6</v>
      </c>
      <c r="CR23" s="99">
        <v>60.097999999999999</v>
      </c>
      <c r="CS23" s="99">
        <v>64.7</v>
      </c>
      <c r="CT23" s="100"/>
      <c r="CU23" s="100"/>
      <c r="CV23" s="100"/>
      <c r="CW23" s="96"/>
      <c r="CX23" s="97">
        <f t="array" ref="CX23">SUMPRODUCT(B23:CW23*0.25)</f>
        <v>308.48225000000008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8.1349999999999998</v>
      </c>
      <c r="C28" s="107">
        <f t="shared" si="2"/>
        <v>10.166</v>
      </c>
      <c r="D28" s="107">
        <f t="shared" si="2"/>
        <v>37.600999999999999</v>
      </c>
      <c r="E28" s="107">
        <f t="shared" si="2"/>
        <v>29.288</v>
      </c>
      <c r="F28" s="107">
        <f t="shared" si="2"/>
        <v>1.7</v>
      </c>
      <c r="G28" s="107">
        <f t="shared" si="2"/>
        <v>2.2000000000000002</v>
      </c>
      <c r="H28" s="107">
        <f t="shared" si="2"/>
        <v>1.9</v>
      </c>
      <c r="I28" s="107">
        <f t="shared" si="2"/>
        <v>1.7</v>
      </c>
      <c r="J28" s="107">
        <f t="shared" si="2"/>
        <v>1.5</v>
      </c>
      <c r="K28" s="107">
        <f t="shared" si="2"/>
        <v>1.5</v>
      </c>
      <c r="L28" s="107">
        <f t="shared" si="2"/>
        <v>1.5</v>
      </c>
      <c r="M28" s="107">
        <f t="shared" si="2"/>
        <v>1</v>
      </c>
      <c r="N28" s="107">
        <f t="shared" si="2"/>
        <v>1.3</v>
      </c>
      <c r="O28" s="107">
        <f t="shared" si="2"/>
        <v>1.3</v>
      </c>
      <c r="P28" s="107">
        <f t="shared" si="2"/>
        <v>1.3</v>
      </c>
      <c r="Q28" s="107">
        <f>SUM(Q21:Q27)</f>
        <v>1.2</v>
      </c>
      <c r="R28" s="107">
        <f t="shared" ref="R28:CC28" si="3">SUM(R21:R27)</f>
        <v>0.9</v>
      </c>
      <c r="S28" s="107">
        <f t="shared" si="3"/>
        <v>0.8</v>
      </c>
      <c r="T28" s="107">
        <f t="shared" si="3"/>
        <v>1.3</v>
      </c>
      <c r="U28" s="107">
        <f t="shared" si="3"/>
        <v>1.3</v>
      </c>
      <c r="V28" s="107">
        <f t="shared" si="3"/>
        <v>1.4</v>
      </c>
      <c r="W28" s="107">
        <f t="shared" si="3"/>
        <v>1.3</v>
      </c>
      <c r="X28" s="107">
        <f t="shared" si="3"/>
        <v>1.9</v>
      </c>
      <c r="Y28" s="107">
        <f t="shared" si="3"/>
        <v>2</v>
      </c>
      <c r="Z28" s="107">
        <f t="shared" si="3"/>
        <v>6.8940000000000001</v>
      </c>
      <c r="AA28" s="107">
        <f t="shared" si="3"/>
        <v>7.3360000000000003</v>
      </c>
      <c r="AB28" s="107">
        <f t="shared" si="3"/>
        <v>3.8820000000000001</v>
      </c>
      <c r="AC28" s="107">
        <f t="shared" si="3"/>
        <v>13.33</v>
      </c>
      <c r="AD28" s="107">
        <f t="shared" si="3"/>
        <v>1.1000000000000001</v>
      </c>
      <c r="AE28" s="107">
        <f t="shared" si="3"/>
        <v>1.5</v>
      </c>
      <c r="AF28" s="107">
        <f t="shared" si="3"/>
        <v>1.3</v>
      </c>
      <c r="AG28" s="107">
        <f t="shared" si="3"/>
        <v>1.6</v>
      </c>
      <c r="AH28" s="107">
        <f t="shared" si="3"/>
        <v>12.55</v>
      </c>
      <c r="AI28" s="107">
        <f t="shared" si="3"/>
        <v>21.579000000000001</v>
      </c>
      <c r="AJ28" s="107">
        <f t="shared" si="3"/>
        <v>27.492000000000001</v>
      </c>
      <c r="AK28" s="107">
        <f t="shared" si="3"/>
        <v>56.912999999999997</v>
      </c>
      <c r="AL28" s="107">
        <f t="shared" si="3"/>
        <v>64.016000000000005</v>
      </c>
      <c r="AM28" s="107">
        <f t="shared" si="3"/>
        <v>32.582000000000001</v>
      </c>
      <c r="AN28" s="107">
        <f t="shared" si="3"/>
        <v>2.7</v>
      </c>
      <c r="AO28" s="107">
        <f t="shared" si="3"/>
        <v>1.6</v>
      </c>
      <c r="AP28" s="107">
        <f t="shared" si="3"/>
        <v>1.7</v>
      </c>
      <c r="AQ28" s="107">
        <f t="shared" si="3"/>
        <v>1.7</v>
      </c>
      <c r="AR28" s="107">
        <f t="shared" si="3"/>
        <v>1.5</v>
      </c>
      <c r="AS28" s="107">
        <f t="shared" si="3"/>
        <v>2.2999999999999998</v>
      </c>
      <c r="AT28" s="107">
        <f t="shared" si="3"/>
        <v>32.009</v>
      </c>
      <c r="AU28" s="107">
        <f t="shared" si="3"/>
        <v>32.354999999999997</v>
      </c>
      <c r="AV28" s="107">
        <f t="shared" si="3"/>
        <v>31.9</v>
      </c>
      <c r="AW28" s="107">
        <f t="shared" si="3"/>
        <v>31.545000000000002</v>
      </c>
      <c r="AX28" s="107">
        <f t="shared" si="3"/>
        <v>30.8</v>
      </c>
      <c r="AY28" s="107">
        <f t="shared" si="3"/>
        <v>31.645</v>
      </c>
      <c r="AZ28" s="107">
        <f t="shared" si="3"/>
        <v>31.754999999999999</v>
      </c>
      <c r="BA28" s="107">
        <f t="shared" si="3"/>
        <v>32.408999999999999</v>
      </c>
      <c r="BB28" s="107">
        <f t="shared" si="3"/>
        <v>33.972999999999999</v>
      </c>
      <c r="BC28" s="107">
        <f t="shared" si="3"/>
        <v>2.5</v>
      </c>
      <c r="BD28" s="107">
        <f t="shared" si="3"/>
        <v>8.75</v>
      </c>
      <c r="BE28" s="107">
        <f t="shared" si="3"/>
        <v>20.100000000000001</v>
      </c>
      <c r="BF28" s="107">
        <f t="shared" si="3"/>
        <v>2.5</v>
      </c>
      <c r="BG28" s="107">
        <f t="shared" si="3"/>
        <v>3.2</v>
      </c>
      <c r="BH28" s="107">
        <f t="shared" si="3"/>
        <v>3.1</v>
      </c>
      <c r="BI28" s="107">
        <f t="shared" si="3"/>
        <v>3.1</v>
      </c>
      <c r="BJ28" s="107">
        <f t="shared" si="3"/>
        <v>4</v>
      </c>
      <c r="BK28" s="107">
        <f t="shared" si="3"/>
        <v>25.292999999999999</v>
      </c>
      <c r="BL28" s="107">
        <f t="shared" si="3"/>
        <v>64.524000000000001</v>
      </c>
      <c r="BM28" s="107">
        <f t="shared" si="3"/>
        <v>42.768000000000001</v>
      </c>
      <c r="BN28" s="107">
        <f t="shared" si="3"/>
        <v>5.2880000000000003</v>
      </c>
      <c r="BO28" s="107">
        <f t="shared" si="3"/>
        <v>5.3879999999999999</v>
      </c>
      <c r="BP28" s="107">
        <f t="shared" si="3"/>
        <v>5.2889999999999997</v>
      </c>
      <c r="BQ28" s="107">
        <f t="shared" si="3"/>
        <v>2.8</v>
      </c>
      <c r="BR28" s="107">
        <f t="shared" si="3"/>
        <v>28.4</v>
      </c>
      <c r="BS28" s="107">
        <f t="shared" si="3"/>
        <v>41.683</v>
      </c>
      <c r="BT28" s="107">
        <f t="shared" si="3"/>
        <v>30.832999999999998</v>
      </c>
      <c r="BU28" s="107">
        <f t="shared" si="3"/>
        <v>2.2000000000000002</v>
      </c>
      <c r="BV28" s="107">
        <f t="shared" si="3"/>
        <v>0.1</v>
      </c>
      <c r="BW28" s="107">
        <f t="shared" si="3"/>
        <v>0</v>
      </c>
      <c r="BX28" s="107">
        <f t="shared" si="3"/>
        <v>0</v>
      </c>
      <c r="BY28" s="107">
        <f t="shared" si="3"/>
        <v>1.6</v>
      </c>
      <c r="BZ28" s="107">
        <f t="shared" si="3"/>
        <v>1.6</v>
      </c>
      <c r="CA28" s="107">
        <f t="shared" si="3"/>
        <v>1.3</v>
      </c>
      <c r="CB28" s="107">
        <f t="shared" si="3"/>
        <v>1.8</v>
      </c>
      <c r="CC28" s="107">
        <f t="shared" si="3"/>
        <v>11.505000000000001</v>
      </c>
      <c r="CD28" s="107">
        <f t="shared" ref="CD28:CW28" si="4">SUM(CD21:CD27)</f>
        <v>14.538</v>
      </c>
      <c r="CE28" s="107">
        <f t="shared" si="4"/>
        <v>18.786000000000001</v>
      </c>
      <c r="CF28" s="107">
        <f t="shared" si="4"/>
        <v>7.0919999999999996</v>
      </c>
      <c r="CG28" s="107">
        <f t="shared" si="4"/>
        <v>19.291</v>
      </c>
      <c r="CH28" s="107">
        <f t="shared" si="4"/>
        <v>1.7</v>
      </c>
      <c r="CI28" s="107">
        <f t="shared" si="4"/>
        <v>2</v>
      </c>
      <c r="CJ28" s="107">
        <f t="shared" si="4"/>
        <v>3.2</v>
      </c>
      <c r="CK28" s="107">
        <f t="shared" si="4"/>
        <v>1.2</v>
      </c>
      <c r="CL28" s="107">
        <f t="shared" si="4"/>
        <v>5.9</v>
      </c>
      <c r="CM28" s="107">
        <f t="shared" si="4"/>
        <v>4.6479999999999997</v>
      </c>
      <c r="CN28" s="107">
        <f t="shared" si="4"/>
        <v>22.4</v>
      </c>
      <c r="CO28" s="107">
        <f t="shared" si="4"/>
        <v>3.1</v>
      </c>
      <c r="CP28" s="107">
        <f t="shared" si="4"/>
        <v>9.9</v>
      </c>
      <c r="CQ28" s="107">
        <f t="shared" si="4"/>
        <v>9.6</v>
      </c>
      <c r="CR28" s="107">
        <f t="shared" si="4"/>
        <v>60.097999999999999</v>
      </c>
      <c r="CS28" s="107">
        <f t="shared" si="4"/>
        <v>64.7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308.48225000000008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152.72499999999999</v>
      </c>
      <c r="C32" s="94">
        <v>82.391000000000005</v>
      </c>
      <c r="D32" s="94">
        <v>66.317999999999998</v>
      </c>
      <c r="E32" s="94">
        <v>165.256</v>
      </c>
      <c r="F32" s="94">
        <v>4.96</v>
      </c>
      <c r="G32" s="94">
        <v>5.37</v>
      </c>
      <c r="H32" s="94">
        <v>5.0599999999999996</v>
      </c>
      <c r="I32" s="94">
        <v>4.78</v>
      </c>
      <c r="J32" s="94">
        <v>4.54</v>
      </c>
      <c r="K32" s="94">
        <v>4.1260000000000003</v>
      </c>
      <c r="L32" s="94">
        <v>4.8099999999999996</v>
      </c>
      <c r="M32" s="94">
        <v>4.391</v>
      </c>
      <c r="N32" s="94">
        <v>4.87</v>
      </c>
      <c r="O32" s="94">
        <v>5.0999999999999996</v>
      </c>
      <c r="P32" s="94">
        <v>2.927</v>
      </c>
      <c r="Q32" s="94">
        <v>2.48</v>
      </c>
      <c r="R32" s="94">
        <v>17.350000000000001</v>
      </c>
      <c r="S32" s="94">
        <v>9.0449999999999999</v>
      </c>
      <c r="T32" s="94">
        <v>5.2930000000000001</v>
      </c>
      <c r="U32" s="94">
        <v>5.61</v>
      </c>
      <c r="V32" s="94">
        <v>60.527000000000001</v>
      </c>
      <c r="W32" s="94">
        <v>10.16</v>
      </c>
      <c r="X32" s="94">
        <v>10.84</v>
      </c>
      <c r="Y32" s="94">
        <v>10.71</v>
      </c>
      <c r="Z32" s="94">
        <v>32.893999999999998</v>
      </c>
      <c r="AA32" s="94">
        <v>33.246000000000002</v>
      </c>
      <c r="AB32" s="94">
        <v>29.722000000000001</v>
      </c>
      <c r="AC32" s="94">
        <v>50.045000000000002</v>
      </c>
      <c r="AD32" s="94">
        <v>59.972999999999999</v>
      </c>
      <c r="AE32" s="94">
        <v>71.138999999999996</v>
      </c>
      <c r="AF32" s="94">
        <v>99.9</v>
      </c>
      <c r="AG32" s="94">
        <v>167.18199999999999</v>
      </c>
      <c r="AH32" s="94">
        <v>111.717</v>
      </c>
      <c r="AI32" s="94">
        <v>63.433</v>
      </c>
      <c r="AJ32" s="94">
        <v>77.222999999999999</v>
      </c>
      <c r="AK32" s="94">
        <v>110.244</v>
      </c>
      <c r="AL32" s="94">
        <v>109.21299999999999</v>
      </c>
      <c r="AM32" s="94">
        <v>147.95599999999999</v>
      </c>
      <c r="AN32" s="94">
        <v>96.195999999999998</v>
      </c>
      <c r="AO32" s="94">
        <v>100.004</v>
      </c>
      <c r="AP32" s="94">
        <v>114.38800000000001</v>
      </c>
      <c r="AQ32" s="94">
        <v>119.91800000000001</v>
      </c>
      <c r="AR32" s="94">
        <v>121.84099999999999</v>
      </c>
      <c r="AS32" s="94">
        <v>123.056</v>
      </c>
      <c r="AT32" s="94">
        <v>162.33699999999999</v>
      </c>
      <c r="AU32" s="94">
        <v>179.887</v>
      </c>
      <c r="AV32" s="94">
        <v>192.43100000000001</v>
      </c>
      <c r="AW32" s="94">
        <v>184.88499999999999</v>
      </c>
      <c r="AX32" s="94">
        <v>214.48</v>
      </c>
      <c r="AY32" s="94">
        <v>213.96199999999999</v>
      </c>
      <c r="AZ32" s="94">
        <v>212.68199999999999</v>
      </c>
      <c r="BA32" s="94">
        <v>211.60300000000001</v>
      </c>
      <c r="BB32" s="94">
        <v>193.595</v>
      </c>
      <c r="BC32" s="94">
        <v>259.89</v>
      </c>
      <c r="BD32" s="94">
        <v>259.81400000000002</v>
      </c>
      <c r="BE32" s="94">
        <v>248.39</v>
      </c>
      <c r="BF32" s="94">
        <v>126.871</v>
      </c>
      <c r="BG32" s="94">
        <v>133.90700000000001</v>
      </c>
      <c r="BH32" s="94">
        <v>125</v>
      </c>
      <c r="BI32" s="94">
        <v>124.43300000000001</v>
      </c>
      <c r="BJ32" s="94">
        <v>110.43899999999999</v>
      </c>
      <c r="BK32" s="94">
        <v>103.9</v>
      </c>
      <c r="BL32" s="94">
        <v>104.303</v>
      </c>
      <c r="BM32" s="94">
        <v>74.141000000000005</v>
      </c>
      <c r="BN32" s="94">
        <v>71.561999999999998</v>
      </c>
      <c r="BO32" s="94">
        <v>54.606999999999999</v>
      </c>
      <c r="BP32" s="94">
        <v>54.216999999999999</v>
      </c>
      <c r="BQ32" s="94">
        <v>51.353000000000002</v>
      </c>
      <c r="BR32" s="94">
        <v>167.44</v>
      </c>
      <c r="BS32" s="94">
        <v>196.261</v>
      </c>
      <c r="BT32" s="94">
        <v>167.15700000000001</v>
      </c>
      <c r="BU32" s="94">
        <v>118.301</v>
      </c>
      <c r="BV32" s="94">
        <v>158.01499999999999</v>
      </c>
      <c r="BW32" s="94">
        <v>91.242000000000004</v>
      </c>
      <c r="BX32" s="94">
        <v>90.93</v>
      </c>
      <c r="BY32" s="94">
        <v>92.03</v>
      </c>
      <c r="BZ32" s="94">
        <v>172.047</v>
      </c>
      <c r="CA32" s="94">
        <v>142.16800000000001</v>
      </c>
      <c r="CB32" s="94">
        <v>199.32900000000001</v>
      </c>
      <c r="CC32" s="94">
        <v>108.505</v>
      </c>
      <c r="CD32" s="94">
        <v>113.31399999999999</v>
      </c>
      <c r="CE32" s="94">
        <v>103.646</v>
      </c>
      <c r="CF32" s="94">
        <v>97.781000000000006</v>
      </c>
      <c r="CG32" s="94">
        <v>106.06100000000001</v>
      </c>
      <c r="CH32" s="94">
        <v>89.47</v>
      </c>
      <c r="CI32" s="94">
        <v>88.31</v>
      </c>
      <c r="CJ32" s="94">
        <v>88.1</v>
      </c>
      <c r="CK32" s="94">
        <v>84.69</v>
      </c>
      <c r="CL32" s="94">
        <v>16.829999999999998</v>
      </c>
      <c r="CM32" s="94">
        <v>14.067</v>
      </c>
      <c r="CN32" s="94">
        <v>32.889000000000003</v>
      </c>
      <c r="CO32" s="94">
        <v>12.64</v>
      </c>
      <c r="CP32" s="94">
        <v>115.62</v>
      </c>
      <c r="CQ32" s="94">
        <v>115.84</v>
      </c>
      <c r="CR32" s="94">
        <v>166.90799999999999</v>
      </c>
      <c r="CS32" s="94">
        <v>172.04599999999999</v>
      </c>
      <c r="CT32" s="95"/>
      <c r="CU32" s="95"/>
      <c r="CV32" s="95"/>
      <c r="CW32" s="96"/>
      <c r="CX32" s="97">
        <f t="array" ref="CX32">SUMPRODUCT(B32:CW32*0.25)</f>
        <v>2319.8137499999998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152.72499999999999</v>
      </c>
      <c r="C34" s="77">
        <f t="shared" ref="C34:BN34" si="5">SUM(C31:C33)</f>
        <v>82.391000000000005</v>
      </c>
      <c r="D34" s="77">
        <f t="shared" si="5"/>
        <v>66.317999999999998</v>
      </c>
      <c r="E34" s="77">
        <f t="shared" si="5"/>
        <v>165.256</v>
      </c>
      <c r="F34" s="77">
        <f t="shared" si="5"/>
        <v>4.96</v>
      </c>
      <c r="G34" s="77">
        <f t="shared" si="5"/>
        <v>5.37</v>
      </c>
      <c r="H34" s="77">
        <f t="shared" si="5"/>
        <v>5.0599999999999996</v>
      </c>
      <c r="I34" s="77">
        <f t="shared" si="5"/>
        <v>4.78</v>
      </c>
      <c r="J34" s="77">
        <f t="shared" si="5"/>
        <v>4.54</v>
      </c>
      <c r="K34" s="77">
        <f t="shared" si="5"/>
        <v>4.1260000000000003</v>
      </c>
      <c r="L34" s="77">
        <f t="shared" si="5"/>
        <v>4.8099999999999996</v>
      </c>
      <c r="M34" s="77">
        <f t="shared" si="5"/>
        <v>4.391</v>
      </c>
      <c r="N34" s="77">
        <f t="shared" si="5"/>
        <v>4.87</v>
      </c>
      <c r="O34" s="77">
        <f t="shared" si="5"/>
        <v>5.0999999999999996</v>
      </c>
      <c r="P34" s="77">
        <f t="shared" si="5"/>
        <v>2.927</v>
      </c>
      <c r="Q34" s="77">
        <f t="shared" si="5"/>
        <v>2.48</v>
      </c>
      <c r="R34" s="77">
        <f t="shared" si="5"/>
        <v>17.350000000000001</v>
      </c>
      <c r="S34" s="77">
        <f t="shared" si="5"/>
        <v>9.0449999999999999</v>
      </c>
      <c r="T34" s="77">
        <f t="shared" si="5"/>
        <v>5.2930000000000001</v>
      </c>
      <c r="U34" s="77">
        <f t="shared" si="5"/>
        <v>5.61</v>
      </c>
      <c r="V34" s="77">
        <f t="shared" si="5"/>
        <v>60.527000000000001</v>
      </c>
      <c r="W34" s="77">
        <f t="shared" si="5"/>
        <v>10.16</v>
      </c>
      <c r="X34" s="77">
        <f t="shared" si="5"/>
        <v>10.84</v>
      </c>
      <c r="Y34" s="77">
        <f t="shared" si="5"/>
        <v>10.71</v>
      </c>
      <c r="Z34" s="77">
        <f t="shared" si="5"/>
        <v>32.893999999999998</v>
      </c>
      <c r="AA34" s="77">
        <f t="shared" si="5"/>
        <v>33.246000000000002</v>
      </c>
      <c r="AB34" s="77">
        <f t="shared" si="5"/>
        <v>29.722000000000001</v>
      </c>
      <c r="AC34" s="77">
        <f t="shared" si="5"/>
        <v>50.045000000000002</v>
      </c>
      <c r="AD34" s="77">
        <f t="shared" si="5"/>
        <v>59.972999999999999</v>
      </c>
      <c r="AE34" s="77">
        <f t="shared" si="5"/>
        <v>71.138999999999996</v>
      </c>
      <c r="AF34" s="77">
        <f t="shared" si="5"/>
        <v>99.9</v>
      </c>
      <c r="AG34" s="77">
        <f t="shared" si="5"/>
        <v>167.18199999999999</v>
      </c>
      <c r="AH34" s="77">
        <f t="shared" si="5"/>
        <v>111.717</v>
      </c>
      <c r="AI34" s="77">
        <f t="shared" si="5"/>
        <v>63.433</v>
      </c>
      <c r="AJ34" s="77">
        <f t="shared" si="5"/>
        <v>77.222999999999999</v>
      </c>
      <c r="AK34" s="77">
        <f t="shared" si="5"/>
        <v>110.244</v>
      </c>
      <c r="AL34" s="77">
        <f t="shared" si="5"/>
        <v>109.21299999999999</v>
      </c>
      <c r="AM34" s="77">
        <f t="shared" si="5"/>
        <v>147.95599999999999</v>
      </c>
      <c r="AN34" s="77">
        <f t="shared" si="5"/>
        <v>96.195999999999998</v>
      </c>
      <c r="AO34" s="77">
        <f t="shared" si="5"/>
        <v>100.004</v>
      </c>
      <c r="AP34" s="77">
        <f t="shared" si="5"/>
        <v>114.38800000000001</v>
      </c>
      <c r="AQ34" s="77">
        <f t="shared" si="5"/>
        <v>119.91800000000001</v>
      </c>
      <c r="AR34" s="77">
        <f t="shared" si="5"/>
        <v>121.84099999999999</v>
      </c>
      <c r="AS34" s="77">
        <f t="shared" si="5"/>
        <v>123.056</v>
      </c>
      <c r="AT34" s="77">
        <f t="shared" si="5"/>
        <v>162.33699999999999</v>
      </c>
      <c r="AU34" s="77">
        <f t="shared" si="5"/>
        <v>179.887</v>
      </c>
      <c r="AV34" s="77">
        <f t="shared" si="5"/>
        <v>192.43100000000001</v>
      </c>
      <c r="AW34" s="77">
        <f t="shared" si="5"/>
        <v>184.88499999999999</v>
      </c>
      <c r="AX34" s="77">
        <f t="shared" si="5"/>
        <v>214.48</v>
      </c>
      <c r="AY34" s="77">
        <f t="shared" si="5"/>
        <v>213.96199999999999</v>
      </c>
      <c r="AZ34" s="77">
        <f t="shared" si="5"/>
        <v>212.68199999999999</v>
      </c>
      <c r="BA34" s="77">
        <f t="shared" si="5"/>
        <v>211.60300000000001</v>
      </c>
      <c r="BB34" s="77">
        <f t="shared" si="5"/>
        <v>193.595</v>
      </c>
      <c r="BC34" s="77">
        <f t="shared" si="5"/>
        <v>259.89</v>
      </c>
      <c r="BD34" s="77">
        <f t="shared" si="5"/>
        <v>259.81400000000002</v>
      </c>
      <c r="BE34" s="77">
        <f t="shared" si="5"/>
        <v>248.39</v>
      </c>
      <c r="BF34" s="77">
        <f t="shared" si="5"/>
        <v>126.871</v>
      </c>
      <c r="BG34" s="77">
        <f t="shared" si="5"/>
        <v>133.90700000000001</v>
      </c>
      <c r="BH34" s="77">
        <f t="shared" si="5"/>
        <v>125</v>
      </c>
      <c r="BI34" s="77">
        <f t="shared" si="5"/>
        <v>124.43300000000001</v>
      </c>
      <c r="BJ34" s="77">
        <f t="shared" si="5"/>
        <v>110.43899999999999</v>
      </c>
      <c r="BK34" s="77">
        <f t="shared" si="5"/>
        <v>103.9</v>
      </c>
      <c r="BL34" s="77">
        <f t="shared" si="5"/>
        <v>104.303</v>
      </c>
      <c r="BM34" s="77">
        <f t="shared" si="5"/>
        <v>74.141000000000005</v>
      </c>
      <c r="BN34" s="77">
        <f t="shared" si="5"/>
        <v>71.561999999999998</v>
      </c>
      <c r="BO34" s="77">
        <f t="shared" ref="BO34:CW34" si="6">SUM(BO31:BO33)</f>
        <v>54.606999999999999</v>
      </c>
      <c r="BP34" s="77">
        <f t="shared" si="6"/>
        <v>54.216999999999999</v>
      </c>
      <c r="BQ34" s="77">
        <f t="shared" si="6"/>
        <v>51.353000000000002</v>
      </c>
      <c r="BR34" s="77">
        <f t="shared" si="6"/>
        <v>167.44</v>
      </c>
      <c r="BS34" s="77">
        <f t="shared" si="6"/>
        <v>196.261</v>
      </c>
      <c r="BT34" s="77">
        <f t="shared" si="6"/>
        <v>167.15700000000001</v>
      </c>
      <c r="BU34" s="77">
        <f t="shared" si="6"/>
        <v>118.301</v>
      </c>
      <c r="BV34" s="77">
        <f t="shared" si="6"/>
        <v>158.01499999999999</v>
      </c>
      <c r="BW34" s="77">
        <f t="shared" si="6"/>
        <v>91.242000000000004</v>
      </c>
      <c r="BX34" s="77">
        <f t="shared" si="6"/>
        <v>90.93</v>
      </c>
      <c r="BY34" s="77">
        <f t="shared" si="6"/>
        <v>92.03</v>
      </c>
      <c r="BZ34" s="77">
        <f t="shared" si="6"/>
        <v>172.047</v>
      </c>
      <c r="CA34" s="77">
        <f t="shared" si="6"/>
        <v>142.16800000000001</v>
      </c>
      <c r="CB34" s="77">
        <f t="shared" si="6"/>
        <v>199.32900000000001</v>
      </c>
      <c r="CC34" s="77">
        <f t="shared" si="6"/>
        <v>108.505</v>
      </c>
      <c r="CD34" s="77">
        <f t="shared" si="6"/>
        <v>113.31399999999999</v>
      </c>
      <c r="CE34" s="77">
        <f t="shared" si="6"/>
        <v>103.646</v>
      </c>
      <c r="CF34" s="77">
        <f t="shared" si="6"/>
        <v>97.781000000000006</v>
      </c>
      <c r="CG34" s="77">
        <f t="shared" si="6"/>
        <v>106.06100000000001</v>
      </c>
      <c r="CH34" s="77">
        <f t="shared" si="6"/>
        <v>89.47</v>
      </c>
      <c r="CI34" s="77">
        <f t="shared" si="6"/>
        <v>88.31</v>
      </c>
      <c r="CJ34" s="77">
        <f t="shared" si="6"/>
        <v>88.1</v>
      </c>
      <c r="CK34" s="77">
        <f t="shared" si="6"/>
        <v>84.69</v>
      </c>
      <c r="CL34" s="77">
        <f t="shared" si="6"/>
        <v>16.829999999999998</v>
      </c>
      <c r="CM34" s="77">
        <f t="shared" si="6"/>
        <v>14.067</v>
      </c>
      <c r="CN34" s="77">
        <f t="shared" si="6"/>
        <v>32.889000000000003</v>
      </c>
      <c r="CO34" s="77">
        <f t="shared" si="6"/>
        <v>12.64</v>
      </c>
      <c r="CP34" s="77">
        <f t="shared" si="6"/>
        <v>115.62</v>
      </c>
      <c r="CQ34" s="77">
        <f t="shared" si="6"/>
        <v>115.84</v>
      </c>
      <c r="CR34" s="77">
        <f t="shared" si="6"/>
        <v>166.90799999999999</v>
      </c>
      <c r="CS34" s="77">
        <f t="shared" si="6"/>
        <v>172.04599999999999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2319.8137499999998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121.1</v>
      </c>
      <c r="G39" s="120">
        <v>84.7</v>
      </c>
      <c r="H39" s="120">
        <v>72.8</v>
      </c>
      <c r="I39" s="120">
        <v>74.599999999999994</v>
      </c>
      <c r="J39" s="120">
        <v>74.2</v>
      </c>
      <c r="K39" s="120">
        <v>112.9</v>
      </c>
      <c r="L39" s="120">
        <v>108.4</v>
      </c>
      <c r="M39" s="120">
        <v>94.3</v>
      </c>
      <c r="N39" s="120">
        <v>71.099999999999994</v>
      </c>
      <c r="O39" s="120">
        <v>81.7</v>
      </c>
      <c r="P39" s="120">
        <v>96.3</v>
      </c>
      <c r="Q39" s="120">
        <v>95.5</v>
      </c>
      <c r="R39" s="120">
        <v>74</v>
      </c>
      <c r="S39" s="120">
        <v>90.2</v>
      </c>
      <c r="T39" s="120">
        <v>85.6</v>
      </c>
      <c r="U39" s="120">
        <v>74.3</v>
      </c>
      <c r="V39" s="120">
        <v>20.6</v>
      </c>
      <c r="W39" s="120">
        <v>53.2</v>
      </c>
      <c r="X39" s="120">
        <v>69</v>
      </c>
      <c r="Y39" s="120">
        <v>120.3</v>
      </c>
      <c r="Z39" s="120"/>
      <c r="AA39" s="120"/>
      <c r="AB39" s="120"/>
      <c r="AC39" s="120">
        <v>31.4</v>
      </c>
      <c r="AD39" s="120"/>
      <c r="AE39" s="120"/>
      <c r="AF39" s="120"/>
      <c r="AG39" s="120"/>
      <c r="AH39" s="120"/>
      <c r="AI39" s="120">
        <v>12.5</v>
      </c>
      <c r="AJ39" s="120">
        <v>14.5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61</v>
      </c>
      <c r="BO39" s="120">
        <v>135.80000000000001</v>
      </c>
      <c r="BP39" s="120">
        <v>209</v>
      </c>
      <c r="BQ39" s="120">
        <v>316.3</v>
      </c>
      <c r="BR39" s="120">
        <v>54.1</v>
      </c>
      <c r="BS39" s="120">
        <v>31.6</v>
      </c>
      <c r="BT39" s="120">
        <v>42.4</v>
      </c>
      <c r="BU39" s="120"/>
      <c r="BV39" s="120"/>
      <c r="BW39" s="120"/>
      <c r="BX39" s="120"/>
      <c r="BY39" s="120">
        <v>0.6</v>
      </c>
      <c r="BZ39" s="120"/>
      <c r="CA39" s="120"/>
      <c r="CB39" s="120"/>
      <c r="CC39" s="120"/>
      <c r="CD39" s="120"/>
      <c r="CE39" s="120"/>
      <c r="CF39" s="120"/>
      <c r="CG39" s="120"/>
      <c r="CH39" s="120">
        <v>0.6</v>
      </c>
      <c r="CI39" s="120">
        <v>8.4</v>
      </c>
      <c r="CJ39" s="120"/>
      <c r="CK39" s="120"/>
      <c r="CL39" s="120">
        <v>1.1000000000000001</v>
      </c>
      <c r="CM39" s="120">
        <v>5.8</v>
      </c>
      <c r="CN39" s="120">
        <v>5.4</v>
      </c>
      <c r="CO39" s="120">
        <v>25.6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657.72500000000002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121.1</v>
      </c>
      <c r="G42" s="107">
        <f t="shared" si="7"/>
        <v>84.7</v>
      </c>
      <c r="H42" s="107">
        <f t="shared" si="7"/>
        <v>72.8</v>
      </c>
      <c r="I42" s="107">
        <f t="shared" si="7"/>
        <v>74.599999999999994</v>
      </c>
      <c r="J42" s="107">
        <f t="shared" si="7"/>
        <v>74.2</v>
      </c>
      <c r="K42" s="107">
        <f t="shared" si="7"/>
        <v>112.9</v>
      </c>
      <c r="L42" s="107">
        <f t="shared" si="7"/>
        <v>108.4</v>
      </c>
      <c r="M42" s="107">
        <f t="shared" si="7"/>
        <v>94.3</v>
      </c>
      <c r="N42" s="107">
        <f t="shared" si="7"/>
        <v>71.099999999999994</v>
      </c>
      <c r="O42" s="107">
        <f t="shared" si="7"/>
        <v>81.7</v>
      </c>
      <c r="P42" s="107">
        <f t="shared" si="7"/>
        <v>96.3</v>
      </c>
      <c r="Q42" s="107">
        <f t="shared" si="7"/>
        <v>95.5</v>
      </c>
      <c r="R42" s="107">
        <f t="shared" si="7"/>
        <v>74</v>
      </c>
      <c r="S42" s="107">
        <f t="shared" si="7"/>
        <v>90.2</v>
      </c>
      <c r="T42" s="107">
        <f t="shared" si="7"/>
        <v>85.6</v>
      </c>
      <c r="U42" s="107">
        <f t="shared" si="7"/>
        <v>74.3</v>
      </c>
      <c r="V42" s="107">
        <f t="shared" si="7"/>
        <v>20.6</v>
      </c>
      <c r="W42" s="107">
        <f t="shared" si="7"/>
        <v>53.2</v>
      </c>
      <c r="X42" s="107">
        <f t="shared" si="7"/>
        <v>69</v>
      </c>
      <c r="Y42" s="107">
        <f t="shared" si="7"/>
        <v>120.3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31.4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12.5</v>
      </c>
      <c r="AJ42" s="107">
        <f t="shared" si="7"/>
        <v>14.5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61</v>
      </c>
      <c r="BO42" s="107">
        <f t="shared" ref="BO42:CW42" si="8">SUM(BO37:BO41)</f>
        <v>135.80000000000001</v>
      </c>
      <c r="BP42" s="107">
        <f t="shared" si="8"/>
        <v>209</v>
      </c>
      <c r="BQ42" s="107">
        <f t="shared" si="8"/>
        <v>316.3</v>
      </c>
      <c r="BR42" s="107">
        <f t="shared" si="8"/>
        <v>54.1</v>
      </c>
      <c r="BS42" s="107">
        <f t="shared" si="8"/>
        <v>31.6</v>
      </c>
      <c r="BT42" s="107">
        <f t="shared" si="8"/>
        <v>42.4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0.6</v>
      </c>
      <c r="CI42" s="107">
        <f t="shared" si="8"/>
        <v>8.4</v>
      </c>
      <c r="CJ42" s="107">
        <f t="shared" si="8"/>
        <v>0</v>
      </c>
      <c r="CK42" s="107">
        <f t="shared" si="8"/>
        <v>0</v>
      </c>
      <c r="CL42" s="107">
        <f t="shared" si="8"/>
        <v>1.1000000000000001</v>
      </c>
      <c r="CM42" s="107">
        <f t="shared" si="8"/>
        <v>5.8</v>
      </c>
      <c r="CN42" s="107">
        <f t="shared" si="8"/>
        <v>5.4</v>
      </c>
      <c r="CO42" s="107">
        <f t="shared" si="8"/>
        <v>25.6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657.72500000000002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121.1</v>
      </c>
      <c r="G47" s="120">
        <v>84.7</v>
      </c>
      <c r="H47" s="120">
        <v>72.8</v>
      </c>
      <c r="I47" s="120">
        <v>74.599999999999994</v>
      </c>
      <c r="J47" s="120">
        <v>74.2</v>
      </c>
      <c r="K47" s="120">
        <v>112.9</v>
      </c>
      <c r="L47" s="120">
        <v>108.4</v>
      </c>
      <c r="M47" s="120">
        <v>94.3</v>
      </c>
      <c r="N47" s="120">
        <v>71.099999999999994</v>
      </c>
      <c r="O47" s="120">
        <v>81.7</v>
      </c>
      <c r="P47" s="120">
        <v>96.3</v>
      </c>
      <c r="Q47" s="120">
        <v>95.5</v>
      </c>
      <c r="R47" s="120">
        <v>74</v>
      </c>
      <c r="S47" s="120">
        <v>90.2</v>
      </c>
      <c r="T47" s="120">
        <v>85.6</v>
      </c>
      <c r="U47" s="120">
        <v>74.3</v>
      </c>
      <c r="V47" s="120">
        <v>20.6</v>
      </c>
      <c r="W47" s="120">
        <v>53.2</v>
      </c>
      <c r="X47" s="120">
        <v>69</v>
      </c>
      <c r="Y47" s="120">
        <v>120.3</v>
      </c>
      <c r="Z47" s="120"/>
      <c r="AA47" s="120"/>
      <c r="AB47" s="120"/>
      <c r="AC47" s="120">
        <v>31.4</v>
      </c>
      <c r="AD47" s="120"/>
      <c r="AE47" s="120"/>
      <c r="AF47" s="120"/>
      <c r="AG47" s="120"/>
      <c r="AH47" s="120"/>
      <c r="AI47" s="120">
        <v>12.5</v>
      </c>
      <c r="AJ47" s="120">
        <v>14.5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61</v>
      </c>
      <c r="BO47" s="120">
        <v>135.80000000000001</v>
      </c>
      <c r="BP47" s="120">
        <v>209</v>
      </c>
      <c r="BQ47" s="120">
        <v>316.3</v>
      </c>
      <c r="BR47" s="120">
        <v>54.1</v>
      </c>
      <c r="BS47" s="120">
        <v>31.6</v>
      </c>
      <c r="BT47" s="120">
        <v>42.4</v>
      </c>
      <c r="BU47" s="120"/>
      <c r="BV47" s="120"/>
      <c r="BW47" s="120"/>
      <c r="BX47" s="120"/>
      <c r="BY47" s="120">
        <v>0.6</v>
      </c>
      <c r="BZ47" s="120"/>
      <c r="CA47" s="120"/>
      <c r="CB47" s="120"/>
      <c r="CC47" s="120"/>
      <c r="CD47" s="120"/>
      <c r="CE47" s="120"/>
      <c r="CF47" s="120"/>
      <c r="CG47" s="120"/>
      <c r="CH47" s="120">
        <v>0.6</v>
      </c>
      <c r="CI47" s="120">
        <v>8.4</v>
      </c>
      <c r="CJ47" s="120"/>
      <c r="CK47" s="120"/>
      <c r="CL47" s="120">
        <v>1.1000000000000001</v>
      </c>
      <c r="CM47" s="120">
        <v>5.8</v>
      </c>
      <c r="CN47" s="120">
        <v>5.4</v>
      </c>
      <c r="CO47" s="120">
        <v>25.6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657.72500000000002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121.1</v>
      </c>
      <c r="G51" s="107">
        <f t="shared" si="9"/>
        <v>84.7</v>
      </c>
      <c r="H51" s="107">
        <f t="shared" si="9"/>
        <v>72.8</v>
      </c>
      <c r="I51" s="107">
        <f t="shared" si="9"/>
        <v>74.599999999999994</v>
      </c>
      <c r="J51" s="107">
        <f t="shared" si="9"/>
        <v>74.2</v>
      </c>
      <c r="K51" s="107">
        <f t="shared" si="9"/>
        <v>112.9</v>
      </c>
      <c r="L51" s="107">
        <f t="shared" si="9"/>
        <v>108.4</v>
      </c>
      <c r="M51" s="107">
        <f t="shared" si="9"/>
        <v>94.3</v>
      </c>
      <c r="N51" s="107">
        <f t="shared" si="9"/>
        <v>71.099999999999994</v>
      </c>
      <c r="O51" s="107">
        <f t="shared" si="9"/>
        <v>81.7</v>
      </c>
      <c r="P51" s="107">
        <f t="shared" si="9"/>
        <v>96.3</v>
      </c>
      <c r="Q51" s="107">
        <f t="shared" si="9"/>
        <v>95.5</v>
      </c>
      <c r="R51" s="107">
        <f t="shared" si="9"/>
        <v>74</v>
      </c>
      <c r="S51" s="107">
        <f t="shared" si="9"/>
        <v>90.2</v>
      </c>
      <c r="T51" s="107">
        <f t="shared" si="9"/>
        <v>85.6</v>
      </c>
      <c r="U51" s="107">
        <f t="shared" si="9"/>
        <v>74.3</v>
      </c>
      <c r="V51" s="107">
        <f t="shared" si="9"/>
        <v>20.6</v>
      </c>
      <c r="W51" s="107">
        <f t="shared" si="9"/>
        <v>53.2</v>
      </c>
      <c r="X51" s="107">
        <f t="shared" si="9"/>
        <v>69</v>
      </c>
      <c r="Y51" s="107">
        <f t="shared" si="9"/>
        <v>120.3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31.4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12.5</v>
      </c>
      <c r="AJ51" s="107">
        <f t="shared" si="9"/>
        <v>14.5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61</v>
      </c>
      <c r="BO51" s="107">
        <f t="shared" ref="BO51:CW51" si="10">SUM(BO45:BO50)</f>
        <v>135.80000000000001</v>
      </c>
      <c r="BP51" s="107">
        <f t="shared" si="10"/>
        <v>209</v>
      </c>
      <c r="BQ51" s="107">
        <f t="shared" si="10"/>
        <v>316.3</v>
      </c>
      <c r="BR51" s="107">
        <f t="shared" si="10"/>
        <v>54.1</v>
      </c>
      <c r="BS51" s="107">
        <f t="shared" si="10"/>
        <v>31.6</v>
      </c>
      <c r="BT51" s="107">
        <f t="shared" si="10"/>
        <v>42.4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0.6</v>
      </c>
      <c r="CI51" s="107">
        <f t="shared" si="10"/>
        <v>8.4</v>
      </c>
      <c r="CJ51" s="107">
        <f t="shared" si="10"/>
        <v>0</v>
      </c>
      <c r="CK51" s="107">
        <f t="shared" si="10"/>
        <v>0</v>
      </c>
      <c r="CL51" s="107">
        <f t="shared" si="10"/>
        <v>1.1000000000000001</v>
      </c>
      <c r="CM51" s="107">
        <f t="shared" si="10"/>
        <v>5.8</v>
      </c>
      <c r="CN51" s="107">
        <f t="shared" si="10"/>
        <v>5.4</v>
      </c>
      <c r="CO51" s="107">
        <f t="shared" si="10"/>
        <v>25.6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657.72500000000002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152.72499999999999</v>
      </c>
      <c r="C54" s="107">
        <f t="shared" ref="C54:BN54" si="13">C18+C28+C42</f>
        <v>82.390999999999991</v>
      </c>
      <c r="D54" s="107">
        <f t="shared" si="13"/>
        <v>66.317999999999998</v>
      </c>
      <c r="E54" s="107">
        <f t="shared" si="13"/>
        <v>165.25600000000003</v>
      </c>
      <c r="F54" s="107">
        <f t="shared" si="13"/>
        <v>126.05999999999999</v>
      </c>
      <c r="G54" s="107">
        <f t="shared" si="13"/>
        <v>90.070000000000007</v>
      </c>
      <c r="H54" s="107">
        <f t="shared" si="13"/>
        <v>77.86</v>
      </c>
      <c r="I54" s="107">
        <f t="shared" si="13"/>
        <v>79.38</v>
      </c>
      <c r="J54" s="107">
        <f t="shared" si="13"/>
        <v>78.740000000000009</v>
      </c>
      <c r="K54" s="107">
        <f t="shared" si="13"/>
        <v>117.02600000000001</v>
      </c>
      <c r="L54" s="107">
        <f t="shared" si="13"/>
        <v>113.21000000000001</v>
      </c>
      <c r="M54" s="107">
        <f t="shared" si="13"/>
        <v>98.691000000000003</v>
      </c>
      <c r="N54" s="107">
        <f t="shared" si="13"/>
        <v>75.97</v>
      </c>
      <c r="O54" s="107">
        <f t="shared" si="13"/>
        <v>86.8</v>
      </c>
      <c r="P54" s="107">
        <f t="shared" si="13"/>
        <v>99.227000000000004</v>
      </c>
      <c r="Q54" s="107">
        <f t="shared" si="13"/>
        <v>97.98</v>
      </c>
      <c r="R54" s="107">
        <f t="shared" si="13"/>
        <v>91.35</v>
      </c>
      <c r="S54" s="107">
        <f t="shared" si="13"/>
        <v>99.245000000000005</v>
      </c>
      <c r="T54" s="107">
        <f t="shared" si="13"/>
        <v>90.893000000000001</v>
      </c>
      <c r="U54" s="107">
        <f t="shared" si="13"/>
        <v>79.91</v>
      </c>
      <c r="V54" s="107">
        <f t="shared" si="13"/>
        <v>81.12700000000001</v>
      </c>
      <c r="W54" s="107">
        <f t="shared" si="13"/>
        <v>63.36</v>
      </c>
      <c r="X54" s="107">
        <f t="shared" si="13"/>
        <v>79.84</v>
      </c>
      <c r="Y54" s="107">
        <f t="shared" si="13"/>
        <v>131.01</v>
      </c>
      <c r="Z54" s="107">
        <f t="shared" si="13"/>
        <v>32.893999999999998</v>
      </c>
      <c r="AA54" s="107">
        <f t="shared" si="13"/>
        <v>33.246000000000002</v>
      </c>
      <c r="AB54" s="107">
        <f t="shared" si="13"/>
        <v>29.722000000000001</v>
      </c>
      <c r="AC54" s="107">
        <f t="shared" si="13"/>
        <v>81.444999999999993</v>
      </c>
      <c r="AD54" s="107">
        <f t="shared" si="13"/>
        <v>59.973000000000006</v>
      </c>
      <c r="AE54" s="107">
        <f t="shared" si="13"/>
        <v>71.138999999999996</v>
      </c>
      <c r="AF54" s="107">
        <f t="shared" si="13"/>
        <v>99.899999999999991</v>
      </c>
      <c r="AG54" s="107">
        <f t="shared" si="13"/>
        <v>167.18199999999999</v>
      </c>
      <c r="AH54" s="107">
        <f t="shared" si="13"/>
        <v>111.717</v>
      </c>
      <c r="AI54" s="107">
        <f t="shared" si="13"/>
        <v>75.932999999999993</v>
      </c>
      <c r="AJ54" s="107">
        <f t="shared" si="13"/>
        <v>91.722999999999999</v>
      </c>
      <c r="AK54" s="107">
        <f t="shared" si="13"/>
        <v>110.244</v>
      </c>
      <c r="AL54" s="107">
        <f t="shared" si="13"/>
        <v>109.21300000000001</v>
      </c>
      <c r="AM54" s="107">
        <f t="shared" si="13"/>
        <v>147.95599999999999</v>
      </c>
      <c r="AN54" s="107">
        <f t="shared" si="13"/>
        <v>96.195999999999998</v>
      </c>
      <c r="AO54" s="107">
        <f t="shared" si="13"/>
        <v>100.00399999999999</v>
      </c>
      <c r="AP54" s="107">
        <f t="shared" si="13"/>
        <v>114.38800000000001</v>
      </c>
      <c r="AQ54" s="107">
        <f t="shared" si="13"/>
        <v>119.91800000000001</v>
      </c>
      <c r="AR54" s="107">
        <f t="shared" si="13"/>
        <v>121.84099999999999</v>
      </c>
      <c r="AS54" s="107">
        <f t="shared" si="13"/>
        <v>123.056</v>
      </c>
      <c r="AT54" s="107">
        <f t="shared" si="13"/>
        <v>162.33699999999999</v>
      </c>
      <c r="AU54" s="107">
        <f t="shared" si="13"/>
        <v>179.887</v>
      </c>
      <c r="AV54" s="107">
        <f t="shared" si="13"/>
        <v>192.43100000000001</v>
      </c>
      <c r="AW54" s="107">
        <f t="shared" si="13"/>
        <v>184.88499999999999</v>
      </c>
      <c r="AX54" s="107">
        <f t="shared" si="13"/>
        <v>214.48000000000002</v>
      </c>
      <c r="AY54" s="107">
        <f t="shared" si="13"/>
        <v>213.96200000000002</v>
      </c>
      <c r="AZ54" s="107">
        <f t="shared" si="13"/>
        <v>212.68199999999999</v>
      </c>
      <c r="BA54" s="107">
        <f t="shared" si="13"/>
        <v>211.60299999999998</v>
      </c>
      <c r="BB54" s="107">
        <f t="shared" si="13"/>
        <v>193.59500000000003</v>
      </c>
      <c r="BC54" s="107">
        <f t="shared" si="13"/>
        <v>259.89</v>
      </c>
      <c r="BD54" s="107">
        <f t="shared" si="13"/>
        <v>259.81399999999996</v>
      </c>
      <c r="BE54" s="107">
        <f t="shared" si="13"/>
        <v>248.39</v>
      </c>
      <c r="BF54" s="107">
        <f t="shared" si="13"/>
        <v>126.871</v>
      </c>
      <c r="BG54" s="107">
        <f t="shared" si="13"/>
        <v>133.90699999999998</v>
      </c>
      <c r="BH54" s="107">
        <f t="shared" si="13"/>
        <v>125</v>
      </c>
      <c r="BI54" s="107">
        <f t="shared" si="13"/>
        <v>124.43299999999999</v>
      </c>
      <c r="BJ54" s="107">
        <f t="shared" si="13"/>
        <v>110.43899999999999</v>
      </c>
      <c r="BK54" s="107">
        <f t="shared" si="13"/>
        <v>103.9</v>
      </c>
      <c r="BL54" s="107">
        <f t="shared" si="13"/>
        <v>104.303</v>
      </c>
      <c r="BM54" s="107">
        <f t="shared" si="13"/>
        <v>74.141000000000005</v>
      </c>
      <c r="BN54" s="107">
        <f t="shared" si="13"/>
        <v>132.56200000000001</v>
      </c>
      <c r="BO54" s="107">
        <f t="shared" ref="BO54:CX54" si="14">BO18+BO28+BO42</f>
        <v>190.40700000000001</v>
      </c>
      <c r="BP54" s="107">
        <f t="shared" si="14"/>
        <v>263.21699999999998</v>
      </c>
      <c r="BQ54" s="107">
        <f t="shared" si="14"/>
        <v>367.65300000000002</v>
      </c>
      <c r="BR54" s="107">
        <f t="shared" si="14"/>
        <v>221.54</v>
      </c>
      <c r="BS54" s="107">
        <f t="shared" si="14"/>
        <v>227.86099999999999</v>
      </c>
      <c r="BT54" s="107">
        <f t="shared" si="14"/>
        <v>209.55700000000002</v>
      </c>
      <c r="BU54" s="107">
        <f t="shared" si="14"/>
        <v>118.301</v>
      </c>
      <c r="BV54" s="107">
        <f t="shared" si="14"/>
        <v>158.01499999999999</v>
      </c>
      <c r="BW54" s="107">
        <f t="shared" si="14"/>
        <v>91.242000000000004</v>
      </c>
      <c r="BX54" s="107">
        <f t="shared" si="14"/>
        <v>90.93</v>
      </c>
      <c r="BY54" s="107">
        <f t="shared" si="14"/>
        <v>92.63</v>
      </c>
      <c r="BZ54" s="107">
        <f t="shared" si="14"/>
        <v>172.047</v>
      </c>
      <c r="CA54" s="107">
        <f t="shared" si="14"/>
        <v>142.16800000000001</v>
      </c>
      <c r="CB54" s="107">
        <f t="shared" si="14"/>
        <v>199.32900000000004</v>
      </c>
      <c r="CC54" s="107">
        <f t="shared" si="14"/>
        <v>108.505</v>
      </c>
      <c r="CD54" s="107">
        <f t="shared" si="14"/>
        <v>113.31399999999999</v>
      </c>
      <c r="CE54" s="107">
        <f t="shared" si="14"/>
        <v>103.646</v>
      </c>
      <c r="CF54" s="107">
        <f t="shared" si="14"/>
        <v>97.780999999999992</v>
      </c>
      <c r="CG54" s="107">
        <f t="shared" si="14"/>
        <v>106.06099999999999</v>
      </c>
      <c r="CH54" s="107">
        <f t="shared" si="14"/>
        <v>90.07</v>
      </c>
      <c r="CI54" s="107">
        <f t="shared" si="14"/>
        <v>96.710000000000008</v>
      </c>
      <c r="CJ54" s="107">
        <f t="shared" si="14"/>
        <v>88.100000000000009</v>
      </c>
      <c r="CK54" s="107">
        <f t="shared" si="14"/>
        <v>84.69</v>
      </c>
      <c r="CL54" s="107">
        <f t="shared" si="14"/>
        <v>17.93</v>
      </c>
      <c r="CM54" s="107">
        <f t="shared" si="14"/>
        <v>19.867000000000001</v>
      </c>
      <c r="CN54" s="107">
        <f t="shared" si="14"/>
        <v>38.288999999999994</v>
      </c>
      <c r="CO54" s="107">
        <f t="shared" si="14"/>
        <v>38.24</v>
      </c>
      <c r="CP54" s="107">
        <f t="shared" si="14"/>
        <v>115.62</v>
      </c>
      <c r="CQ54" s="107">
        <f t="shared" si="14"/>
        <v>115.83999999999999</v>
      </c>
      <c r="CR54" s="107">
        <f t="shared" si="14"/>
        <v>166.90800000000002</v>
      </c>
      <c r="CS54" s="107">
        <f t="shared" si="14"/>
        <v>172.04599999999999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2977.5387500000002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152.75</v>
      </c>
      <c r="C5" s="25">
        <v>82.418000000000006</v>
      </c>
      <c r="D5" s="25">
        <v>66.317999999999998</v>
      </c>
      <c r="E5" s="25">
        <v>165.245</v>
      </c>
      <c r="F5" s="25">
        <v>126.053</v>
      </c>
      <c r="G5" s="25">
        <v>90.082999999999998</v>
      </c>
      <c r="H5" s="25">
        <v>77.822000000000003</v>
      </c>
      <c r="I5" s="25">
        <v>79.388000000000005</v>
      </c>
      <c r="J5" s="25">
        <v>78.712000000000003</v>
      </c>
      <c r="K5" s="25">
        <v>117.015</v>
      </c>
      <c r="L5" s="25">
        <v>113.194</v>
      </c>
      <c r="M5" s="25">
        <v>98.695999999999998</v>
      </c>
      <c r="N5" s="25">
        <v>75.927000000000007</v>
      </c>
      <c r="O5" s="25">
        <v>86.849000000000004</v>
      </c>
      <c r="P5" s="25">
        <v>99.179000000000002</v>
      </c>
      <c r="Q5" s="25">
        <v>97.998000000000005</v>
      </c>
      <c r="R5" s="25">
        <v>91.304000000000002</v>
      </c>
      <c r="S5" s="25">
        <v>99.242999999999995</v>
      </c>
      <c r="T5" s="25">
        <v>90.888999999999996</v>
      </c>
      <c r="U5" s="25">
        <v>79.947999999999993</v>
      </c>
      <c r="V5" s="25">
        <v>81.113</v>
      </c>
      <c r="W5" s="25">
        <v>63.347999999999999</v>
      </c>
      <c r="X5" s="25">
        <v>79.819999999999993</v>
      </c>
      <c r="Y5" s="25">
        <v>131.04</v>
      </c>
      <c r="Z5" s="25">
        <v>32.85</v>
      </c>
      <c r="AA5" s="25">
        <v>33.271999999999998</v>
      </c>
      <c r="AB5" s="25">
        <v>29.69</v>
      </c>
      <c r="AC5" s="25">
        <v>81.400000000000006</v>
      </c>
      <c r="AD5" s="25">
        <v>59.972999999999999</v>
      </c>
      <c r="AE5" s="25">
        <v>71.138999999999996</v>
      </c>
      <c r="AF5" s="25">
        <v>99.921000000000006</v>
      </c>
      <c r="AG5" s="25">
        <v>167.161</v>
      </c>
      <c r="AH5" s="25">
        <v>111.717</v>
      </c>
      <c r="AI5" s="25">
        <v>75.908000000000001</v>
      </c>
      <c r="AJ5" s="25">
        <v>91.716999999999999</v>
      </c>
      <c r="AK5" s="25">
        <v>110.277</v>
      </c>
      <c r="AL5" s="25">
        <v>109.21299999999999</v>
      </c>
      <c r="AM5" s="25">
        <v>147.95599999999999</v>
      </c>
      <c r="AN5" s="25">
        <v>96.195999999999998</v>
      </c>
      <c r="AO5" s="25">
        <v>100.004</v>
      </c>
      <c r="AP5" s="25">
        <v>114.38800000000001</v>
      </c>
      <c r="AQ5" s="25">
        <v>119.91800000000001</v>
      </c>
      <c r="AR5" s="25">
        <v>121.84099999999999</v>
      </c>
      <c r="AS5" s="25">
        <v>123.056</v>
      </c>
      <c r="AT5" s="25">
        <v>162.33699999999999</v>
      </c>
      <c r="AU5" s="25">
        <v>179.887</v>
      </c>
      <c r="AV5" s="25">
        <v>192.43100000000001</v>
      </c>
      <c r="AW5" s="25">
        <v>184.88499999999999</v>
      </c>
      <c r="AX5" s="25">
        <v>214.48</v>
      </c>
      <c r="AY5" s="25">
        <v>213.96199999999999</v>
      </c>
      <c r="AZ5" s="25">
        <v>212.68199999999999</v>
      </c>
      <c r="BA5" s="25">
        <v>211.60300000000001</v>
      </c>
      <c r="BB5" s="25">
        <v>193.595</v>
      </c>
      <c r="BC5" s="25">
        <v>259.89</v>
      </c>
      <c r="BD5" s="25">
        <v>259.81400000000002</v>
      </c>
      <c r="BE5" s="25">
        <v>248.39</v>
      </c>
      <c r="BF5" s="25">
        <v>126.871</v>
      </c>
      <c r="BG5" s="25">
        <v>133.90700000000001</v>
      </c>
      <c r="BH5" s="25">
        <v>125</v>
      </c>
      <c r="BI5" s="25">
        <v>124.43300000000001</v>
      </c>
      <c r="BJ5" s="25">
        <v>110.43899999999999</v>
      </c>
      <c r="BK5" s="25">
        <v>103.9</v>
      </c>
      <c r="BL5" s="25">
        <v>104.303</v>
      </c>
      <c r="BM5" s="25">
        <v>74.141000000000005</v>
      </c>
      <c r="BN5" s="25">
        <v>132.57300000000001</v>
      </c>
      <c r="BO5" s="25">
        <v>190.386</v>
      </c>
      <c r="BP5" s="25">
        <v>263.17899999999997</v>
      </c>
      <c r="BQ5" s="25">
        <v>367.625</v>
      </c>
      <c r="BR5" s="25">
        <v>221.53299999999999</v>
      </c>
      <c r="BS5" s="25">
        <v>227.9</v>
      </c>
      <c r="BT5" s="25">
        <v>209.6</v>
      </c>
      <c r="BU5" s="25">
        <v>118.322</v>
      </c>
      <c r="BV5" s="25">
        <v>158.03</v>
      </c>
      <c r="BW5" s="25">
        <v>91.209000000000003</v>
      </c>
      <c r="BX5" s="25">
        <v>90.902000000000001</v>
      </c>
      <c r="BY5" s="25">
        <v>92.637</v>
      </c>
      <c r="BZ5" s="25">
        <v>172.006</v>
      </c>
      <c r="CA5" s="25">
        <v>142.15600000000001</v>
      </c>
      <c r="CB5" s="25">
        <v>199.28200000000001</v>
      </c>
      <c r="CC5" s="25">
        <v>108.498</v>
      </c>
      <c r="CD5" s="25">
        <v>113.36199999999999</v>
      </c>
      <c r="CE5" s="25">
        <v>103.646</v>
      </c>
      <c r="CF5" s="25">
        <v>97.768000000000001</v>
      </c>
      <c r="CG5" s="25">
        <v>106.06100000000001</v>
      </c>
      <c r="CH5" s="25">
        <v>90.076999999999998</v>
      </c>
      <c r="CI5" s="25">
        <v>96.727000000000004</v>
      </c>
      <c r="CJ5" s="25">
        <v>88.076999999999998</v>
      </c>
      <c r="CK5" s="25">
        <v>84.668000000000006</v>
      </c>
      <c r="CL5" s="25">
        <v>17.937000000000001</v>
      </c>
      <c r="CM5" s="25">
        <v>19.867000000000001</v>
      </c>
      <c r="CN5" s="25">
        <v>38.268999999999998</v>
      </c>
      <c r="CO5" s="25">
        <v>38.237000000000002</v>
      </c>
      <c r="CP5" s="25">
        <v>115.642</v>
      </c>
      <c r="CQ5" s="25">
        <v>115.86199999999999</v>
      </c>
      <c r="CR5" s="25">
        <v>166.90799999999999</v>
      </c>
      <c r="CS5" s="25">
        <v>172.08500000000001</v>
      </c>
      <c r="CT5" s="26"/>
      <c r="CU5" s="26"/>
      <c r="CV5" s="26"/>
      <c r="CW5" s="27"/>
      <c r="CX5" s="28">
        <f t="array" ref="CX5">SUMPRODUCT(B5:CW5*0.25)</f>
        <v>2977.4824999999992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</v>
      </c>
      <c r="C8" s="37">
        <v>141.86000000000001</v>
      </c>
      <c r="D8" s="37">
        <v>137.1</v>
      </c>
      <c r="E8" s="37">
        <v>128.97999999999999</v>
      </c>
      <c r="F8" s="37">
        <v>140.51</v>
      </c>
      <c r="G8" s="37">
        <v>132.96</v>
      </c>
      <c r="H8" s="37">
        <v>126.62</v>
      </c>
      <c r="I8" s="37">
        <v>122.36</v>
      </c>
      <c r="J8" s="37">
        <v>122.16</v>
      </c>
      <c r="K8" s="37">
        <v>125.38</v>
      </c>
      <c r="L8" s="37">
        <v>125.38</v>
      </c>
      <c r="M8" s="37">
        <v>123.37</v>
      </c>
      <c r="N8" s="37">
        <v>121.75</v>
      </c>
      <c r="O8" s="37">
        <v>121.24</v>
      </c>
      <c r="P8" s="37">
        <v>118.66</v>
      </c>
      <c r="Q8" s="37">
        <v>118</v>
      </c>
      <c r="R8" s="37">
        <v>117.99</v>
      </c>
      <c r="S8" s="37">
        <v>116.34</v>
      </c>
      <c r="T8" s="37">
        <v>119.91</v>
      </c>
      <c r="U8" s="37">
        <v>123.32</v>
      </c>
      <c r="V8" s="37">
        <v>123.58</v>
      </c>
      <c r="W8" s="37">
        <v>129.99</v>
      </c>
      <c r="X8" s="37">
        <v>134.6</v>
      </c>
      <c r="Y8" s="37">
        <v>145.11000000000001</v>
      </c>
      <c r="Z8" s="37">
        <v>136.84</v>
      </c>
      <c r="AA8" s="37">
        <v>150.63</v>
      </c>
      <c r="AB8" s="37">
        <v>150.24</v>
      </c>
      <c r="AC8" s="37">
        <v>152.47999999999999</v>
      </c>
      <c r="AD8" s="37">
        <v>119.24</v>
      </c>
      <c r="AE8" s="37">
        <v>119.39</v>
      </c>
      <c r="AF8" s="37">
        <v>144.53</v>
      </c>
      <c r="AG8" s="37">
        <v>114.3</v>
      </c>
      <c r="AH8" s="37">
        <v>120.15</v>
      </c>
      <c r="AI8" s="37">
        <v>117.77</v>
      </c>
      <c r="AJ8" s="37">
        <v>104.27</v>
      </c>
      <c r="AK8" s="37">
        <v>25</v>
      </c>
      <c r="AL8" s="37">
        <v>9.36</v>
      </c>
      <c r="AM8" s="37">
        <v>2</v>
      </c>
      <c r="AN8" s="37">
        <v>-4.8099999999999996</v>
      </c>
      <c r="AO8" s="37">
        <v>-4.78</v>
      </c>
      <c r="AP8" s="37">
        <v>-3.19</v>
      </c>
      <c r="AQ8" s="37">
        <v>-3.06</v>
      </c>
      <c r="AR8" s="37">
        <v>-3.11</v>
      </c>
      <c r="AS8" s="37">
        <v>-3.22</v>
      </c>
      <c r="AT8" s="37">
        <v>2</v>
      </c>
      <c r="AU8" s="37">
        <v>2</v>
      </c>
      <c r="AV8" s="37">
        <v>2</v>
      </c>
      <c r="AW8" s="37">
        <v>2</v>
      </c>
      <c r="AX8" s="37">
        <v>2</v>
      </c>
      <c r="AY8" s="37">
        <v>2</v>
      </c>
      <c r="AZ8" s="37">
        <v>2</v>
      </c>
      <c r="BA8" s="37">
        <v>2</v>
      </c>
      <c r="BB8" s="37">
        <v>2</v>
      </c>
      <c r="BC8" s="37">
        <v>-0.08</v>
      </c>
      <c r="BD8" s="37">
        <v>0</v>
      </c>
      <c r="BE8" s="37">
        <v>0</v>
      </c>
      <c r="BF8" s="37">
        <v>-5</v>
      </c>
      <c r="BG8" s="37">
        <v>-5.61</v>
      </c>
      <c r="BH8" s="37">
        <v>-5.07</v>
      </c>
      <c r="BI8" s="37">
        <v>-4.99</v>
      </c>
      <c r="BJ8" s="37">
        <v>-3.37</v>
      </c>
      <c r="BK8" s="37">
        <v>0.69</v>
      </c>
      <c r="BL8" s="37">
        <v>10.02</v>
      </c>
      <c r="BM8" s="37">
        <v>54.97</v>
      </c>
      <c r="BN8" s="37">
        <v>98.93</v>
      </c>
      <c r="BO8" s="37">
        <v>104.74</v>
      </c>
      <c r="BP8" s="37">
        <v>116.63</v>
      </c>
      <c r="BQ8" s="37">
        <v>128.15</v>
      </c>
      <c r="BR8" s="37">
        <v>120.12</v>
      </c>
      <c r="BS8" s="37">
        <v>140.49</v>
      </c>
      <c r="BT8" s="37">
        <v>151.28</v>
      </c>
      <c r="BU8" s="37">
        <v>166.24</v>
      </c>
      <c r="BV8" s="37">
        <v>126.87</v>
      </c>
      <c r="BW8" s="37">
        <v>157.96</v>
      </c>
      <c r="BX8" s="37">
        <v>167.6</v>
      </c>
      <c r="BY8" s="37">
        <v>175.35</v>
      </c>
      <c r="BZ8" s="37">
        <v>125.97</v>
      </c>
      <c r="CA8" s="37">
        <v>125</v>
      </c>
      <c r="CB8" s="37">
        <v>129.36000000000001</v>
      </c>
      <c r="CC8" s="37">
        <v>145.80000000000001</v>
      </c>
      <c r="CD8" s="37">
        <v>142.47</v>
      </c>
      <c r="CE8" s="37">
        <v>157.58000000000001</v>
      </c>
      <c r="CF8" s="37">
        <v>170.03</v>
      </c>
      <c r="CG8" s="37">
        <v>153.97999999999999</v>
      </c>
      <c r="CH8" s="37">
        <v>164.53</v>
      </c>
      <c r="CI8" s="37">
        <v>184.62</v>
      </c>
      <c r="CJ8" s="37">
        <v>164.64</v>
      </c>
      <c r="CK8" s="37">
        <v>164.75</v>
      </c>
      <c r="CL8" s="37">
        <v>171.86</v>
      </c>
      <c r="CM8" s="37">
        <v>151.27000000000001</v>
      </c>
      <c r="CN8" s="37">
        <v>144.97999999999999</v>
      </c>
      <c r="CO8" s="37">
        <v>155.61000000000001</v>
      </c>
      <c r="CP8" s="37">
        <v>165.59</v>
      </c>
      <c r="CQ8" s="37">
        <v>158.19</v>
      </c>
      <c r="CR8" s="37">
        <v>152.07</v>
      </c>
      <c r="CS8" s="37">
        <v>141.82</v>
      </c>
      <c r="CT8" s="38"/>
      <c r="CU8" s="38"/>
      <c r="CV8" s="38"/>
      <c r="CW8" s="39"/>
      <c r="CX8" s="40">
        <f>IF(SUM(B8:CW8)&lt;&gt;0,AVERAGEIF(B8:CW8,"&lt;&gt;"""),"")</f>
        <v>96.835833333333355</v>
      </c>
    </row>
    <row r="9" spans="1:102" ht="24.95" customHeight="1" thickBot="1" x14ac:dyDescent="0.25">
      <c r="A9" s="41" t="s">
        <v>6</v>
      </c>
      <c r="B9" s="42">
        <v>139.73500000000001</v>
      </c>
      <c r="C9" s="43">
        <v>139.73500000000001</v>
      </c>
      <c r="D9" s="43">
        <v>139.73500000000001</v>
      </c>
      <c r="E9" s="43">
        <v>139.73500000000001</v>
      </c>
      <c r="F9" s="43">
        <v>130.61250000000001</v>
      </c>
      <c r="G9" s="43">
        <v>130.61250000000001</v>
      </c>
      <c r="H9" s="43">
        <v>130.61250000000001</v>
      </c>
      <c r="I9" s="43">
        <v>130.61250000000001</v>
      </c>
      <c r="J9" s="43">
        <v>124.07250000000001</v>
      </c>
      <c r="K9" s="43">
        <v>124.07250000000001</v>
      </c>
      <c r="L9" s="43">
        <v>124.07250000000001</v>
      </c>
      <c r="M9" s="43">
        <v>124.07250000000001</v>
      </c>
      <c r="N9" s="43">
        <v>119.91249999999999</v>
      </c>
      <c r="O9" s="43">
        <v>119.91249999999999</v>
      </c>
      <c r="P9" s="43">
        <v>119.91249999999999</v>
      </c>
      <c r="Q9" s="43">
        <v>119.91249999999999</v>
      </c>
      <c r="R9" s="43">
        <v>119.39</v>
      </c>
      <c r="S9" s="43">
        <v>119.39</v>
      </c>
      <c r="T9" s="43">
        <v>119.39</v>
      </c>
      <c r="U9" s="43">
        <v>119.39</v>
      </c>
      <c r="V9" s="43">
        <v>133.32</v>
      </c>
      <c r="W9" s="43">
        <v>133.32</v>
      </c>
      <c r="X9" s="43">
        <v>133.32</v>
      </c>
      <c r="Y9" s="43">
        <v>133.32</v>
      </c>
      <c r="Z9" s="43">
        <v>147.54750000000001</v>
      </c>
      <c r="AA9" s="43">
        <v>147.54750000000001</v>
      </c>
      <c r="AB9" s="43">
        <v>147.54750000000001</v>
      </c>
      <c r="AC9" s="43">
        <v>147.54750000000001</v>
      </c>
      <c r="AD9" s="43">
        <v>124.36499999999999</v>
      </c>
      <c r="AE9" s="43">
        <v>124.36499999999999</v>
      </c>
      <c r="AF9" s="43">
        <v>124.36499999999999</v>
      </c>
      <c r="AG9" s="43">
        <v>124.36499999999999</v>
      </c>
      <c r="AH9" s="43">
        <v>91.797499999999999</v>
      </c>
      <c r="AI9" s="43">
        <v>91.797499999999999</v>
      </c>
      <c r="AJ9" s="43">
        <v>91.797499999999999</v>
      </c>
      <c r="AK9" s="43">
        <v>91.797499999999999</v>
      </c>
      <c r="AL9" s="43">
        <v>0.4425</v>
      </c>
      <c r="AM9" s="43">
        <v>0.4425</v>
      </c>
      <c r="AN9" s="43">
        <v>0.4425</v>
      </c>
      <c r="AO9" s="43">
        <v>0.4425</v>
      </c>
      <c r="AP9" s="43">
        <v>-3.145</v>
      </c>
      <c r="AQ9" s="43">
        <v>-3.145</v>
      </c>
      <c r="AR9" s="43">
        <v>-3.145</v>
      </c>
      <c r="AS9" s="43">
        <v>-3.145</v>
      </c>
      <c r="AT9" s="43">
        <v>2</v>
      </c>
      <c r="AU9" s="43">
        <v>2</v>
      </c>
      <c r="AV9" s="43">
        <v>2</v>
      </c>
      <c r="AW9" s="43">
        <v>2</v>
      </c>
      <c r="AX9" s="43">
        <v>2</v>
      </c>
      <c r="AY9" s="43">
        <v>2</v>
      </c>
      <c r="AZ9" s="43">
        <v>2</v>
      </c>
      <c r="BA9" s="43">
        <v>2</v>
      </c>
      <c r="BB9" s="43">
        <v>0.48</v>
      </c>
      <c r="BC9" s="43">
        <v>0.48</v>
      </c>
      <c r="BD9" s="43">
        <v>0.48</v>
      </c>
      <c r="BE9" s="43">
        <v>0.48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15.577500000000001</v>
      </c>
      <c r="BK9" s="43">
        <v>15.577500000000001</v>
      </c>
      <c r="BL9" s="43">
        <v>15.577500000000001</v>
      </c>
      <c r="BM9" s="43">
        <v>15.577500000000001</v>
      </c>
      <c r="BN9" s="43">
        <v>112.1125</v>
      </c>
      <c r="BO9" s="43">
        <v>112.1125</v>
      </c>
      <c r="BP9" s="43">
        <v>112.1125</v>
      </c>
      <c r="BQ9" s="43">
        <v>112.1125</v>
      </c>
      <c r="BR9" s="43">
        <v>144.5325</v>
      </c>
      <c r="BS9" s="43">
        <v>144.5325</v>
      </c>
      <c r="BT9" s="43">
        <v>144.5325</v>
      </c>
      <c r="BU9" s="43">
        <v>144.5325</v>
      </c>
      <c r="BV9" s="43">
        <v>156.94499999999999</v>
      </c>
      <c r="BW9" s="43">
        <v>156.94499999999999</v>
      </c>
      <c r="BX9" s="43">
        <v>156.94499999999999</v>
      </c>
      <c r="BY9" s="43">
        <v>156.94499999999999</v>
      </c>
      <c r="BZ9" s="43">
        <v>131.5325</v>
      </c>
      <c r="CA9" s="43">
        <v>131.5325</v>
      </c>
      <c r="CB9" s="43">
        <v>131.5325</v>
      </c>
      <c r="CC9" s="43">
        <v>131.5325</v>
      </c>
      <c r="CD9" s="43">
        <v>156.01499999999999</v>
      </c>
      <c r="CE9" s="43">
        <v>156.01499999999999</v>
      </c>
      <c r="CF9" s="43">
        <v>156.01499999999999</v>
      </c>
      <c r="CG9" s="43">
        <v>156.01499999999999</v>
      </c>
      <c r="CH9" s="43">
        <v>169.63499999999999</v>
      </c>
      <c r="CI9" s="43">
        <v>169.63499999999999</v>
      </c>
      <c r="CJ9" s="43">
        <v>169.63499999999999</v>
      </c>
      <c r="CK9" s="43">
        <v>169.63499999999999</v>
      </c>
      <c r="CL9" s="43">
        <v>155.93</v>
      </c>
      <c r="CM9" s="43">
        <v>155.93</v>
      </c>
      <c r="CN9" s="43">
        <v>155.93</v>
      </c>
      <c r="CO9" s="43">
        <v>155.93</v>
      </c>
      <c r="CP9" s="43">
        <v>154.41749999999999</v>
      </c>
      <c r="CQ9" s="43">
        <v>154.41749999999999</v>
      </c>
      <c r="CR9" s="43">
        <v>154.41749999999999</v>
      </c>
      <c r="CS9" s="43">
        <v>154.41749999999999</v>
      </c>
      <c r="CT9" s="44"/>
      <c r="CU9" s="44"/>
      <c r="CV9" s="44"/>
      <c r="CW9" s="45"/>
      <c r="CX9" s="46">
        <f>IF(SUM(B9:CW9)&lt;&gt;0,AVERAGEIF(B9:CW9,"&lt;&gt;"""),"")</f>
        <v>96.835833333333355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70</v>
      </c>
      <c r="G13" s="65">
        <v>47.594000000000001</v>
      </c>
      <c r="H13" s="65">
        <v>35.168999999999997</v>
      </c>
      <c r="I13" s="65">
        <v>35</v>
      </c>
      <c r="J13" s="65">
        <v>35</v>
      </c>
      <c r="K13" s="65">
        <v>60</v>
      </c>
      <c r="L13" s="65">
        <v>60</v>
      </c>
      <c r="M13" s="65">
        <v>44.061</v>
      </c>
      <c r="N13" s="65">
        <v>35</v>
      </c>
      <c r="O13" s="65">
        <v>35</v>
      </c>
      <c r="P13" s="65">
        <v>35</v>
      </c>
      <c r="Q13" s="65">
        <v>35</v>
      </c>
      <c r="R13" s="65">
        <v>35</v>
      </c>
      <c r="S13" s="65">
        <v>35</v>
      </c>
      <c r="T13" s="65">
        <v>35</v>
      </c>
      <c r="U13" s="65">
        <v>35</v>
      </c>
      <c r="V13" s="65">
        <v>35</v>
      </c>
      <c r="W13" s="65">
        <v>19.715</v>
      </c>
      <c r="X13" s="65">
        <v>35.840000000000003</v>
      </c>
      <c r="Y13" s="65">
        <v>70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>
        <v>2</v>
      </c>
      <c r="AJ13" s="65">
        <v>29.332999999999998</v>
      </c>
      <c r="AK13" s="65">
        <v>56.667000000000002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25</v>
      </c>
      <c r="BK13" s="65">
        <v>45</v>
      </c>
      <c r="BL13" s="65">
        <v>50</v>
      </c>
      <c r="BM13" s="65">
        <v>45</v>
      </c>
      <c r="BN13" s="65">
        <v>55</v>
      </c>
      <c r="BO13" s="65">
        <v>95</v>
      </c>
      <c r="BP13" s="65">
        <v>175</v>
      </c>
      <c r="BQ13" s="65">
        <v>236</v>
      </c>
      <c r="BR13" s="65">
        <v>191</v>
      </c>
      <c r="BS13" s="65">
        <v>220</v>
      </c>
      <c r="BT13" s="65">
        <v>201</v>
      </c>
      <c r="BU13" s="65">
        <v>21</v>
      </c>
      <c r="BV13" s="65"/>
      <c r="BW13" s="65">
        <v>6</v>
      </c>
      <c r="BX13" s="65">
        <v>13.823</v>
      </c>
      <c r="BY13" s="65">
        <v>25</v>
      </c>
      <c r="BZ13" s="65">
        <v>40</v>
      </c>
      <c r="CA13" s="65">
        <v>35</v>
      </c>
      <c r="CB13" s="65">
        <v>30</v>
      </c>
      <c r="CC13" s="65">
        <v>21</v>
      </c>
      <c r="CD13" s="65">
        <v>14.651</v>
      </c>
      <c r="CE13" s="65"/>
      <c r="CF13" s="65"/>
      <c r="CG13" s="65">
        <v>4.9429999999999996</v>
      </c>
      <c r="CH13" s="65">
        <v>43.744999999999997</v>
      </c>
      <c r="CI13" s="65">
        <v>49.914000000000001</v>
      </c>
      <c r="CJ13" s="65">
        <v>39.783999999999999</v>
      </c>
      <c r="CK13" s="65">
        <v>35.911000000000001</v>
      </c>
      <c r="CL13" s="65"/>
      <c r="CM13" s="65"/>
      <c r="CN13" s="65"/>
      <c r="CO13" s="65"/>
      <c r="CP13" s="65">
        <v>37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667.78750000000002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5.3029999999999999</v>
      </c>
      <c r="Z14" s="65"/>
      <c r="AA14" s="65"/>
      <c r="AB14" s="65"/>
      <c r="AC14" s="65">
        <v>63.853000000000002</v>
      </c>
      <c r="AD14" s="65"/>
      <c r="AE14" s="65"/>
      <c r="AF14" s="65"/>
      <c r="AG14" s="65"/>
      <c r="AH14" s="65"/>
      <c r="AI14" s="65"/>
      <c r="AJ14" s="65">
        <v>28</v>
      </c>
      <c r="AK14" s="65">
        <v>28</v>
      </c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199.28899999999999</v>
      </c>
    </row>
    <row r="15" spans="1:102" ht="24.95" customHeight="1" x14ac:dyDescent="0.2">
      <c r="A15" s="69" t="s">
        <v>12</v>
      </c>
      <c r="B15" s="70">
        <v>23.446000000000002</v>
      </c>
      <c r="C15" s="71">
        <v>23.902000000000001</v>
      </c>
      <c r="D15" s="71">
        <v>19.718</v>
      </c>
      <c r="E15" s="71">
        <v>24.745000000000001</v>
      </c>
      <c r="F15" s="71">
        <v>34.567999999999998</v>
      </c>
      <c r="G15" s="71">
        <v>31.111999999999998</v>
      </c>
      <c r="H15" s="71">
        <v>30.413</v>
      </c>
      <c r="I15" s="71">
        <v>31.824000000000002</v>
      </c>
      <c r="J15" s="71">
        <v>31.734999999999999</v>
      </c>
      <c r="K15" s="71">
        <v>34.817</v>
      </c>
      <c r="L15" s="71">
        <v>31.167999999999999</v>
      </c>
      <c r="M15" s="71">
        <v>32.915999999999997</v>
      </c>
      <c r="N15" s="71">
        <v>29.369</v>
      </c>
      <c r="O15" s="71">
        <v>30.864000000000001</v>
      </c>
      <c r="P15" s="71">
        <v>36.267000000000003</v>
      </c>
      <c r="Q15" s="71">
        <v>35.497999999999998</v>
      </c>
      <c r="R15" s="71">
        <v>34.225000000000001</v>
      </c>
      <c r="S15" s="71">
        <v>35.770000000000003</v>
      </c>
      <c r="T15" s="71">
        <v>34.453000000000003</v>
      </c>
      <c r="U15" s="71">
        <v>32.133000000000003</v>
      </c>
      <c r="V15" s="71">
        <v>32.093000000000004</v>
      </c>
      <c r="W15" s="71">
        <v>29.158000000000001</v>
      </c>
      <c r="X15" s="71">
        <v>29.896000000000001</v>
      </c>
      <c r="Y15" s="71">
        <v>32.790999999999997</v>
      </c>
      <c r="Z15" s="71">
        <v>16.654</v>
      </c>
      <c r="AA15" s="71">
        <v>11.492000000000001</v>
      </c>
      <c r="AB15" s="71">
        <v>16.649999999999999</v>
      </c>
      <c r="AC15" s="71">
        <v>11.303000000000001</v>
      </c>
      <c r="AD15" s="71">
        <v>31.298999999999999</v>
      </c>
      <c r="AE15" s="71">
        <v>41.664999999999999</v>
      </c>
      <c r="AF15" s="71">
        <v>27.207000000000001</v>
      </c>
      <c r="AG15" s="71">
        <v>108.95699999999999</v>
      </c>
      <c r="AH15" s="71">
        <v>102.417</v>
      </c>
      <c r="AI15" s="71">
        <v>64.808000000000007</v>
      </c>
      <c r="AJ15" s="71">
        <v>25.384</v>
      </c>
      <c r="AK15" s="71">
        <v>0.11</v>
      </c>
      <c r="AL15" s="71">
        <v>60.713000000000001</v>
      </c>
      <c r="AM15" s="71">
        <v>104.256</v>
      </c>
      <c r="AN15" s="71">
        <v>57.396000000000001</v>
      </c>
      <c r="AO15" s="71">
        <v>59.904000000000003</v>
      </c>
      <c r="AP15" s="71">
        <v>73.805999999999997</v>
      </c>
      <c r="AQ15" s="71">
        <v>79.536000000000001</v>
      </c>
      <c r="AR15" s="71">
        <v>80.757999999999996</v>
      </c>
      <c r="AS15" s="71">
        <v>81.674000000000007</v>
      </c>
      <c r="AT15" s="71">
        <v>123.637</v>
      </c>
      <c r="AU15" s="71">
        <v>141.28700000000001</v>
      </c>
      <c r="AV15" s="71">
        <v>154.43100000000001</v>
      </c>
      <c r="AW15" s="71">
        <v>146.685</v>
      </c>
      <c r="AX15" s="71">
        <v>176.78</v>
      </c>
      <c r="AY15" s="71">
        <v>176.66200000000001</v>
      </c>
      <c r="AZ15" s="71">
        <v>175.28200000000001</v>
      </c>
      <c r="BA15" s="71">
        <v>175.90299999999999</v>
      </c>
      <c r="BB15" s="71">
        <v>158.095</v>
      </c>
      <c r="BC15" s="71">
        <v>213.32</v>
      </c>
      <c r="BD15" s="71">
        <v>212.04300000000001</v>
      </c>
      <c r="BE15" s="71">
        <v>204.18700000000001</v>
      </c>
      <c r="BF15" s="71">
        <v>71.301000000000002</v>
      </c>
      <c r="BG15" s="71">
        <v>79.438000000000002</v>
      </c>
      <c r="BH15" s="71">
        <v>73.23</v>
      </c>
      <c r="BI15" s="71">
        <v>69.262</v>
      </c>
      <c r="BJ15" s="71">
        <v>72.838999999999999</v>
      </c>
      <c r="BK15" s="71">
        <v>46</v>
      </c>
      <c r="BL15" s="71">
        <v>40.103000000000002</v>
      </c>
      <c r="BM15" s="71">
        <v>16.940999999999999</v>
      </c>
      <c r="BN15" s="71">
        <v>70.173000000000002</v>
      </c>
      <c r="BO15" s="71">
        <v>87.03</v>
      </c>
      <c r="BP15" s="71">
        <v>80.978999999999999</v>
      </c>
      <c r="BQ15" s="71">
        <v>89.441000000000003</v>
      </c>
      <c r="BR15" s="71">
        <v>22.832999999999998</v>
      </c>
      <c r="BS15" s="71"/>
      <c r="BT15" s="71"/>
      <c r="BU15" s="71">
        <v>74.388999999999996</v>
      </c>
      <c r="BV15" s="71">
        <v>65.278999999999996</v>
      </c>
      <c r="BW15" s="71">
        <v>41.76</v>
      </c>
      <c r="BX15" s="71">
        <v>38.689</v>
      </c>
      <c r="BY15" s="71">
        <v>39.228000000000002</v>
      </c>
      <c r="BZ15" s="71">
        <v>45.22</v>
      </c>
      <c r="CA15" s="71">
        <v>43.542000000000002</v>
      </c>
      <c r="CB15" s="71">
        <v>28.08</v>
      </c>
      <c r="CC15" s="71">
        <v>15.946999999999999</v>
      </c>
      <c r="CD15" s="71">
        <v>21.847000000000001</v>
      </c>
      <c r="CE15" s="71">
        <v>21.934000000000001</v>
      </c>
      <c r="CF15" s="71">
        <v>17.268000000000001</v>
      </c>
      <c r="CG15" s="71">
        <v>22.478999999999999</v>
      </c>
      <c r="CH15" s="71">
        <v>23.968</v>
      </c>
      <c r="CI15" s="71">
        <v>24.148</v>
      </c>
      <c r="CJ15" s="71">
        <v>24.53</v>
      </c>
      <c r="CK15" s="71">
        <v>24.794</v>
      </c>
      <c r="CL15" s="71">
        <v>12.053000000000001</v>
      </c>
      <c r="CM15" s="71">
        <v>12.042</v>
      </c>
      <c r="CN15" s="71">
        <v>17.030999999999999</v>
      </c>
      <c r="CO15" s="71">
        <v>17.029</v>
      </c>
      <c r="CP15" s="71">
        <v>23.684000000000001</v>
      </c>
      <c r="CQ15" s="71">
        <v>17.221</v>
      </c>
      <c r="CR15" s="71">
        <v>17</v>
      </c>
      <c r="CS15" s="71">
        <v>17</v>
      </c>
      <c r="CT15" s="72"/>
      <c r="CU15" s="72"/>
      <c r="CV15" s="72"/>
      <c r="CW15" s="73"/>
      <c r="CX15" s="74">
        <f t="array" ref="CX15">SUMPRODUCT(B15:CW15*0.25)</f>
        <v>1345.7284999999999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>
        <v>31.402000000000001</v>
      </c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7.8505000000000003</v>
      </c>
    </row>
    <row r="18" spans="1:102" ht="30" customHeight="1" thickBot="1" x14ac:dyDescent="0.25">
      <c r="A18" s="75" t="s">
        <v>15</v>
      </c>
      <c r="B18" s="76">
        <f>SUM(B11:B17)</f>
        <v>23.446000000000002</v>
      </c>
      <c r="C18" s="77">
        <f t="shared" ref="C18:BN18" si="0">SUM(C11:C17)</f>
        <v>23.902000000000001</v>
      </c>
      <c r="D18" s="77">
        <f t="shared" si="0"/>
        <v>19.718</v>
      </c>
      <c r="E18" s="77">
        <f t="shared" si="0"/>
        <v>24.745000000000001</v>
      </c>
      <c r="F18" s="77">
        <f t="shared" si="0"/>
        <v>104.568</v>
      </c>
      <c r="G18" s="77">
        <f t="shared" si="0"/>
        <v>78.706000000000003</v>
      </c>
      <c r="H18" s="77">
        <f t="shared" si="0"/>
        <v>65.581999999999994</v>
      </c>
      <c r="I18" s="77">
        <f t="shared" si="0"/>
        <v>66.823999999999998</v>
      </c>
      <c r="J18" s="77">
        <f t="shared" si="0"/>
        <v>66.734999999999999</v>
      </c>
      <c r="K18" s="77">
        <f t="shared" si="0"/>
        <v>94.817000000000007</v>
      </c>
      <c r="L18" s="77">
        <f t="shared" si="0"/>
        <v>91.168000000000006</v>
      </c>
      <c r="M18" s="77">
        <f t="shared" si="0"/>
        <v>76.977000000000004</v>
      </c>
      <c r="N18" s="77">
        <f t="shared" si="0"/>
        <v>64.369</v>
      </c>
      <c r="O18" s="77">
        <f t="shared" si="0"/>
        <v>65.864000000000004</v>
      </c>
      <c r="P18" s="77">
        <f t="shared" si="0"/>
        <v>71.266999999999996</v>
      </c>
      <c r="Q18" s="77">
        <f t="shared" si="0"/>
        <v>70.49799999999999</v>
      </c>
      <c r="R18" s="77">
        <f t="shared" si="0"/>
        <v>69.224999999999994</v>
      </c>
      <c r="S18" s="77">
        <f t="shared" si="0"/>
        <v>70.77000000000001</v>
      </c>
      <c r="T18" s="77">
        <f t="shared" si="0"/>
        <v>69.453000000000003</v>
      </c>
      <c r="U18" s="77">
        <f t="shared" si="0"/>
        <v>67.13300000000001</v>
      </c>
      <c r="V18" s="77">
        <f t="shared" si="0"/>
        <v>67.093000000000004</v>
      </c>
      <c r="W18" s="77">
        <f t="shared" si="0"/>
        <v>48.873000000000005</v>
      </c>
      <c r="X18" s="77">
        <f t="shared" si="0"/>
        <v>65.736000000000004</v>
      </c>
      <c r="Y18" s="77">
        <f t="shared" si="0"/>
        <v>108.09399999999999</v>
      </c>
      <c r="Z18" s="77">
        <f t="shared" si="0"/>
        <v>16.654</v>
      </c>
      <c r="AA18" s="77">
        <f t="shared" si="0"/>
        <v>11.492000000000001</v>
      </c>
      <c r="AB18" s="77">
        <f t="shared" si="0"/>
        <v>16.649999999999999</v>
      </c>
      <c r="AC18" s="77">
        <f t="shared" si="0"/>
        <v>75.156000000000006</v>
      </c>
      <c r="AD18" s="77">
        <f t="shared" si="0"/>
        <v>31.298999999999999</v>
      </c>
      <c r="AE18" s="77">
        <f t="shared" si="0"/>
        <v>41.664999999999999</v>
      </c>
      <c r="AF18" s="77">
        <f t="shared" si="0"/>
        <v>27.207000000000001</v>
      </c>
      <c r="AG18" s="77">
        <f t="shared" si="0"/>
        <v>108.95699999999999</v>
      </c>
      <c r="AH18" s="77">
        <f t="shared" si="0"/>
        <v>102.417</v>
      </c>
      <c r="AI18" s="77">
        <f t="shared" si="0"/>
        <v>66.808000000000007</v>
      </c>
      <c r="AJ18" s="77">
        <f t="shared" si="0"/>
        <v>82.716999999999999</v>
      </c>
      <c r="AK18" s="77">
        <f t="shared" si="0"/>
        <v>84.777000000000001</v>
      </c>
      <c r="AL18" s="77">
        <f t="shared" si="0"/>
        <v>88.712999999999994</v>
      </c>
      <c r="AM18" s="77">
        <f t="shared" si="0"/>
        <v>132.256</v>
      </c>
      <c r="AN18" s="77">
        <f t="shared" si="0"/>
        <v>85.396000000000001</v>
      </c>
      <c r="AO18" s="77">
        <f t="shared" si="0"/>
        <v>87.903999999999996</v>
      </c>
      <c r="AP18" s="77">
        <f t="shared" si="0"/>
        <v>101.806</v>
      </c>
      <c r="AQ18" s="77">
        <f t="shared" si="0"/>
        <v>107.536</v>
      </c>
      <c r="AR18" s="77">
        <f t="shared" si="0"/>
        <v>108.758</v>
      </c>
      <c r="AS18" s="77">
        <f t="shared" si="0"/>
        <v>109.67400000000001</v>
      </c>
      <c r="AT18" s="77">
        <f t="shared" si="0"/>
        <v>151.637</v>
      </c>
      <c r="AU18" s="77">
        <f t="shared" si="0"/>
        <v>169.28700000000001</v>
      </c>
      <c r="AV18" s="77">
        <f t="shared" si="0"/>
        <v>182.43100000000001</v>
      </c>
      <c r="AW18" s="77">
        <f t="shared" si="0"/>
        <v>174.685</v>
      </c>
      <c r="AX18" s="77">
        <f t="shared" si="0"/>
        <v>204.78</v>
      </c>
      <c r="AY18" s="77">
        <f t="shared" si="0"/>
        <v>204.66200000000001</v>
      </c>
      <c r="AZ18" s="77">
        <f t="shared" si="0"/>
        <v>203.28200000000001</v>
      </c>
      <c r="BA18" s="77">
        <f t="shared" si="0"/>
        <v>203.90299999999999</v>
      </c>
      <c r="BB18" s="77">
        <f t="shared" si="0"/>
        <v>186.095</v>
      </c>
      <c r="BC18" s="77">
        <f t="shared" si="0"/>
        <v>241.32</v>
      </c>
      <c r="BD18" s="77">
        <f t="shared" si="0"/>
        <v>240.04300000000001</v>
      </c>
      <c r="BE18" s="77">
        <f t="shared" si="0"/>
        <v>232.18700000000001</v>
      </c>
      <c r="BF18" s="77">
        <f t="shared" si="0"/>
        <v>99.301000000000002</v>
      </c>
      <c r="BG18" s="77">
        <f t="shared" si="0"/>
        <v>107.438</v>
      </c>
      <c r="BH18" s="77">
        <f t="shared" si="0"/>
        <v>101.23</v>
      </c>
      <c r="BI18" s="77">
        <f t="shared" si="0"/>
        <v>97.262</v>
      </c>
      <c r="BJ18" s="77">
        <f t="shared" si="0"/>
        <v>97.838999999999999</v>
      </c>
      <c r="BK18" s="77">
        <f t="shared" si="0"/>
        <v>91</v>
      </c>
      <c r="BL18" s="77">
        <f t="shared" si="0"/>
        <v>90.103000000000009</v>
      </c>
      <c r="BM18" s="77">
        <f t="shared" si="0"/>
        <v>61.941000000000003</v>
      </c>
      <c r="BN18" s="77">
        <f t="shared" si="0"/>
        <v>125.173</v>
      </c>
      <c r="BO18" s="77">
        <f t="shared" ref="BO18:CW18" si="1">SUM(BO11:BO17)</f>
        <v>182.03</v>
      </c>
      <c r="BP18" s="77">
        <f t="shared" si="1"/>
        <v>255.97899999999998</v>
      </c>
      <c r="BQ18" s="77">
        <f t="shared" si="1"/>
        <v>325.44100000000003</v>
      </c>
      <c r="BR18" s="77">
        <f t="shared" si="1"/>
        <v>213.833</v>
      </c>
      <c r="BS18" s="77">
        <f t="shared" si="1"/>
        <v>220</v>
      </c>
      <c r="BT18" s="77">
        <f t="shared" si="1"/>
        <v>201</v>
      </c>
      <c r="BU18" s="77">
        <f t="shared" si="1"/>
        <v>95.388999999999996</v>
      </c>
      <c r="BV18" s="77">
        <f t="shared" si="1"/>
        <v>65.278999999999996</v>
      </c>
      <c r="BW18" s="77">
        <f t="shared" si="1"/>
        <v>47.76</v>
      </c>
      <c r="BX18" s="77">
        <f t="shared" si="1"/>
        <v>52.512</v>
      </c>
      <c r="BY18" s="77">
        <f t="shared" si="1"/>
        <v>64.228000000000009</v>
      </c>
      <c r="BZ18" s="77">
        <f t="shared" si="1"/>
        <v>85.22</v>
      </c>
      <c r="CA18" s="77">
        <f t="shared" si="1"/>
        <v>78.542000000000002</v>
      </c>
      <c r="CB18" s="77">
        <f t="shared" si="1"/>
        <v>89.481999999999999</v>
      </c>
      <c r="CC18" s="77">
        <f t="shared" si="1"/>
        <v>36.947000000000003</v>
      </c>
      <c r="CD18" s="77">
        <f t="shared" si="1"/>
        <v>36.498000000000005</v>
      </c>
      <c r="CE18" s="77">
        <f t="shared" si="1"/>
        <v>21.934000000000001</v>
      </c>
      <c r="CF18" s="77">
        <f t="shared" si="1"/>
        <v>17.268000000000001</v>
      </c>
      <c r="CG18" s="77">
        <f t="shared" si="1"/>
        <v>27.421999999999997</v>
      </c>
      <c r="CH18" s="77">
        <f t="shared" si="1"/>
        <v>67.712999999999994</v>
      </c>
      <c r="CI18" s="77">
        <f t="shared" si="1"/>
        <v>74.061999999999998</v>
      </c>
      <c r="CJ18" s="77">
        <f t="shared" si="1"/>
        <v>64.313999999999993</v>
      </c>
      <c r="CK18" s="77">
        <f t="shared" si="1"/>
        <v>60.704999999999998</v>
      </c>
      <c r="CL18" s="77">
        <f t="shared" si="1"/>
        <v>12.053000000000001</v>
      </c>
      <c r="CM18" s="77">
        <f t="shared" si="1"/>
        <v>12.042</v>
      </c>
      <c r="CN18" s="77">
        <f t="shared" si="1"/>
        <v>17.030999999999999</v>
      </c>
      <c r="CO18" s="77">
        <f t="shared" si="1"/>
        <v>17.029</v>
      </c>
      <c r="CP18" s="77">
        <f t="shared" si="1"/>
        <v>60.683999999999997</v>
      </c>
      <c r="CQ18" s="77">
        <f t="shared" si="1"/>
        <v>17.221</v>
      </c>
      <c r="CR18" s="77">
        <f t="shared" si="1"/>
        <v>17</v>
      </c>
      <c r="CS18" s="77">
        <f t="shared" si="1"/>
        <v>17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2220.6554999999998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4.8</v>
      </c>
      <c r="AE21" s="88">
        <v>4.8</v>
      </c>
      <c r="AF21" s="88"/>
      <c r="AG21" s="88">
        <v>4.8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3.5999999999999996</v>
      </c>
    </row>
    <row r="22" spans="1:102" ht="24.95" customHeight="1" x14ac:dyDescent="0.2">
      <c r="A22" s="92" t="s">
        <v>18</v>
      </c>
      <c r="B22" s="93">
        <v>5.9720000000000004</v>
      </c>
      <c r="C22" s="94">
        <v>6.1719999999999997</v>
      </c>
      <c r="D22" s="94">
        <v>5.0999999999999996</v>
      </c>
      <c r="E22" s="94">
        <v>4.2</v>
      </c>
      <c r="F22" s="94">
        <v>12.781000000000001</v>
      </c>
      <c r="G22" s="94">
        <v>7.5220000000000002</v>
      </c>
      <c r="H22" s="94">
        <v>8.3949999999999996</v>
      </c>
      <c r="I22" s="94">
        <v>8.7810000000000006</v>
      </c>
      <c r="J22" s="94">
        <v>8.1470000000000002</v>
      </c>
      <c r="K22" s="94">
        <v>13.225</v>
      </c>
      <c r="L22" s="94">
        <v>13.255000000000001</v>
      </c>
      <c r="M22" s="94">
        <v>12.771000000000001</v>
      </c>
      <c r="N22" s="94">
        <v>7.4740000000000002</v>
      </c>
      <c r="O22" s="94">
        <v>12.09</v>
      </c>
      <c r="P22" s="94">
        <v>15.618</v>
      </c>
      <c r="Q22" s="94">
        <v>15.414999999999999</v>
      </c>
      <c r="R22" s="94">
        <v>13.077999999999999</v>
      </c>
      <c r="S22" s="94">
        <v>16.459</v>
      </c>
      <c r="T22" s="94">
        <v>12.595000000000001</v>
      </c>
      <c r="U22" s="94">
        <v>8.6210000000000004</v>
      </c>
      <c r="V22" s="94">
        <v>10.47</v>
      </c>
      <c r="W22" s="94">
        <v>10.997</v>
      </c>
      <c r="X22" s="94">
        <v>10.561999999999999</v>
      </c>
      <c r="Y22" s="94">
        <v>14.462999999999999</v>
      </c>
      <c r="Z22" s="94">
        <v>5.8920000000000003</v>
      </c>
      <c r="AA22" s="94">
        <v>5.0839999999999996</v>
      </c>
      <c r="AB22" s="94">
        <v>5.3479999999999999</v>
      </c>
      <c r="AC22" s="94">
        <v>5.7279999999999998</v>
      </c>
      <c r="AD22" s="94">
        <v>15.705</v>
      </c>
      <c r="AE22" s="94">
        <v>16.5</v>
      </c>
      <c r="AF22" s="94">
        <v>11.536</v>
      </c>
      <c r="AG22" s="94">
        <v>15.03</v>
      </c>
      <c r="AH22" s="94">
        <v>9.3000000000000007</v>
      </c>
      <c r="AI22" s="94">
        <v>9.1</v>
      </c>
      <c r="AJ22" s="94">
        <v>9</v>
      </c>
      <c r="AK22" s="94">
        <v>9.6</v>
      </c>
      <c r="AL22" s="94">
        <v>9.5</v>
      </c>
      <c r="AM22" s="94">
        <v>9.6999999999999993</v>
      </c>
      <c r="AN22" s="94">
        <v>10.8</v>
      </c>
      <c r="AO22" s="94">
        <v>12.1</v>
      </c>
      <c r="AP22" s="94">
        <v>10.8</v>
      </c>
      <c r="AQ22" s="94">
        <v>10.4</v>
      </c>
      <c r="AR22" s="94">
        <v>11.1</v>
      </c>
      <c r="AS22" s="94">
        <v>11.4</v>
      </c>
      <c r="AT22" s="94">
        <v>10.7</v>
      </c>
      <c r="AU22" s="94">
        <v>10.6</v>
      </c>
      <c r="AV22" s="94">
        <v>10</v>
      </c>
      <c r="AW22" s="94">
        <v>10.199999999999999</v>
      </c>
      <c r="AX22" s="94">
        <v>9.6</v>
      </c>
      <c r="AY22" s="94">
        <v>9.3000000000000007</v>
      </c>
      <c r="AZ22" s="94">
        <v>9.4</v>
      </c>
      <c r="BA22" s="94">
        <v>7.7</v>
      </c>
      <c r="BB22" s="94">
        <v>7.5</v>
      </c>
      <c r="BC22" s="94">
        <v>13.32</v>
      </c>
      <c r="BD22" s="94">
        <v>14.42</v>
      </c>
      <c r="BE22" s="94">
        <v>9.0709999999999997</v>
      </c>
      <c r="BF22" s="94">
        <v>17</v>
      </c>
      <c r="BG22" s="94">
        <v>16.5</v>
      </c>
      <c r="BH22" s="94">
        <v>16</v>
      </c>
      <c r="BI22" s="94">
        <v>17</v>
      </c>
      <c r="BJ22" s="94">
        <v>7.6</v>
      </c>
      <c r="BK22" s="94">
        <v>7.9</v>
      </c>
      <c r="BL22" s="94">
        <v>7.2</v>
      </c>
      <c r="BM22" s="94">
        <v>7.2</v>
      </c>
      <c r="BN22" s="94">
        <v>7.4</v>
      </c>
      <c r="BO22" s="94">
        <v>7.7080000000000002</v>
      </c>
      <c r="BP22" s="94">
        <v>7.2</v>
      </c>
      <c r="BQ22" s="94">
        <v>11.263999999999999</v>
      </c>
      <c r="BR22" s="94">
        <v>7.7</v>
      </c>
      <c r="BS22" s="94">
        <v>7.9</v>
      </c>
      <c r="BT22" s="94">
        <v>8.6</v>
      </c>
      <c r="BU22" s="94">
        <v>13.489000000000001</v>
      </c>
      <c r="BV22" s="94">
        <v>21.686</v>
      </c>
      <c r="BW22" s="94">
        <v>10.183999999999999</v>
      </c>
      <c r="BX22" s="94">
        <v>14.281000000000001</v>
      </c>
      <c r="BY22" s="94">
        <v>11.516</v>
      </c>
      <c r="BZ22" s="94">
        <v>18.658000000000001</v>
      </c>
      <c r="CA22" s="94">
        <v>18.187999999999999</v>
      </c>
      <c r="CB22" s="94">
        <v>9.7530000000000001</v>
      </c>
      <c r="CC22" s="94">
        <v>9.8710000000000004</v>
      </c>
      <c r="CD22" s="94">
        <v>5.24</v>
      </c>
      <c r="CE22" s="94">
        <v>4.548</v>
      </c>
      <c r="CF22" s="94">
        <v>4.0279999999999996</v>
      </c>
      <c r="CG22" s="94">
        <v>4.5640000000000001</v>
      </c>
      <c r="CH22" s="94">
        <v>9.7260000000000009</v>
      </c>
      <c r="CI22" s="94">
        <v>10.723000000000001</v>
      </c>
      <c r="CJ22" s="94">
        <v>11.231</v>
      </c>
      <c r="CK22" s="94">
        <v>11.01</v>
      </c>
      <c r="CL22" s="94">
        <v>5.2640000000000002</v>
      </c>
      <c r="CM22" s="94">
        <v>4.976</v>
      </c>
      <c r="CN22" s="94">
        <v>6.8659999999999997</v>
      </c>
      <c r="CO22" s="94">
        <v>9.9990000000000006</v>
      </c>
      <c r="CP22" s="94">
        <v>7.617</v>
      </c>
      <c r="CQ22" s="94">
        <v>6.9279999999999999</v>
      </c>
      <c r="CR22" s="94">
        <v>7.0739999999999998</v>
      </c>
      <c r="CS22" s="94">
        <v>5.09</v>
      </c>
      <c r="CT22" s="95"/>
      <c r="CU22" s="95"/>
      <c r="CV22" s="95"/>
      <c r="CW22" s="96"/>
      <c r="CX22" s="97">
        <f t="array" ref="CX22">SUMPRODUCT(B22:CW22*0.25)</f>
        <v>244.06975000000003</v>
      </c>
    </row>
    <row r="23" spans="1:102" ht="24.95" customHeight="1" x14ac:dyDescent="0.2">
      <c r="A23" s="92" t="s">
        <v>19</v>
      </c>
      <c r="B23" s="98">
        <v>0.53200000000000003</v>
      </c>
      <c r="C23" s="99">
        <v>0.54400000000000004</v>
      </c>
      <c r="D23" s="99"/>
      <c r="E23" s="99"/>
      <c r="F23" s="99">
        <v>8.7040000000000006</v>
      </c>
      <c r="G23" s="99">
        <v>3.855</v>
      </c>
      <c r="H23" s="99">
        <v>3.8450000000000002</v>
      </c>
      <c r="I23" s="99">
        <v>3.7829999999999999</v>
      </c>
      <c r="J23" s="99">
        <v>3.83</v>
      </c>
      <c r="K23" s="99">
        <v>8.9730000000000008</v>
      </c>
      <c r="L23" s="99">
        <v>8.7710000000000008</v>
      </c>
      <c r="M23" s="99">
        <v>8.9480000000000004</v>
      </c>
      <c r="N23" s="99">
        <v>4.0839999999999996</v>
      </c>
      <c r="O23" s="99">
        <v>8.8949999999999996</v>
      </c>
      <c r="P23" s="99">
        <v>12.294</v>
      </c>
      <c r="Q23" s="99">
        <v>12.085000000000001</v>
      </c>
      <c r="R23" s="99">
        <v>9.0009999999999994</v>
      </c>
      <c r="S23" s="99">
        <v>12.013999999999999</v>
      </c>
      <c r="T23" s="99">
        <v>8.8409999999999993</v>
      </c>
      <c r="U23" s="99">
        <v>4.194</v>
      </c>
      <c r="V23" s="99">
        <v>3.55</v>
      </c>
      <c r="W23" s="99">
        <v>3.4780000000000002</v>
      </c>
      <c r="X23" s="99">
        <v>3.5219999999999998</v>
      </c>
      <c r="Y23" s="99">
        <v>8.4830000000000005</v>
      </c>
      <c r="Z23" s="99">
        <v>0.504</v>
      </c>
      <c r="AA23" s="99">
        <v>0.496</v>
      </c>
      <c r="AB23" s="99">
        <v>0.49199999999999999</v>
      </c>
      <c r="AC23" s="99">
        <v>0.51600000000000001</v>
      </c>
      <c r="AD23" s="99">
        <v>8.1690000000000005</v>
      </c>
      <c r="AE23" s="99">
        <v>8.1739999999999995</v>
      </c>
      <c r="AF23" s="99">
        <v>10.577999999999999</v>
      </c>
      <c r="AG23" s="99">
        <v>6.5739999999999998</v>
      </c>
      <c r="AH23" s="99"/>
      <c r="AI23" s="99"/>
      <c r="AJ23" s="99"/>
      <c r="AK23" s="99"/>
      <c r="AL23" s="99">
        <v>11</v>
      </c>
      <c r="AM23" s="99">
        <v>6</v>
      </c>
      <c r="AN23" s="99"/>
      <c r="AO23" s="99"/>
      <c r="AP23" s="99">
        <v>1.782</v>
      </c>
      <c r="AQ23" s="99">
        <v>1.982</v>
      </c>
      <c r="AR23" s="99">
        <v>1.9830000000000001</v>
      </c>
      <c r="AS23" s="99">
        <v>1.982</v>
      </c>
      <c r="AT23" s="99"/>
      <c r="AU23" s="99"/>
      <c r="AV23" s="99"/>
      <c r="AW23" s="99"/>
      <c r="AX23" s="99">
        <v>0.1</v>
      </c>
      <c r="AY23" s="99"/>
      <c r="AZ23" s="99"/>
      <c r="BA23" s="99"/>
      <c r="BB23" s="99"/>
      <c r="BC23" s="99">
        <v>5.25</v>
      </c>
      <c r="BD23" s="99">
        <v>5.351</v>
      </c>
      <c r="BE23" s="99">
        <v>7.1319999999999997</v>
      </c>
      <c r="BF23" s="99">
        <v>10.57</v>
      </c>
      <c r="BG23" s="99">
        <v>9.9689999999999994</v>
      </c>
      <c r="BH23" s="99">
        <v>7.77</v>
      </c>
      <c r="BI23" s="99">
        <v>10.170999999999999</v>
      </c>
      <c r="BJ23" s="99">
        <v>5</v>
      </c>
      <c r="BK23" s="99">
        <v>5</v>
      </c>
      <c r="BL23" s="99">
        <v>7</v>
      </c>
      <c r="BM23" s="99">
        <v>5</v>
      </c>
      <c r="BN23" s="99"/>
      <c r="BO23" s="99">
        <v>0.64800000000000002</v>
      </c>
      <c r="BP23" s="99"/>
      <c r="BQ23" s="99">
        <v>30.92</v>
      </c>
      <c r="BR23" s="99"/>
      <c r="BS23" s="99"/>
      <c r="BT23" s="99"/>
      <c r="BU23" s="99">
        <v>8.9440000000000008</v>
      </c>
      <c r="BV23" s="99">
        <v>30.864999999999998</v>
      </c>
      <c r="BW23" s="99">
        <v>12.565</v>
      </c>
      <c r="BX23" s="99">
        <v>11.909000000000001</v>
      </c>
      <c r="BY23" s="99">
        <v>16.893000000000001</v>
      </c>
      <c r="BZ23" s="99">
        <v>13.928000000000001</v>
      </c>
      <c r="CA23" s="99">
        <v>12.426</v>
      </c>
      <c r="CB23" s="99">
        <v>13.147</v>
      </c>
      <c r="CC23" s="99">
        <v>5.88</v>
      </c>
      <c r="CD23" s="99">
        <v>0.72399999999999998</v>
      </c>
      <c r="CE23" s="99">
        <v>4.3639999999999999</v>
      </c>
      <c r="CF23" s="99">
        <v>0.67200000000000004</v>
      </c>
      <c r="CG23" s="99">
        <v>1.2749999999999999</v>
      </c>
      <c r="CH23" s="99">
        <v>12.638</v>
      </c>
      <c r="CI23" s="99">
        <v>11.942</v>
      </c>
      <c r="CJ23" s="99">
        <v>12.532</v>
      </c>
      <c r="CK23" s="99">
        <v>12.952999999999999</v>
      </c>
      <c r="CL23" s="99">
        <v>0.62</v>
      </c>
      <c r="CM23" s="99">
        <v>2.8490000000000002</v>
      </c>
      <c r="CN23" s="99">
        <v>14.372</v>
      </c>
      <c r="CO23" s="99">
        <v>11.209</v>
      </c>
      <c r="CP23" s="99">
        <v>14.941000000000001</v>
      </c>
      <c r="CQ23" s="99">
        <v>8.2129999999999992</v>
      </c>
      <c r="CR23" s="99">
        <v>8.234</v>
      </c>
      <c r="CS23" s="99">
        <v>10.895</v>
      </c>
      <c r="CT23" s="100"/>
      <c r="CU23" s="100"/>
      <c r="CV23" s="100"/>
      <c r="CW23" s="96"/>
      <c r="CX23" s="97">
        <f t="array" ref="CX23">SUMPRODUCT(B23:CW23*0.25)</f>
        <v>141.83224999999999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6.5040000000000004</v>
      </c>
      <c r="C28" s="107">
        <f t="shared" ref="C28:BN28" si="2">SUM(C21:C27)</f>
        <v>6.7159999999999993</v>
      </c>
      <c r="D28" s="107">
        <f t="shared" si="2"/>
        <v>5.0999999999999996</v>
      </c>
      <c r="E28" s="107">
        <f t="shared" si="2"/>
        <v>4.2</v>
      </c>
      <c r="F28" s="107">
        <f t="shared" si="2"/>
        <v>21.484999999999999</v>
      </c>
      <c r="G28" s="107">
        <f t="shared" si="2"/>
        <v>11.377000000000001</v>
      </c>
      <c r="H28" s="107">
        <f t="shared" si="2"/>
        <v>12.24</v>
      </c>
      <c r="I28" s="107">
        <f t="shared" si="2"/>
        <v>12.564</v>
      </c>
      <c r="J28" s="107">
        <f t="shared" si="2"/>
        <v>11.977</v>
      </c>
      <c r="K28" s="107">
        <f t="shared" si="2"/>
        <v>22.198</v>
      </c>
      <c r="L28" s="107">
        <f t="shared" si="2"/>
        <v>22.026000000000003</v>
      </c>
      <c r="M28" s="107">
        <f t="shared" si="2"/>
        <v>21.719000000000001</v>
      </c>
      <c r="N28" s="107">
        <f t="shared" si="2"/>
        <v>11.558</v>
      </c>
      <c r="O28" s="107">
        <f t="shared" si="2"/>
        <v>20.984999999999999</v>
      </c>
      <c r="P28" s="107">
        <f t="shared" si="2"/>
        <v>27.911999999999999</v>
      </c>
      <c r="Q28" s="107">
        <f t="shared" si="2"/>
        <v>27.5</v>
      </c>
      <c r="R28" s="107">
        <f t="shared" si="2"/>
        <v>22.079000000000001</v>
      </c>
      <c r="S28" s="107">
        <f t="shared" si="2"/>
        <v>28.472999999999999</v>
      </c>
      <c r="T28" s="107">
        <f t="shared" si="2"/>
        <v>21.436</v>
      </c>
      <c r="U28" s="107">
        <f t="shared" si="2"/>
        <v>12.815000000000001</v>
      </c>
      <c r="V28" s="107">
        <f t="shared" si="2"/>
        <v>14.02</v>
      </c>
      <c r="W28" s="107">
        <f t="shared" si="2"/>
        <v>14.475</v>
      </c>
      <c r="X28" s="107">
        <f t="shared" si="2"/>
        <v>14.084</v>
      </c>
      <c r="Y28" s="107">
        <f t="shared" si="2"/>
        <v>22.945999999999998</v>
      </c>
      <c r="Z28" s="107">
        <f t="shared" si="2"/>
        <v>6.3960000000000008</v>
      </c>
      <c r="AA28" s="107">
        <f t="shared" si="2"/>
        <v>5.58</v>
      </c>
      <c r="AB28" s="107">
        <f t="shared" si="2"/>
        <v>5.84</v>
      </c>
      <c r="AC28" s="107">
        <f t="shared" si="2"/>
        <v>6.2439999999999998</v>
      </c>
      <c r="AD28" s="107">
        <f t="shared" si="2"/>
        <v>28.673999999999999</v>
      </c>
      <c r="AE28" s="107">
        <f t="shared" si="2"/>
        <v>29.474</v>
      </c>
      <c r="AF28" s="107">
        <f t="shared" si="2"/>
        <v>22.113999999999997</v>
      </c>
      <c r="AG28" s="107">
        <f t="shared" si="2"/>
        <v>26.403999999999996</v>
      </c>
      <c r="AH28" s="107">
        <f t="shared" si="2"/>
        <v>9.3000000000000007</v>
      </c>
      <c r="AI28" s="107">
        <f t="shared" si="2"/>
        <v>9.1</v>
      </c>
      <c r="AJ28" s="107">
        <f t="shared" si="2"/>
        <v>9</v>
      </c>
      <c r="AK28" s="107">
        <f t="shared" si="2"/>
        <v>9.6</v>
      </c>
      <c r="AL28" s="107">
        <f t="shared" si="2"/>
        <v>20.5</v>
      </c>
      <c r="AM28" s="107">
        <f t="shared" si="2"/>
        <v>15.7</v>
      </c>
      <c r="AN28" s="107">
        <f t="shared" si="2"/>
        <v>10.8</v>
      </c>
      <c r="AO28" s="107">
        <f t="shared" si="2"/>
        <v>12.1</v>
      </c>
      <c r="AP28" s="107">
        <f t="shared" si="2"/>
        <v>12.582000000000001</v>
      </c>
      <c r="AQ28" s="107">
        <f t="shared" si="2"/>
        <v>12.382</v>
      </c>
      <c r="AR28" s="107">
        <f t="shared" si="2"/>
        <v>13.083</v>
      </c>
      <c r="AS28" s="107">
        <f t="shared" si="2"/>
        <v>13.382</v>
      </c>
      <c r="AT28" s="107">
        <f t="shared" si="2"/>
        <v>10.7</v>
      </c>
      <c r="AU28" s="107">
        <f t="shared" si="2"/>
        <v>10.6</v>
      </c>
      <c r="AV28" s="107">
        <f t="shared" si="2"/>
        <v>10</v>
      </c>
      <c r="AW28" s="107">
        <f t="shared" si="2"/>
        <v>10.199999999999999</v>
      </c>
      <c r="AX28" s="107">
        <f t="shared" si="2"/>
        <v>9.6999999999999993</v>
      </c>
      <c r="AY28" s="107">
        <f t="shared" si="2"/>
        <v>9.3000000000000007</v>
      </c>
      <c r="AZ28" s="107">
        <f t="shared" si="2"/>
        <v>9.4</v>
      </c>
      <c r="BA28" s="107">
        <f t="shared" si="2"/>
        <v>7.7</v>
      </c>
      <c r="BB28" s="107">
        <f t="shared" si="2"/>
        <v>7.5</v>
      </c>
      <c r="BC28" s="107">
        <f t="shared" si="2"/>
        <v>18.57</v>
      </c>
      <c r="BD28" s="107">
        <f t="shared" si="2"/>
        <v>19.771000000000001</v>
      </c>
      <c r="BE28" s="107">
        <f t="shared" si="2"/>
        <v>16.202999999999999</v>
      </c>
      <c r="BF28" s="107">
        <f t="shared" si="2"/>
        <v>27.57</v>
      </c>
      <c r="BG28" s="107">
        <f t="shared" si="2"/>
        <v>26.469000000000001</v>
      </c>
      <c r="BH28" s="107">
        <f t="shared" si="2"/>
        <v>23.77</v>
      </c>
      <c r="BI28" s="107">
        <f t="shared" si="2"/>
        <v>27.170999999999999</v>
      </c>
      <c r="BJ28" s="107">
        <f t="shared" si="2"/>
        <v>12.6</v>
      </c>
      <c r="BK28" s="107">
        <f t="shared" si="2"/>
        <v>12.9</v>
      </c>
      <c r="BL28" s="107">
        <f t="shared" si="2"/>
        <v>14.2</v>
      </c>
      <c r="BM28" s="107">
        <f t="shared" si="2"/>
        <v>12.2</v>
      </c>
      <c r="BN28" s="107">
        <f t="shared" si="2"/>
        <v>7.4</v>
      </c>
      <c r="BO28" s="107">
        <f t="shared" ref="BO28:CW28" si="3">SUM(BO21:BO27)</f>
        <v>8.3559999999999999</v>
      </c>
      <c r="BP28" s="107">
        <f t="shared" si="3"/>
        <v>7.2</v>
      </c>
      <c r="BQ28" s="107">
        <f t="shared" si="3"/>
        <v>42.183999999999997</v>
      </c>
      <c r="BR28" s="107">
        <f t="shared" si="3"/>
        <v>7.7</v>
      </c>
      <c r="BS28" s="107">
        <f t="shared" si="3"/>
        <v>7.9</v>
      </c>
      <c r="BT28" s="107">
        <f t="shared" si="3"/>
        <v>8.6</v>
      </c>
      <c r="BU28" s="107">
        <f t="shared" si="3"/>
        <v>22.433</v>
      </c>
      <c r="BV28" s="107">
        <f t="shared" si="3"/>
        <v>52.551000000000002</v>
      </c>
      <c r="BW28" s="107">
        <f t="shared" si="3"/>
        <v>22.748999999999999</v>
      </c>
      <c r="BX28" s="107">
        <f t="shared" si="3"/>
        <v>26.19</v>
      </c>
      <c r="BY28" s="107">
        <f t="shared" si="3"/>
        <v>28.408999999999999</v>
      </c>
      <c r="BZ28" s="107">
        <f t="shared" si="3"/>
        <v>32.585999999999999</v>
      </c>
      <c r="CA28" s="107">
        <f t="shared" si="3"/>
        <v>30.613999999999997</v>
      </c>
      <c r="CB28" s="107">
        <f t="shared" si="3"/>
        <v>22.9</v>
      </c>
      <c r="CC28" s="107">
        <f t="shared" si="3"/>
        <v>15.751000000000001</v>
      </c>
      <c r="CD28" s="107">
        <f t="shared" si="3"/>
        <v>5.9640000000000004</v>
      </c>
      <c r="CE28" s="107">
        <f t="shared" si="3"/>
        <v>8.911999999999999</v>
      </c>
      <c r="CF28" s="107">
        <f t="shared" si="3"/>
        <v>4.6999999999999993</v>
      </c>
      <c r="CG28" s="107">
        <f t="shared" si="3"/>
        <v>5.8390000000000004</v>
      </c>
      <c r="CH28" s="107">
        <f t="shared" si="3"/>
        <v>22.364000000000001</v>
      </c>
      <c r="CI28" s="107">
        <f t="shared" si="3"/>
        <v>22.664999999999999</v>
      </c>
      <c r="CJ28" s="107">
        <f t="shared" si="3"/>
        <v>23.762999999999998</v>
      </c>
      <c r="CK28" s="107">
        <f t="shared" si="3"/>
        <v>23.963000000000001</v>
      </c>
      <c r="CL28" s="107">
        <f t="shared" si="3"/>
        <v>5.8840000000000003</v>
      </c>
      <c r="CM28" s="107">
        <f t="shared" si="3"/>
        <v>7.8250000000000002</v>
      </c>
      <c r="CN28" s="107">
        <f t="shared" si="3"/>
        <v>21.238</v>
      </c>
      <c r="CO28" s="107">
        <f t="shared" si="3"/>
        <v>21.207999999999998</v>
      </c>
      <c r="CP28" s="107">
        <f t="shared" si="3"/>
        <v>22.558</v>
      </c>
      <c r="CQ28" s="107">
        <f t="shared" si="3"/>
        <v>15.140999999999998</v>
      </c>
      <c r="CR28" s="107">
        <f t="shared" si="3"/>
        <v>15.308</v>
      </c>
      <c r="CS28" s="107">
        <f t="shared" si="3"/>
        <v>15.984999999999999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389.50200000000001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29.95</v>
      </c>
      <c r="C32" s="94">
        <v>30.617999999999999</v>
      </c>
      <c r="D32" s="94">
        <v>24.818000000000001</v>
      </c>
      <c r="E32" s="94">
        <v>28.945</v>
      </c>
      <c r="F32" s="94">
        <v>126.053</v>
      </c>
      <c r="G32" s="94">
        <v>90.082999999999998</v>
      </c>
      <c r="H32" s="94">
        <v>77.822000000000003</v>
      </c>
      <c r="I32" s="94">
        <v>79.388000000000005</v>
      </c>
      <c r="J32" s="94">
        <v>78.712000000000003</v>
      </c>
      <c r="K32" s="94">
        <v>117.015</v>
      </c>
      <c r="L32" s="94">
        <v>113.194</v>
      </c>
      <c r="M32" s="94">
        <v>98.695999999999998</v>
      </c>
      <c r="N32" s="94">
        <v>75.927000000000007</v>
      </c>
      <c r="O32" s="94">
        <v>86.849000000000004</v>
      </c>
      <c r="P32" s="94">
        <v>99.179000000000002</v>
      </c>
      <c r="Q32" s="94">
        <v>97.998000000000005</v>
      </c>
      <c r="R32" s="94">
        <v>91.304000000000002</v>
      </c>
      <c r="S32" s="94">
        <v>99.242999999999995</v>
      </c>
      <c r="T32" s="94">
        <v>90.888999999999996</v>
      </c>
      <c r="U32" s="94">
        <v>79.947999999999993</v>
      </c>
      <c r="V32" s="94">
        <v>81.113</v>
      </c>
      <c r="W32" s="94">
        <v>63.347999999999999</v>
      </c>
      <c r="X32" s="94">
        <v>79.819999999999993</v>
      </c>
      <c r="Y32" s="94">
        <v>131.04</v>
      </c>
      <c r="Z32" s="94">
        <v>23.05</v>
      </c>
      <c r="AA32" s="94">
        <v>17.071999999999999</v>
      </c>
      <c r="AB32" s="94">
        <v>22.49</v>
      </c>
      <c r="AC32" s="94">
        <v>81.400000000000006</v>
      </c>
      <c r="AD32" s="94">
        <v>59.972999999999999</v>
      </c>
      <c r="AE32" s="94">
        <v>71.138999999999996</v>
      </c>
      <c r="AF32" s="94">
        <v>49.320999999999998</v>
      </c>
      <c r="AG32" s="94">
        <v>135.36099999999999</v>
      </c>
      <c r="AH32" s="94">
        <v>111.717</v>
      </c>
      <c r="AI32" s="94">
        <v>75.908000000000001</v>
      </c>
      <c r="AJ32" s="94">
        <v>91.716999999999999</v>
      </c>
      <c r="AK32" s="94">
        <v>94.376999999999995</v>
      </c>
      <c r="AL32" s="94">
        <v>109.21299999999999</v>
      </c>
      <c r="AM32" s="94">
        <v>147.95599999999999</v>
      </c>
      <c r="AN32" s="94">
        <v>96.195999999999998</v>
      </c>
      <c r="AO32" s="94">
        <v>100.004</v>
      </c>
      <c r="AP32" s="94">
        <v>114.38800000000001</v>
      </c>
      <c r="AQ32" s="94">
        <v>119.91800000000001</v>
      </c>
      <c r="AR32" s="94">
        <v>121.84099999999999</v>
      </c>
      <c r="AS32" s="94">
        <v>123.056</v>
      </c>
      <c r="AT32" s="94">
        <v>162.33699999999999</v>
      </c>
      <c r="AU32" s="94">
        <v>179.887</v>
      </c>
      <c r="AV32" s="94">
        <v>192.43100000000001</v>
      </c>
      <c r="AW32" s="94">
        <v>184.88499999999999</v>
      </c>
      <c r="AX32" s="94">
        <v>214.48</v>
      </c>
      <c r="AY32" s="94">
        <v>213.96199999999999</v>
      </c>
      <c r="AZ32" s="94">
        <v>212.68199999999999</v>
      </c>
      <c r="BA32" s="94">
        <v>211.60300000000001</v>
      </c>
      <c r="BB32" s="94">
        <v>193.595</v>
      </c>
      <c r="BC32" s="94">
        <v>259.89</v>
      </c>
      <c r="BD32" s="94">
        <v>259.81400000000002</v>
      </c>
      <c r="BE32" s="94">
        <v>248.39</v>
      </c>
      <c r="BF32" s="94">
        <v>126.871</v>
      </c>
      <c r="BG32" s="94">
        <v>133.90700000000001</v>
      </c>
      <c r="BH32" s="94">
        <v>125</v>
      </c>
      <c r="BI32" s="94">
        <v>124.43300000000001</v>
      </c>
      <c r="BJ32" s="94">
        <v>110.43899999999999</v>
      </c>
      <c r="BK32" s="94">
        <v>103.9</v>
      </c>
      <c r="BL32" s="94">
        <v>104.303</v>
      </c>
      <c r="BM32" s="94">
        <v>74.141000000000005</v>
      </c>
      <c r="BN32" s="94">
        <v>132.57300000000001</v>
      </c>
      <c r="BO32" s="94">
        <v>190.386</v>
      </c>
      <c r="BP32" s="94">
        <v>263.17899999999997</v>
      </c>
      <c r="BQ32" s="94">
        <v>367.625</v>
      </c>
      <c r="BR32" s="94">
        <v>221.53299999999999</v>
      </c>
      <c r="BS32" s="94">
        <v>227.9</v>
      </c>
      <c r="BT32" s="94">
        <v>209.6</v>
      </c>
      <c r="BU32" s="94">
        <v>117.822</v>
      </c>
      <c r="BV32" s="94">
        <v>117.83</v>
      </c>
      <c r="BW32" s="94">
        <v>70.509</v>
      </c>
      <c r="BX32" s="94">
        <v>78.701999999999998</v>
      </c>
      <c r="BY32" s="94">
        <v>92.637</v>
      </c>
      <c r="BZ32" s="94">
        <v>117.806</v>
      </c>
      <c r="CA32" s="94">
        <v>109.15600000000001</v>
      </c>
      <c r="CB32" s="94">
        <v>112.38200000000001</v>
      </c>
      <c r="CC32" s="94">
        <v>52.698</v>
      </c>
      <c r="CD32" s="94">
        <v>42.462000000000003</v>
      </c>
      <c r="CE32" s="94">
        <v>30.846</v>
      </c>
      <c r="CF32" s="94">
        <v>21.968</v>
      </c>
      <c r="CG32" s="94">
        <v>33.261000000000003</v>
      </c>
      <c r="CH32" s="94">
        <v>90.076999999999998</v>
      </c>
      <c r="CI32" s="94">
        <v>96.727000000000004</v>
      </c>
      <c r="CJ32" s="94">
        <v>88.076999999999998</v>
      </c>
      <c r="CK32" s="94">
        <v>84.668000000000006</v>
      </c>
      <c r="CL32" s="94">
        <v>17.937000000000001</v>
      </c>
      <c r="CM32" s="94">
        <v>19.867000000000001</v>
      </c>
      <c r="CN32" s="94">
        <v>38.268999999999998</v>
      </c>
      <c r="CO32" s="94">
        <v>38.237000000000002</v>
      </c>
      <c r="CP32" s="94">
        <v>83.242000000000004</v>
      </c>
      <c r="CQ32" s="94">
        <v>32.362000000000002</v>
      </c>
      <c r="CR32" s="94">
        <v>32.308</v>
      </c>
      <c r="CS32" s="94">
        <v>32.984999999999999</v>
      </c>
      <c r="CT32" s="95"/>
      <c r="CU32" s="95"/>
      <c r="CV32" s="95"/>
      <c r="CW32" s="96"/>
      <c r="CX32" s="97">
        <f t="array" ref="CX32">SUMPRODUCT(B32:CW32*0.25)</f>
        <v>2610.1575000000003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29.95</v>
      </c>
      <c r="C34" s="77">
        <f t="shared" ref="C34:BN34" si="4">SUM(C31:C33)</f>
        <v>30.617999999999999</v>
      </c>
      <c r="D34" s="77">
        <f t="shared" si="4"/>
        <v>24.818000000000001</v>
      </c>
      <c r="E34" s="77">
        <f t="shared" si="4"/>
        <v>28.945</v>
      </c>
      <c r="F34" s="77">
        <f t="shared" si="4"/>
        <v>126.053</v>
      </c>
      <c r="G34" s="77">
        <f t="shared" si="4"/>
        <v>90.082999999999998</v>
      </c>
      <c r="H34" s="77">
        <f t="shared" si="4"/>
        <v>77.822000000000003</v>
      </c>
      <c r="I34" s="77">
        <f t="shared" si="4"/>
        <v>79.388000000000005</v>
      </c>
      <c r="J34" s="77">
        <f t="shared" si="4"/>
        <v>78.712000000000003</v>
      </c>
      <c r="K34" s="77">
        <f t="shared" si="4"/>
        <v>117.015</v>
      </c>
      <c r="L34" s="77">
        <f t="shared" si="4"/>
        <v>113.194</v>
      </c>
      <c r="M34" s="77">
        <f t="shared" si="4"/>
        <v>98.695999999999998</v>
      </c>
      <c r="N34" s="77">
        <f t="shared" si="4"/>
        <v>75.927000000000007</v>
      </c>
      <c r="O34" s="77">
        <f t="shared" si="4"/>
        <v>86.849000000000004</v>
      </c>
      <c r="P34" s="77">
        <f t="shared" si="4"/>
        <v>99.179000000000002</v>
      </c>
      <c r="Q34" s="77">
        <f t="shared" si="4"/>
        <v>97.998000000000005</v>
      </c>
      <c r="R34" s="77">
        <f t="shared" si="4"/>
        <v>91.304000000000002</v>
      </c>
      <c r="S34" s="77">
        <f t="shared" si="4"/>
        <v>99.242999999999995</v>
      </c>
      <c r="T34" s="77">
        <f t="shared" si="4"/>
        <v>90.888999999999996</v>
      </c>
      <c r="U34" s="77">
        <f t="shared" si="4"/>
        <v>79.947999999999993</v>
      </c>
      <c r="V34" s="77">
        <f t="shared" si="4"/>
        <v>81.113</v>
      </c>
      <c r="W34" s="77">
        <f t="shared" si="4"/>
        <v>63.347999999999999</v>
      </c>
      <c r="X34" s="77">
        <f t="shared" si="4"/>
        <v>79.819999999999993</v>
      </c>
      <c r="Y34" s="77">
        <f t="shared" si="4"/>
        <v>131.04</v>
      </c>
      <c r="Z34" s="77">
        <f t="shared" si="4"/>
        <v>23.05</v>
      </c>
      <c r="AA34" s="77">
        <f t="shared" si="4"/>
        <v>17.071999999999999</v>
      </c>
      <c r="AB34" s="77">
        <f t="shared" si="4"/>
        <v>22.49</v>
      </c>
      <c r="AC34" s="77">
        <f t="shared" si="4"/>
        <v>81.400000000000006</v>
      </c>
      <c r="AD34" s="77">
        <f t="shared" si="4"/>
        <v>59.972999999999999</v>
      </c>
      <c r="AE34" s="77">
        <f t="shared" si="4"/>
        <v>71.138999999999996</v>
      </c>
      <c r="AF34" s="77">
        <f t="shared" si="4"/>
        <v>49.320999999999998</v>
      </c>
      <c r="AG34" s="77">
        <f t="shared" si="4"/>
        <v>135.36099999999999</v>
      </c>
      <c r="AH34" s="77">
        <f t="shared" si="4"/>
        <v>111.717</v>
      </c>
      <c r="AI34" s="77">
        <f t="shared" si="4"/>
        <v>75.908000000000001</v>
      </c>
      <c r="AJ34" s="77">
        <f t="shared" si="4"/>
        <v>91.716999999999999</v>
      </c>
      <c r="AK34" s="77">
        <f t="shared" si="4"/>
        <v>94.376999999999995</v>
      </c>
      <c r="AL34" s="77">
        <f t="shared" si="4"/>
        <v>109.21299999999999</v>
      </c>
      <c r="AM34" s="77">
        <f t="shared" si="4"/>
        <v>147.95599999999999</v>
      </c>
      <c r="AN34" s="77">
        <f t="shared" si="4"/>
        <v>96.195999999999998</v>
      </c>
      <c r="AO34" s="77">
        <f t="shared" si="4"/>
        <v>100.004</v>
      </c>
      <c r="AP34" s="77">
        <f t="shared" si="4"/>
        <v>114.38800000000001</v>
      </c>
      <c r="AQ34" s="77">
        <f t="shared" si="4"/>
        <v>119.91800000000001</v>
      </c>
      <c r="AR34" s="77">
        <f t="shared" si="4"/>
        <v>121.84099999999999</v>
      </c>
      <c r="AS34" s="77">
        <f t="shared" si="4"/>
        <v>123.056</v>
      </c>
      <c r="AT34" s="77">
        <f t="shared" si="4"/>
        <v>162.33699999999999</v>
      </c>
      <c r="AU34" s="77">
        <f t="shared" si="4"/>
        <v>179.887</v>
      </c>
      <c r="AV34" s="77">
        <f t="shared" si="4"/>
        <v>192.43100000000001</v>
      </c>
      <c r="AW34" s="77">
        <f t="shared" si="4"/>
        <v>184.88499999999999</v>
      </c>
      <c r="AX34" s="77">
        <f t="shared" si="4"/>
        <v>214.48</v>
      </c>
      <c r="AY34" s="77">
        <f t="shared" si="4"/>
        <v>213.96199999999999</v>
      </c>
      <c r="AZ34" s="77">
        <f t="shared" si="4"/>
        <v>212.68199999999999</v>
      </c>
      <c r="BA34" s="77">
        <f t="shared" si="4"/>
        <v>211.60300000000001</v>
      </c>
      <c r="BB34" s="77">
        <f t="shared" si="4"/>
        <v>193.595</v>
      </c>
      <c r="BC34" s="77">
        <f t="shared" si="4"/>
        <v>259.89</v>
      </c>
      <c r="BD34" s="77">
        <f t="shared" si="4"/>
        <v>259.81400000000002</v>
      </c>
      <c r="BE34" s="77">
        <f t="shared" si="4"/>
        <v>248.39</v>
      </c>
      <c r="BF34" s="77">
        <f t="shared" si="4"/>
        <v>126.871</v>
      </c>
      <c r="BG34" s="77">
        <f t="shared" si="4"/>
        <v>133.90700000000001</v>
      </c>
      <c r="BH34" s="77">
        <f t="shared" si="4"/>
        <v>125</v>
      </c>
      <c r="BI34" s="77">
        <f t="shared" si="4"/>
        <v>124.43300000000001</v>
      </c>
      <c r="BJ34" s="77">
        <f t="shared" si="4"/>
        <v>110.43899999999999</v>
      </c>
      <c r="BK34" s="77">
        <f t="shared" si="4"/>
        <v>103.9</v>
      </c>
      <c r="BL34" s="77">
        <f t="shared" si="4"/>
        <v>104.303</v>
      </c>
      <c r="BM34" s="77">
        <f t="shared" si="4"/>
        <v>74.141000000000005</v>
      </c>
      <c r="BN34" s="77">
        <f t="shared" si="4"/>
        <v>132.57300000000001</v>
      </c>
      <c r="BO34" s="77">
        <f t="shared" ref="BO34:CW34" si="5">SUM(BO31:BO33)</f>
        <v>190.386</v>
      </c>
      <c r="BP34" s="77">
        <f t="shared" si="5"/>
        <v>263.17899999999997</v>
      </c>
      <c r="BQ34" s="77">
        <f t="shared" si="5"/>
        <v>367.625</v>
      </c>
      <c r="BR34" s="77">
        <f t="shared" si="5"/>
        <v>221.53299999999999</v>
      </c>
      <c r="BS34" s="77">
        <f t="shared" si="5"/>
        <v>227.9</v>
      </c>
      <c r="BT34" s="77">
        <f t="shared" si="5"/>
        <v>209.6</v>
      </c>
      <c r="BU34" s="77">
        <f t="shared" si="5"/>
        <v>117.822</v>
      </c>
      <c r="BV34" s="77">
        <f t="shared" si="5"/>
        <v>117.83</v>
      </c>
      <c r="BW34" s="77">
        <f t="shared" si="5"/>
        <v>70.509</v>
      </c>
      <c r="BX34" s="77">
        <f t="shared" si="5"/>
        <v>78.701999999999998</v>
      </c>
      <c r="BY34" s="77">
        <f t="shared" si="5"/>
        <v>92.637</v>
      </c>
      <c r="BZ34" s="77">
        <f t="shared" si="5"/>
        <v>117.806</v>
      </c>
      <c r="CA34" s="77">
        <f t="shared" si="5"/>
        <v>109.15600000000001</v>
      </c>
      <c r="CB34" s="77">
        <f t="shared" si="5"/>
        <v>112.38200000000001</v>
      </c>
      <c r="CC34" s="77">
        <f t="shared" si="5"/>
        <v>52.698</v>
      </c>
      <c r="CD34" s="77">
        <f t="shared" si="5"/>
        <v>42.462000000000003</v>
      </c>
      <c r="CE34" s="77">
        <f t="shared" si="5"/>
        <v>30.846</v>
      </c>
      <c r="CF34" s="77">
        <f t="shared" si="5"/>
        <v>21.968</v>
      </c>
      <c r="CG34" s="77">
        <f t="shared" si="5"/>
        <v>33.261000000000003</v>
      </c>
      <c r="CH34" s="77">
        <f t="shared" si="5"/>
        <v>90.076999999999998</v>
      </c>
      <c r="CI34" s="77">
        <f t="shared" si="5"/>
        <v>96.727000000000004</v>
      </c>
      <c r="CJ34" s="77">
        <f t="shared" si="5"/>
        <v>88.076999999999998</v>
      </c>
      <c r="CK34" s="77">
        <f t="shared" si="5"/>
        <v>84.668000000000006</v>
      </c>
      <c r="CL34" s="77">
        <f t="shared" si="5"/>
        <v>17.937000000000001</v>
      </c>
      <c r="CM34" s="77">
        <f t="shared" si="5"/>
        <v>19.867000000000001</v>
      </c>
      <c r="CN34" s="77">
        <f t="shared" si="5"/>
        <v>38.268999999999998</v>
      </c>
      <c r="CO34" s="77">
        <f t="shared" si="5"/>
        <v>38.237000000000002</v>
      </c>
      <c r="CP34" s="77">
        <f t="shared" si="5"/>
        <v>83.242000000000004</v>
      </c>
      <c r="CQ34" s="77">
        <f t="shared" si="5"/>
        <v>32.362000000000002</v>
      </c>
      <c r="CR34" s="77">
        <f t="shared" si="5"/>
        <v>32.308</v>
      </c>
      <c r="CS34" s="77">
        <f t="shared" si="5"/>
        <v>32.984999999999999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2610.1575000000003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122.8</v>
      </c>
      <c r="C39" s="120">
        <v>51.8</v>
      </c>
      <c r="D39" s="120">
        <v>41.5</v>
      </c>
      <c r="E39" s="120">
        <v>136.30000000000001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9.8000000000000007</v>
      </c>
      <c r="AA39" s="120">
        <v>16.2</v>
      </c>
      <c r="AB39" s="120">
        <v>7.2</v>
      </c>
      <c r="AC39" s="120"/>
      <c r="AD39" s="120"/>
      <c r="AE39" s="120"/>
      <c r="AF39" s="120">
        <v>50.6</v>
      </c>
      <c r="AG39" s="120">
        <v>31.8</v>
      </c>
      <c r="AH39" s="120"/>
      <c r="AI39" s="120"/>
      <c r="AJ39" s="120"/>
      <c r="AK39" s="120">
        <v>15.9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0.5</v>
      </c>
      <c r="BV39" s="120">
        <v>40.200000000000003</v>
      </c>
      <c r="BW39" s="120">
        <v>20.7</v>
      </c>
      <c r="BX39" s="120">
        <v>12.2</v>
      </c>
      <c r="BY39" s="120"/>
      <c r="BZ39" s="120">
        <v>54.2</v>
      </c>
      <c r="CA39" s="120">
        <v>33</v>
      </c>
      <c r="CB39" s="120">
        <v>86.9</v>
      </c>
      <c r="CC39" s="120">
        <v>55.8</v>
      </c>
      <c r="CD39" s="120">
        <v>70.900000000000006</v>
      </c>
      <c r="CE39" s="120">
        <v>72.8</v>
      </c>
      <c r="CF39" s="120">
        <v>75.8</v>
      </c>
      <c r="CG39" s="120">
        <v>72.8</v>
      </c>
      <c r="CH39" s="120"/>
      <c r="CI39" s="120"/>
      <c r="CJ39" s="120"/>
      <c r="CK39" s="120"/>
      <c r="CL39" s="120"/>
      <c r="CM39" s="120"/>
      <c r="CN39" s="120"/>
      <c r="CO39" s="120"/>
      <c r="CP39" s="120">
        <v>32.4</v>
      </c>
      <c r="CQ39" s="120">
        <v>83.5</v>
      </c>
      <c r="CR39" s="120">
        <v>134.6</v>
      </c>
      <c r="CS39" s="120">
        <v>139.1</v>
      </c>
      <c r="CT39" s="122"/>
      <c r="CU39" s="122"/>
      <c r="CV39" s="122"/>
      <c r="CW39" s="121"/>
      <c r="CX39" s="97">
        <f t="array" ref="CX39">SUMPRODUCT(B39:CW39*0.25)</f>
        <v>367.32499999999999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122.8</v>
      </c>
      <c r="C42" s="107">
        <f t="shared" ref="C42:BN42" si="6">SUM(C37:C41)</f>
        <v>51.8</v>
      </c>
      <c r="D42" s="107">
        <f t="shared" si="6"/>
        <v>41.5</v>
      </c>
      <c r="E42" s="107">
        <f t="shared" si="6"/>
        <v>136.30000000000001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9.8000000000000007</v>
      </c>
      <c r="AA42" s="107">
        <f t="shared" si="6"/>
        <v>16.2</v>
      </c>
      <c r="AB42" s="107">
        <f t="shared" si="6"/>
        <v>7.2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50.6</v>
      </c>
      <c r="AG42" s="107">
        <f t="shared" si="6"/>
        <v>31.8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15.9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0.5</v>
      </c>
      <c r="BV42" s="107">
        <f t="shared" si="7"/>
        <v>40.200000000000003</v>
      </c>
      <c r="BW42" s="107">
        <f t="shared" si="7"/>
        <v>20.7</v>
      </c>
      <c r="BX42" s="107">
        <f t="shared" si="7"/>
        <v>12.2</v>
      </c>
      <c r="BY42" s="107">
        <f t="shared" si="7"/>
        <v>0</v>
      </c>
      <c r="BZ42" s="107">
        <f t="shared" si="7"/>
        <v>54.2</v>
      </c>
      <c r="CA42" s="107">
        <f t="shared" si="7"/>
        <v>33</v>
      </c>
      <c r="CB42" s="107">
        <f t="shared" si="7"/>
        <v>86.9</v>
      </c>
      <c r="CC42" s="107">
        <f t="shared" si="7"/>
        <v>55.8</v>
      </c>
      <c r="CD42" s="107">
        <f t="shared" si="7"/>
        <v>70.900000000000006</v>
      </c>
      <c r="CE42" s="107">
        <f t="shared" si="7"/>
        <v>72.8</v>
      </c>
      <c r="CF42" s="107">
        <f t="shared" si="7"/>
        <v>75.8</v>
      </c>
      <c r="CG42" s="107">
        <f t="shared" si="7"/>
        <v>72.8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32.4</v>
      </c>
      <c r="CQ42" s="107">
        <f t="shared" si="7"/>
        <v>83.5</v>
      </c>
      <c r="CR42" s="107">
        <f t="shared" si="7"/>
        <v>134.6</v>
      </c>
      <c r="CS42" s="107">
        <f t="shared" si="7"/>
        <v>139.1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367.32499999999999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122.8</v>
      </c>
      <c r="C47" s="120">
        <v>51.8</v>
      </c>
      <c r="D47" s="120">
        <v>41.5</v>
      </c>
      <c r="E47" s="120">
        <v>136.30000000000001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9.8000000000000007</v>
      </c>
      <c r="AA47" s="120">
        <v>16.2</v>
      </c>
      <c r="AB47" s="120">
        <v>7.2</v>
      </c>
      <c r="AC47" s="120"/>
      <c r="AD47" s="120"/>
      <c r="AE47" s="120"/>
      <c r="AF47" s="120">
        <v>50.6</v>
      </c>
      <c r="AG47" s="120">
        <v>31.8</v>
      </c>
      <c r="AH47" s="120"/>
      <c r="AI47" s="120"/>
      <c r="AJ47" s="120"/>
      <c r="AK47" s="120">
        <v>15.9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0.5</v>
      </c>
      <c r="BV47" s="120">
        <v>40.200000000000003</v>
      </c>
      <c r="BW47" s="120">
        <v>20.7</v>
      </c>
      <c r="BX47" s="120">
        <v>12.2</v>
      </c>
      <c r="BY47" s="120"/>
      <c r="BZ47" s="120">
        <v>54.2</v>
      </c>
      <c r="CA47" s="120">
        <v>33</v>
      </c>
      <c r="CB47" s="120">
        <v>86.9</v>
      </c>
      <c r="CC47" s="120">
        <v>55.8</v>
      </c>
      <c r="CD47" s="120">
        <v>70.900000000000006</v>
      </c>
      <c r="CE47" s="120">
        <v>72.8</v>
      </c>
      <c r="CF47" s="120">
        <v>75.8</v>
      </c>
      <c r="CG47" s="120">
        <v>72.8</v>
      </c>
      <c r="CH47" s="120"/>
      <c r="CI47" s="120"/>
      <c r="CJ47" s="120"/>
      <c r="CK47" s="120"/>
      <c r="CL47" s="120"/>
      <c r="CM47" s="120"/>
      <c r="CN47" s="120"/>
      <c r="CO47" s="120"/>
      <c r="CP47" s="120">
        <v>32.4</v>
      </c>
      <c r="CQ47" s="120">
        <v>83.5</v>
      </c>
      <c r="CR47" s="120">
        <v>134.6</v>
      </c>
      <c r="CS47" s="120">
        <v>139.1</v>
      </c>
      <c r="CT47" s="122"/>
      <c r="CU47" s="122"/>
      <c r="CV47" s="122"/>
      <c r="CW47" s="121"/>
      <c r="CX47" s="97">
        <f t="array" ref="CX47">SUMPRODUCT(B47:CW47*0.25)</f>
        <v>367.32499999999999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122.8</v>
      </c>
      <c r="C51" s="107">
        <f t="shared" ref="C51:BN51" si="8">SUM(C45:C50)</f>
        <v>51.8</v>
      </c>
      <c r="D51" s="107">
        <f t="shared" si="8"/>
        <v>41.5</v>
      </c>
      <c r="E51" s="107">
        <f t="shared" si="8"/>
        <v>136.30000000000001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9.8000000000000007</v>
      </c>
      <c r="AA51" s="107">
        <f t="shared" si="8"/>
        <v>16.2</v>
      </c>
      <c r="AB51" s="107">
        <f t="shared" si="8"/>
        <v>7.2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50.6</v>
      </c>
      <c r="AG51" s="107">
        <f t="shared" si="8"/>
        <v>31.8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15.9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0.5</v>
      </c>
      <c r="BV51" s="107">
        <f t="shared" si="9"/>
        <v>40.200000000000003</v>
      </c>
      <c r="BW51" s="107">
        <f t="shared" si="9"/>
        <v>20.7</v>
      </c>
      <c r="BX51" s="107">
        <f t="shared" si="9"/>
        <v>12.2</v>
      </c>
      <c r="BY51" s="107">
        <f t="shared" si="9"/>
        <v>0</v>
      </c>
      <c r="BZ51" s="107">
        <f t="shared" si="9"/>
        <v>54.2</v>
      </c>
      <c r="CA51" s="107">
        <f t="shared" si="9"/>
        <v>33</v>
      </c>
      <c r="CB51" s="107">
        <f t="shared" si="9"/>
        <v>86.9</v>
      </c>
      <c r="CC51" s="107">
        <f t="shared" si="9"/>
        <v>55.8</v>
      </c>
      <c r="CD51" s="107">
        <f t="shared" si="9"/>
        <v>70.900000000000006</v>
      </c>
      <c r="CE51" s="107">
        <f t="shared" si="9"/>
        <v>72.8</v>
      </c>
      <c r="CF51" s="107">
        <f t="shared" si="9"/>
        <v>75.8</v>
      </c>
      <c r="CG51" s="107">
        <f t="shared" si="9"/>
        <v>72.8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32.4</v>
      </c>
      <c r="CQ51" s="107">
        <f t="shared" si="9"/>
        <v>83.5</v>
      </c>
      <c r="CR51" s="107">
        <f t="shared" si="9"/>
        <v>134.6</v>
      </c>
      <c r="CS51" s="107">
        <f t="shared" si="9"/>
        <v>139.1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367.32499999999999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152.75</v>
      </c>
      <c r="C54" s="107">
        <f t="shared" ref="C54:BN54" si="12">C18+C28+C42</f>
        <v>82.418000000000006</v>
      </c>
      <c r="D54" s="107">
        <f t="shared" si="12"/>
        <v>66.317999999999998</v>
      </c>
      <c r="E54" s="107">
        <f t="shared" si="12"/>
        <v>165.245</v>
      </c>
      <c r="F54" s="107">
        <f t="shared" si="12"/>
        <v>126.053</v>
      </c>
      <c r="G54" s="107">
        <f t="shared" si="12"/>
        <v>90.082999999999998</v>
      </c>
      <c r="H54" s="107">
        <f t="shared" si="12"/>
        <v>77.821999999999989</v>
      </c>
      <c r="I54" s="107">
        <f t="shared" si="12"/>
        <v>79.388000000000005</v>
      </c>
      <c r="J54" s="107">
        <f t="shared" si="12"/>
        <v>78.712000000000003</v>
      </c>
      <c r="K54" s="107">
        <f t="shared" si="12"/>
        <v>117.01500000000001</v>
      </c>
      <c r="L54" s="107">
        <f t="shared" si="12"/>
        <v>113.19400000000002</v>
      </c>
      <c r="M54" s="107">
        <f t="shared" si="12"/>
        <v>98.695999999999998</v>
      </c>
      <c r="N54" s="107">
        <f t="shared" si="12"/>
        <v>75.926999999999992</v>
      </c>
      <c r="O54" s="107">
        <f t="shared" si="12"/>
        <v>86.849000000000004</v>
      </c>
      <c r="P54" s="107">
        <f t="shared" si="12"/>
        <v>99.179000000000002</v>
      </c>
      <c r="Q54" s="107">
        <f t="shared" si="12"/>
        <v>97.99799999999999</v>
      </c>
      <c r="R54" s="107">
        <f t="shared" si="12"/>
        <v>91.304000000000002</v>
      </c>
      <c r="S54" s="107">
        <f t="shared" si="12"/>
        <v>99.243000000000009</v>
      </c>
      <c r="T54" s="107">
        <f t="shared" si="12"/>
        <v>90.88900000000001</v>
      </c>
      <c r="U54" s="107">
        <f t="shared" si="12"/>
        <v>79.948000000000008</v>
      </c>
      <c r="V54" s="107">
        <f t="shared" si="12"/>
        <v>81.113</v>
      </c>
      <c r="W54" s="107">
        <f t="shared" si="12"/>
        <v>63.348000000000006</v>
      </c>
      <c r="X54" s="107">
        <f t="shared" si="12"/>
        <v>79.820000000000007</v>
      </c>
      <c r="Y54" s="107">
        <f t="shared" si="12"/>
        <v>131.04</v>
      </c>
      <c r="Z54" s="107">
        <f t="shared" si="12"/>
        <v>32.85</v>
      </c>
      <c r="AA54" s="107">
        <f t="shared" si="12"/>
        <v>33.272000000000006</v>
      </c>
      <c r="AB54" s="107">
        <f t="shared" si="12"/>
        <v>29.689999999999998</v>
      </c>
      <c r="AC54" s="107">
        <f t="shared" si="12"/>
        <v>81.400000000000006</v>
      </c>
      <c r="AD54" s="107">
        <f t="shared" si="12"/>
        <v>59.972999999999999</v>
      </c>
      <c r="AE54" s="107">
        <f t="shared" si="12"/>
        <v>71.138999999999996</v>
      </c>
      <c r="AF54" s="107">
        <f t="shared" si="12"/>
        <v>99.920999999999992</v>
      </c>
      <c r="AG54" s="107">
        <f t="shared" si="12"/>
        <v>167.161</v>
      </c>
      <c r="AH54" s="107">
        <f t="shared" si="12"/>
        <v>111.717</v>
      </c>
      <c r="AI54" s="107">
        <f t="shared" si="12"/>
        <v>75.908000000000001</v>
      </c>
      <c r="AJ54" s="107">
        <f t="shared" si="12"/>
        <v>91.716999999999999</v>
      </c>
      <c r="AK54" s="107">
        <f t="shared" si="12"/>
        <v>110.277</v>
      </c>
      <c r="AL54" s="107">
        <f t="shared" si="12"/>
        <v>109.21299999999999</v>
      </c>
      <c r="AM54" s="107">
        <f t="shared" si="12"/>
        <v>147.95599999999999</v>
      </c>
      <c r="AN54" s="107">
        <f t="shared" si="12"/>
        <v>96.195999999999998</v>
      </c>
      <c r="AO54" s="107">
        <f t="shared" si="12"/>
        <v>100.00399999999999</v>
      </c>
      <c r="AP54" s="107">
        <f t="shared" si="12"/>
        <v>114.38800000000001</v>
      </c>
      <c r="AQ54" s="107">
        <f t="shared" si="12"/>
        <v>119.91800000000001</v>
      </c>
      <c r="AR54" s="107">
        <f t="shared" si="12"/>
        <v>121.84099999999999</v>
      </c>
      <c r="AS54" s="107">
        <f t="shared" si="12"/>
        <v>123.05600000000001</v>
      </c>
      <c r="AT54" s="107">
        <f t="shared" si="12"/>
        <v>162.33699999999999</v>
      </c>
      <c r="AU54" s="107">
        <f t="shared" si="12"/>
        <v>179.887</v>
      </c>
      <c r="AV54" s="107">
        <f t="shared" si="12"/>
        <v>192.43100000000001</v>
      </c>
      <c r="AW54" s="107">
        <f t="shared" si="12"/>
        <v>184.88499999999999</v>
      </c>
      <c r="AX54" s="107">
        <f t="shared" si="12"/>
        <v>214.48</v>
      </c>
      <c r="AY54" s="107">
        <f t="shared" si="12"/>
        <v>213.96200000000002</v>
      </c>
      <c r="AZ54" s="107">
        <f t="shared" si="12"/>
        <v>212.68200000000002</v>
      </c>
      <c r="BA54" s="107">
        <f t="shared" si="12"/>
        <v>211.60299999999998</v>
      </c>
      <c r="BB54" s="107">
        <f t="shared" si="12"/>
        <v>193.595</v>
      </c>
      <c r="BC54" s="107">
        <f t="shared" si="12"/>
        <v>259.89</v>
      </c>
      <c r="BD54" s="107">
        <f t="shared" si="12"/>
        <v>259.81400000000002</v>
      </c>
      <c r="BE54" s="107">
        <f t="shared" si="12"/>
        <v>248.39000000000001</v>
      </c>
      <c r="BF54" s="107">
        <f t="shared" si="12"/>
        <v>126.87100000000001</v>
      </c>
      <c r="BG54" s="107">
        <f t="shared" si="12"/>
        <v>133.90700000000001</v>
      </c>
      <c r="BH54" s="107">
        <f t="shared" si="12"/>
        <v>125</v>
      </c>
      <c r="BI54" s="107">
        <f t="shared" si="12"/>
        <v>124.43299999999999</v>
      </c>
      <c r="BJ54" s="107">
        <f t="shared" si="12"/>
        <v>110.43899999999999</v>
      </c>
      <c r="BK54" s="107">
        <f t="shared" si="12"/>
        <v>103.9</v>
      </c>
      <c r="BL54" s="107">
        <f t="shared" si="12"/>
        <v>104.30300000000001</v>
      </c>
      <c r="BM54" s="107">
        <f t="shared" si="12"/>
        <v>74.141000000000005</v>
      </c>
      <c r="BN54" s="107">
        <f t="shared" si="12"/>
        <v>132.57300000000001</v>
      </c>
      <c r="BO54" s="107">
        <f t="shared" ref="BO54:CX54" si="13">BO18+BO28+BO42</f>
        <v>190.386</v>
      </c>
      <c r="BP54" s="107">
        <f t="shared" si="13"/>
        <v>263.17899999999997</v>
      </c>
      <c r="BQ54" s="107">
        <f t="shared" si="13"/>
        <v>367.625</v>
      </c>
      <c r="BR54" s="107">
        <f t="shared" si="13"/>
        <v>221.53299999999999</v>
      </c>
      <c r="BS54" s="107">
        <f t="shared" si="13"/>
        <v>227.9</v>
      </c>
      <c r="BT54" s="107">
        <f t="shared" si="13"/>
        <v>209.6</v>
      </c>
      <c r="BU54" s="107">
        <f t="shared" si="13"/>
        <v>118.322</v>
      </c>
      <c r="BV54" s="107">
        <f t="shared" si="13"/>
        <v>158.03</v>
      </c>
      <c r="BW54" s="107">
        <f t="shared" si="13"/>
        <v>91.209000000000003</v>
      </c>
      <c r="BX54" s="107">
        <f t="shared" si="13"/>
        <v>90.902000000000001</v>
      </c>
      <c r="BY54" s="107">
        <f t="shared" si="13"/>
        <v>92.637</v>
      </c>
      <c r="BZ54" s="107">
        <f t="shared" si="13"/>
        <v>172.006</v>
      </c>
      <c r="CA54" s="107">
        <f t="shared" si="13"/>
        <v>142.15600000000001</v>
      </c>
      <c r="CB54" s="107">
        <f t="shared" si="13"/>
        <v>199.28200000000001</v>
      </c>
      <c r="CC54" s="107">
        <f t="shared" si="13"/>
        <v>108.498</v>
      </c>
      <c r="CD54" s="107">
        <f t="shared" si="13"/>
        <v>113.36200000000001</v>
      </c>
      <c r="CE54" s="107">
        <f t="shared" si="13"/>
        <v>103.646</v>
      </c>
      <c r="CF54" s="107">
        <f t="shared" si="13"/>
        <v>97.768000000000001</v>
      </c>
      <c r="CG54" s="107">
        <f t="shared" si="13"/>
        <v>106.06099999999999</v>
      </c>
      <c r="CH54" s="107">
        <f t="shared" si="13"/>
        <v>90.076999999999998</v>
      </c>
      <c r="CI54" s="107">
        <f t="shared" si="13"/>
        <v>96.727000000000004</v>
      </c>
      <c r="CJ54" s="107">
        <f t="shared" si="13"/>
        <v>88.076999999999998</v>
      </c>
      <c r="CK54" s="107">
        <f t="shared" si="13"/>
        <v>84.668000000000006</v>
      </c>
      <c r="CL54" s="107">
        <f t="shared" si="13"/>
        <v>17.937000000000001</v>
      </c>
      <c r="CM54" s="107">
        <f t="shared" si="13"/>
        <v>19.867000000000001</v>
      </c>
      <c r="CN54" s="107">
        <f t="shared" si="13"/>
        <v>38.268999999999998</v>
      </c>
      <c r="CO54" s="107">
        <f t="shared" si="13"/>
        <v>38.236999999999995</v>
      </c>
      <c r="CP54" s="107">
        <f t="shared" si="13"/>
        <v>115.642</v>
      </c>
      <c r="CQ54" s="107">
        <f t="shared" si="13"/>
        <v>115.86199999999999</v>
      </c>
      <c r="CR54" s="107">
        <f t="shared" si="13"/>
        <v>166.90799999999999</v>
      </c>
      <c r="CS54" s="107">
        <f t="shared" si="13"/>
        <v>172.08499999999998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2977.4824999999996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122.8</v>
      </c>
      <c r="C5" s="25">
        <v>51.8</v>
      </c>
      <c r="D5" s="25">
        <v>41.5</v>
      </c>
      <c r="E5" s="25">
        <v>136.30000000000001</v>
      </c>
      <c r="F5" s="25">
        <v>-121.1</v>
      </c>
      <c r="G5" s="25">
        <v>-84.7</v>
      </c>
      <c r="H5" s="25">
        <v>-72.8</v>
      </c>
      <c r="I5" s="25">
        <v>-74.599999999999994</v>
      </c>
      <c r="J5" s="25">
        <v>-74.2</v>
      </c>
      <c r="K5" s="25">
        <v>-112.9</v>
      </c>
      <c r="L5" s="25">
        <v>-108.4</v>
      </c>
      <c r="M5" s="25">
        <v>-94.3</v>
      </c>
      <c r="N5" s="25">
        <v>-71.099999999999994</v>
      </c>
      <c r="O5" s="25">
        <v>-81.7</v>
      </c>
      <c r="P5" s="25">
        <v>-96.3</v>
      </c>
      <c r="Q5" s="25">
        <v>-95.5</v>
      </c>
      <c r="R5" s="25">
        <v>-74</v>
      </c>
      <c r="S5" s="25">
        <v>-90.2</v>
      </c>
      <c r="T5" s="25">
        <v>-85.6</v>
      </c>
      <c r="U5" s="25">
        <v>-74.3</v>
      </c>
      <c r="V5" s="25">
        <v>-20.6</v>
      </c>
      <c r="W5" s="25">
        <v>-53.2</v>
      </c>
      <c r="X5" s="25">
        <v>-69</v>
      </c>
      <c r="Y5" s="25">
        <v>-120.3</v>
      </c>
      <c r="Z5" s="25">
        <v>9.8000000000000007</v>
      </c>
      <c r="AA5" s="25">
        <v>16.2</v>
      </c>
      <c r="AB5" s="25">
        <v>7.2</v>
      </c>
      <c r="AC5" s="25">
        <v>-31.4</v>
      </c>
      <c r="AD5" s="25"/>
      <c r="AE5" s="25"/>
      <c r="AF5" s="25">
        <v>50.6</v>
      </c>
      <c r="AG5" s="25">
        <v>31.8</v>
      </c>
      <c r="AH5" s="25"/>
      <c r="AI5" s="25">
        <v>-12.5</v>
      </c>
      <c r="AJ5" s="25">
        <v>-14.5</v>
      </c>
      <c r="AK5" s="25">
        <v>15.9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-61</v>
      </c>
      <c r="BO5" s="25">
        <v>-135.80000000000001</v>
      </c>
      <c r="BP5" s="25">
        <v>-209</v>
      </c>
      <c r="BQ5" s="25">
        <v>-316.3</v>
      </c>
      <c r="BR5" s="25">
        <v>-54.1</v>
      </c>
      <c r="BS5" s="25">
        <v>-31.6</v>
      </c>
      <c r="BT5" s="25">
        <v>-42.4</v>
      </c>
      <c r="BU5" s="25">
        <v>0.5</v>
      </c>
      <c r="BV5" s="25">
        <v>40.200000000000003</v>
      </c>
      <c r="BW5" s="25">
        <v>20.7</v>
      </c>
      <c r="BX5" s="25">
        <v>12.2</v>
      </c>
      <c r="BY5" s="25">
        <v>-0.6</v>
      </c>
      <c r="BZ5" s="25">
        <v>54.2</v>
      </c>
      <c r="CA5" s="25">
        <v>33</v>
      </c>
      <c r="CB5" s="25">
        <v>86.9</v>
      </c>
      <c r="CC5" s="25">
        <v>55.8</v>
      </c>
      <c r="CD5" s="25">
        <v>70.900000000000006</v>
      </c>
      <c r="CE5" s="25">
        <v>72.8</v>
      </c>
      <c r="CF5" s="25">
        <v>75.8</v>
      </c>
      <c r="CG5" s="25">
        <v>72.8</v>
      </c>
      <c r="CH5" s="25">
        <v>-0.6</v>
      </c>
      <c r="CI5" s="25">
        <v>-8.4</v>
      </c>
      <c r="CJ5" s="25"/>
      <c r="CK5" s="25"/>
      <c r="CL5" s="25">
        <v>-1.1000000000000001</v>
      </c>
      <c r="CM5" s="25">
        <v>-5.8</v>
      </c>
      <c r="CN5" s="25">
        <v>-5.4</v>
      </c>
      <c r="CO5" s="25">
        <v>-25.6</v>
      </c>
      <c r="CP5" s="25">
        <v>32.4</v>
      </c>
      <c r="CQ5" s="25">
        <v>83.5</v>
      </c>
      <c r="CR5" s="25">
        <v>134.6</v>
      </c>
      <c r="CS5" s="25">
        <v>139.1</v>
      </c>
      <c r="CT5" s="26"/>
      <c r="CU5" s="26"/>
      <c r="CV5" s="26"/>
      <c r="CW5" s="27"/>
      <c r="CX5" s="132">
        <f t="array" ref="CX5">SUMPRODUCT(B5:CW5*0.25)</f>
        <v>-290.39999999999998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151</v>
      </c>
      <c r="C8" s="138">
        <v>141.86000000000001</v>
      </c>
      <c r="D8" s="138">
        <v>137.1</v>
      </c>
      <c r="E8" s="138">
        <v>128.97999999999999</v>
      </c>
      <c r="F8" s="138">
        <v>140.51</v>
      </c>
      <c r="G8" s="138">
        <v>132.96</v>
      </c>
      <c r="H8" s="138">
        <v>126.62</v>
      </c>
      <c r="I8" s="138">
        <v>122.36</v>
      </c>
      <c r="J8" s="138">
        <v>122.16</v>
      </c>
      <c r="K8" s="138">
        <v>125.38</v>
      </c>
      <c r="L8" s="138">
        <v>125.38</v>
      </c>
      <c r="M8" s="138">
        <v>123.37</v>
      </c>
      <c r="N8" s="138">
        <v>121.75</v>
      </c>
      <c r="O8" s="138">
        <v>121.24</v>
      </c>
      <c r="P8" s="138">
        <v>118.66</v>
      </c>
      <c r="Q8" s="138">
        <v>118</v>
      </c>
      <c r="R8" s="138">
        <v>117.99</v>
      </c>
      <c r="S8" s="138">
        <v>116.34</v>
      </c>
      <c r="T8" s="138">
        <v>119.91</v>
      </c>
      <c r="U8" s="138">
        <v>123.32</v>
      </c>
      <c r="V8" s="138">
        <v>123.58</v>
      </c>
      <c r="W8" s="138">
        <v>129.99</v>
      </c>
      <c r="X8" s="138">
        <v>134.6</v>
      </c>
      <c r="Y8" s="138">
        <v>145.11000000000001</v>
      </c>
      <c r="Z8" s="138">
        <v>136.84</v>
      </c>
      <c r="AA8" s="138">
        <v>150.63</v>
      </c>
      <c r="AB8" s="138">
        <v>150.24</v>
      </c>
      <c r="AC8" s="138">
        <v>152.47999999999999</v>
      </c>
      <c r="AD8" s="138">
        <v>119.24</v>
      </c>
      <c r="AE8" s="138">
        <v>119.39</v>
      </c>
      <c r="AF8" s="138">
        <v>144.53</v>
      </c>
      <c r="AG8" s="138">
        <v>114.3</v>
      </c>
      <c r="AH8" s="138">
        <v>120.15</v>
      </c>
      <c r="AI8" s="138">
        <v>117.77</v>
      </c>
      <c r="AJ8" s="138">
        <v>104.27</v>
      </c>
      <c r="AK8" s="138">
        <v>25</v>
      </c>
      <c r="AL8" s="138">
        <v>9.36</v>
      </c>
      <c r="AM8" s="138">
        <v>2</v>
      </c>
      <c r="AN8" s="138">
        <v>-4.8099999999999996</v>
      </c>
      <c r="AO8" s="138">
        <v>-4.78</v>
      </c>
      <c r="AP8" s="138">
        <v>-3.19</v>
      </c>
      <c r="AQ8" s="138">
        <v>-3.06</v>
      </c>
      <c r="AR8" s="138">
        <v>-3.11</v>
      </c>
      <c r="AS8" s="138">
        <v>-3.22</v>
      </c>
      <c r="AT8" s="138">
        <v>2</v>
      </c>
      <c r="AU8" s="138">
        <v>2</v>
      </c>
      <c r="AV8" s="138">
        <v>2</v>
      </c>
      <c r="AW8" s="138">
        <v>2</v>
      </c>
      <c r="AX8" s="138">
        <v>2</v>
      </c>
      <c r="AY8" s="138">
        <v>2</v>
      </c>
      <c r="AZ8" s="138">
        <v>2</v>
      </c>
      <c r="BA8" s="138">
        <v>2</v>
      </c>
      <c r="BB8" s="138">
        <v>2</v>
      </c>
      <c r="BC8" s="138">
        <v>-0.08</v>
      </c>
      <c r="BD8" s="138">
        <v>0</v>
      </c>
      <c r="BE8" s="138">
        <v>0</v>
      </c>
      <c r="BF8" s="138">
        <v>-5</v>
      </c>
      <c r="BG8" s="138">
        <v>-5.61</v>
      </c>
      <c r="BH8" s="138">
        <v>-5.07</v>
      </c>
      <c r="BI8" s="138">
        <v>-4.99</v>
      </c>
      <c r="BJ8" s="138">
        <v>-3.37</v>
      </c>
      <c r="BK8" s="138">
        <v>0.69</v>
      </c>
      <c r="BL8" s="138">
        <v>10.02</v>
      </c>
      <c r="BM8" s="138">
        <v>54.97</v>
      </c>
      <c r="BN8" s="138">
        <v>98.93</v>
      </c>
      <c r="BO8" s="138">
        <v>104.74</v>
      </c>
      <c r="BP8" s="138">
        <v>116.63</v>
      </c>
      <c r="BQ8" s="138">
        <v>128.15</v>
      </c>
      <c r="BR8" s="138">
        <v>120.12</v>
      </c>
      <c r="BS8" s="138">
        <v>140.49</v>
      </c>
      <c r="BT8" s="138">
        <v>151.28</v>
      </c>
      <c r="BU8" s="138">
        <v>166.24</v>
      </c>
      <c r="BV8" s="138">
        <v>126.87</v>
      </c>
      <c r="BW8" s="138">
        <v>157.96</v>
      </c>
      <c r="BX8" s="138">
        <v>167.6</v>
      </c>
      <c r="BY8" s="138">
        <v>175.35</v>
      </c>
      <c r="BZ8" s="138">
        <v>125.97</v>
      </c>
      <c r="CA8" s="138">
        <v>125</v>
      </c>
      <c r="CB8" s="138">
        <v>129.36000000000001</v>
      </c>
      <c r="CC8" s="138">
        <v>145.80000000000001</v>
      </c>
      <c r="CD8" s="138">
        <v>142.47</v>
      </c>
      <c r="CE8" s="138">
        <v>157.58000000000001</v>
      </c>
      <c r="CF8" s="138">
        <v>170.03</v>
      </c>
      <c r="CG8" s="138">
        <v>153.97999999999999</v>
      </c>
      <c r="CH8" s="138">
        <v>164.53</v>
      </c>
      <c r="CI8" s="138">
        <v>184.62</v>
      </c>
      <c r="CJ8" s="138">
        <v>164.64</v>
      </c>
      <c r="CK8" s="138">
        <v>164.75</v>
      </c>
      <c r="CL8" s="138">
        <v>171.86</v>
      </c>
      <c r="CM8" s="138">
        <v>151.27000000000001</v>
      </c>
      <c r="CN8" s="138">
        <v>144.97999999999999</v>
      </c>
      <c r="CO8" s="138">
        <v>155.61000000000001</v>
      </c>
      <c r="CP8" s="138">
        <v>165.59</v>
      </c>
      <c r="CQ8" s="138">
        <v>158.19</v>
      </c>
      <c r="CR8" s="138">
        <v>152.07</v>
      </c>
      <c r="CS8" s="138">
        <v>141.82</v>
      </c>
      <c r="CT8" s="139"/>
      <c r="CU8" s="139"/>
      <c r="CV8" s="139"/>
      <c r="CW8" s="140"/>
      <c r="CX8" s="141">
        <f>IF(SUM(B8:CW8)&lt;&gt;0,AVERAGEIF(B8:CW8,"&lt;&gt;"""),"")</f>
        <v>96.835833333333355</v>
      </c>
    </row>
    <row r="9" spans="1:102" ht="24.95" customHeight="1" thickBot="1" x14ac:dyDescent="0.25">
      <c r="A9" s="133" t="s">
        <v>6</v>
      </c>
      <c r="B9" s="42">
        <v>139.73500000000001</v>
      </c>
      <c r="C9" s="43">
        <v>139.73500000000001</v>
      </c>
      <c r="D9" s="43">
        <v>139.73500000000001</v>
      </c>
      <c r="E9" s="43">
        <v>139.73500000000001</v>
      </c>
      <c r="F9" s="43">
        <v>130.61250000000001</v>
      </c>
      <c r="G9" s="43">
        <v>130.61250000000001</v>
      </c>
      <c r="H9" s="43">
        <v>130.61250000000001</v>
      </c>
      <c r="I9" s="43">
        <v>130.61250000000001</v>
      </c>
      <c r="J9" s="43">
        <v>124.07250000000001</v>
      </c>
      <c r="K9" s="43">
        <v>124.07250000000001</v>
      </c>
      <c r="L9" s="43">
        <v>124.07250000000001</v>
      </c>
      <c r="M9" s="43">
        <v>124.07250000000001</v>
      </c>
      <c r="N9" s="43">
        <v>119.91249999999999</v>
      </c>
      <c r="O9" s="43">
        <v>119.91249999999999</v>
      </c>
      <c r="P9" s="43">
        <v>119.91249999999999</v>
      </c>
      <c r="Q9" s="43">
        <v>119.91249999999999</v>
      </c>
      <c r="R9" s="43">
        <v>119.39</v>
      </c>
      <c r="S9" s="43">
        <v>119.39</v>
      </c>
      <c r="T9" s="43">
        <v>119.39</v>
      </c>
      <c r="U9" s="43">
        <v>119.39</v>
      </c>
      <c r="V9" s="43">
        <v>133.32</v>
      </c>
      <c r="W9" s="43">
        <v>133.32</v>
      </c>
      <c r="X9" s="43">
        <v>133.32</v>
      </c>
      <c r="Y9" s="43">
        <v>133.32</v>
      </c>
      <c r="Z9" s="43">
        <v>147.54750000000001</v>
      </c>
      <c r="AA9" s="43">
        <v>147.54750000000001</v>
      </c>
      <c r="AB9" s="43">
        <v>147.54750000000001</v>
      </c>
      <c r="AC9" s="43">
        <v>147.54750000000001</v>
      </c>
      <c r="AD9" s="43">
        <v>124.36499999999999</v>
      </c>
      <c r="AE9" s="43">
        <v>124.36499999999999</v>
      </c>
      <c r="AF9" s="43">
        <v>124.36499999999999</v>
      </c>
      <c r="AG9" s="43">
        <v>124.36499999999999</v>
      </c>
      <c r="AH9" s="43">
        <v>91.797499999999999</v>
      </c>
      <c r="AI9" s="43">
        <v>91.797499999999999</v>
      </c>
      <c r="AJ9" s="43">
        <v>91.797499999999999</v>
      </c>
      <c r="AK9" s="43">
        <v>91.797499999999999</v>
      </c>
      <c r="AL9" s="43">
        <v>0.4425</v>
      </c>
      <c r="AM9" s="43">
        <v>0.4425</v>
      </c>
      <c r="AN9" s="43">
        <v>0.4425</v>
      </c>
      <c r="AO9" s="43">
        <v>0.4425</v>
      </c>
      <c r="AP9" s="43">
        <v>-3.145</v>
      </c>
      <c r="AQ9" s="43">
        <v>-3.145</v>
      </c>
      <c r="AR9" s="43">
        <v>-3.145</v>
      </c>
      <c r="AS9" s="43">
        <v>-3.145</v>
      </c>
      <c r="AT9" s="43">
        <v>2</v>
      </c>
      <c r="AU9" s="43">
        <v>2</v>
      </c>
      <c r="AV9" s="43">
        <v>2</v>
      </c>
      <c r="AW9" s="43">
        <v>2</v>
      </c>
      <c r="AX9" s="43">
        <v>2</v>
      </c>
      <c r="AY9" s="43">
        <v>2</v>
      </c>
      <c r="AZ9" s="43">
        <v>2</v>
      </c>
      <c r="BA9" s="43">
        <v>2</v>
      </c>
      <c r="BB9" s="43">
        <v>0.48</v>
      </c>
      <c r="BC9" s="43">
        <v>0.48</v>
      </c>
      <c r="BD9" s="43">
        <v>0.48</v>
      </c>
      <c r="BE9" s="43">
        <v>0.48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15.577500000000001</v>
      </c>
      <c r="BK9" s="43">
        <v>15.577500000000001</v>
      </c>
      <c r="BL9" s="43">
        <v>15.577500000000001</v>
      </c>
      <c r="BM9" s="43">
        <v>15.577500000000001</v>
      </c>
      <c r="BN9" s="43">
        <v>112.1125</v>
      </c>
      <c r="BO9" s="43">
        <v>112.1125</v>
      </c>
      <c r="BP9" s="43">
        <v>112.1125</v>
      </c>
      <c r="BQ9" s="43">
        <v>112.1125</v>
      </c>
      <c r="BR9" s="43">
        <v>144.5325</v>
      </c>
      <c r="BS9" s="43">
        <v>144.5325</v>
      </c>
      <c r="BT9" s="43">
        <v>144.5325</v>
      </c>
      <c r="BU9" s="43">
        <v>144.5325</v>
      </c>
      <c r="BV9" s="43">
        <v>156.94499999999999</v>
      </c>
      <c r="BW9" s="43">
        <v>156.94499999999999</v>
      </c>
      <c r="BX9" s="43">
        <v>156.94499999999999</v>
      </c>
      <c r="BY9" s="43">
        <v>156.94499999999999</v>
      </c>
      <c r="BZ9" s="43">
        <v>131.5325</v>
      </c>
      <c r="CA9" s="43">
        <v>131.5325</v>
      </c>
      <c r="CB9" s="43">
        <v>131.5325</v>
      </c>
      <c r="CC9" s="43">
        <v>131.5325</v>
      </c>
      <c r="CD9" s="43">
        <v>156.01499999999999</v>
      </c>
      <c r="CE9" s="43">
        <v>156.01499999999999</v>
      </c>
      <c r="CF9" s="43">
        <v>156.01499999999999</v>
      </c>
      <c r="CG9" s="43">
        <v>156.01499999999999</v>
      </c>
      <c r="CH9" s="43">
        <v>169.63499999999999</v>
      </c>
      <c r="CI9" s="43">
        <v>169.63499999999999</v>
      </c>
      <c r="CJ9" s="43">
        <v>169.63499999999999</v>
      </c>
      <c r="CK9" s="43">
        <v>169.63499999999999</v>
      </c>
      <c r="CL9" s="43">
        <v>155.93</v>
      </c>
      <c r="CM9" s="43">
        <v>155.93</v>
      </c>
      <c r="CN9" s="43">
        <v>155.93</v>
      </c>
      <c r="CO9" s="43">
        <v>155.93</v>
      </c>
      <c r="CP9" s="43">
        <v>154.41749999999999</v>
      </c>
      <c r="CQ9" s="43">
        <v>154.41749999999999</v>
      </c>
      <c r="CR9" s="43">
        <v>154.41749999999999</v>
      </c>
      <c r="CS9" s="43">
        <v>154.41749999999999</v>
      </c>
      <c r="CT9" s="44"/>
      <c r="CU9" s="44"/>
      <c r="CV9" s="44"/>
      <c r="CW9" s="45"/>
      <c r="CX9" s="142">
        <f>IF(SUM(B9:CW9)&lt;&gt;0,AVERAGEIF(B9:CW9,"&lt;&gt;"""),"")</f>
        <v>96.835833333333355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121.1</v>
      </c>
      <c r="G14" s="149">
        <v>84.7</v>
      </c>
      <c r="H14" s="149">
        <v>72.8</v>
      </c>
      <c r="I14" s="149">
        <v>74.599999999999994</v>
      </c>
      <c r="J14" s="149">
        <v>74.2</v>
      </c>
      <c r="K14" s="149">
        <v>112.9</v>
      </c>
      <c r="L14" s="149">
        <v>108.4</v>
      </c>
      <c r="M14" s="149">
        <v>94.3</v>
      </c>
      <c r="N14" s="149">
        <v>71.099999999999994</v>
      </c>
      <c r="O14" s="149">
        <v>81.7</v>
      </c>
      <c r="P14" s="149">
        <v>96.3</v>
      </c>
      <c r="Q14" s="149">
        <v>95.5</v>
      </c>
      <c r="R14" s="149">
        <v>74</v>
      </c>
      <c r="S14" s="149">
        <v>90.2</v>
      </c>
      <c r="T14" s="149">
        <v>85.6</v>
      </c>
      <c r="U14" s="149">
        <v>74.3</v>
      </c>
      <c r="V14" s="149">
        <v>20.6</v>
      </c>
      <c r="W14" s="149">
        <v>53.2</v>
      </c>
      <c r="X14" s="149">
        <v>69</v>
      </c>
      <c r="Y14" s="149">
        <v>120.3</v>
      </c>
      <c r="Z14" s="149"/>
      <c r="AA14" s="149"/>
      <c r="AB14" s="149"/>
      <c r="AC14" s="149">
        <v>31.4</v>
      </c>
      <c r="AD14" s="149"/>
      <c r="AE14" s="149"/>
      <c r="AF14" s="149"/>
      <c r="AG14" s="149"/>
      <c r="AH14" s="149"/>
      <c r="AI14" s="149">
        <v>12.5</v>
      </c>
      <c r="AJ14" s="149">
        <v>14.5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61</v>
      </c>
      <c r="BO14" s="149">
        <v>135.80000000000001</v>
      </c>
      <c r="BP14" s="149">
        <v>209</v>
      </c>
      <c r="BQ14" s="149">
        <v>316.3</v>
      </c>
      <c r="BR14" s="149">
        <v>54.1</v>
      </c>
      <c r="BS14" s="149">
        <v>31.6</v>
      </c>
      <c r="BT14" s="149">
        <v>42.4</v>
      </c>
      <c r="BU14" s="149"/>
      <c r="BV14" s="149"/>
      <c r="BW14" s="149"/>
      <c r="BX14" s="149"/>
      <c r="BY14" s="149">
        <v>0.6</v>
      </c>
      <c r="BZ14" s="149"/>
      <c r="CA14" s="149"/>
      <c r="CB14" s="149"/>
      <c r="CC14" s="149"/>
      <c r="CD14" s="149"/>
      <c r="CE14" s="149"/>
      <c r="CF14" s="149"/>
      <c r="CG14" s="149"/>
      <c r="CH14" s="149">
        <v>0.6</v>
      </c>
      <c r="CI14" s="149">
        <v>8.4</v>
      </c>
      <c r="CJ14" s="149"/>
      <c r="CK14" s="149"/>
      <c r="CL14" s="149">
        <v>1.1000000000000001</v>
      </c>
      <c r="CM14" s="149">
        <v>5.8</v>
      </c>
      <c r="CN14" s="149">
        <v>5.4</v>
      </c>
      <c r="CO14" s="149">
        <v>25.6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657.72500000000002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121.1</v>
      </c>
      <c r="G17" s="160">
        <f t="shared" si="0"/>
        <v>84.7</v>
      </c>
      <c r="H17" s="160">
        <f t="shared" si="0"/>
        <v>72.8</v>
      </c>
      <c r="I17" s="160">
        <f t="shared" si="0"/>
        <v>74.599999999999994</v>
      </c>
      <c r="J17" s="160">
        <f t="shared" si="0"/>
        <v>74.2</v>
      </c>
      <c r="K17" s="160">
        <f t="shared" si="0"/>
        <v>112.9</v>
      </c>
      <c r="L17" s="160">
        <f t="shared" si="0"/>
        <v>108.4</v>
      </c>
      <c r="M17" s="160">
        <f t="shared" si="0"/>
        <v>94.3</v>
      </c>
      <c r="N17" s="160">
        <f t="shared" si="0"/>
        <v>71.099999999999994</v>
      </c>
      <c r="O17" s="160">
        <f t="shared" si="0"/>
        <v>81.7</v>
      </c>
      <c r="P17" s="160">
        <f t="shared" si="0"/>
        <v>96.3</v>
      </c>
      <c r="Q17" s="160">
        <f t="shared" si="0"/>
        <v>95.5</v>
      </c>
      <c r="R17" s="160">
        <f t="shared" si="0"/>
        <v>74</v>
      </c>
      <c r="S17" s="160">
        <f t="shared" si="0"/>
        <v>90.2</v>
      </c>
      <c r="T17" s="160">
        <f t="shared" si="0"/>
        <v>85.6</v>
      </c>
      <c r="U17" s="160">
        <f t="shared" si="0"/>
        <v>74.3</v>
      </c>
      <c r="V17" s="160">
        <f t="shared" si="0"/>
        <v>20.6</v>
      </c>
      <c r="W17" s="160">
        <f t="shared" si="0"/>
        <v>53.2</v>
      </c>
      <c r="X17" s="160">
        <f t="shared" si="0"/>
        <v>69</v>
      </c>
      <c r="Y17" s="160">
        <f t="shared" si="0"/>
        <v>120.3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31.4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12.5</v>
      </c>
      <c r="AJ17" s="160">
        <f t="shared" si="0"/>
        <v>14.5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61</v>
      </c>
      <c r="BO17" s="160">
        <f t="shared" ref="BO17:CW17" si="1">SUM(BO12:BO16)</f>
        <v>135.80000000000001</v>
      </c>
      <c r="BP17" s="160">
        <f t="shared" si="1"/>
        <v>209</v>
      </c>
      <c r="BQ17" s="160">
        <f t="shared" si="1"/>
        <v>316.3</v>
      </c>
      <c r="BR17" s="160">
        <f t="shared" si="1"/>
        <v>54.1</v>
      </c>
      <c r="BS17" s="160">
        <f t="shared" si="1"/>
        <v>31.6</v>
      </c>
      <c r="BT17" s="160">
        <f t="shared" si="1"/>
        <v>42.4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0.6</v>
      </c>
      <c r="CI17" s="160">
        <f t="shared" si="1"/>
        <v>8.4</v>
      </c>
      <c r="CJ17" s="160">
        <f t="shared" si="1"/>
        <v>0</v>
      </c>
      <c r="CK17" s="160">
        <f t="shared" si="1"/>
        <v>0</v>
      </c>
      <c r="CL17" s="160">
        <f t="shared" si="1"/>
        <v>1.1000000000000001</v>
      </c>
      <c r="CM17" s="160">
        <f t="shared" si="1"/>
        <v>5.8</v>
      </c>
      <c r="CN17" s="160">
        <f t="shared" si="1"/>
        <v>5.4</v>
      </c>
      <c r="CO17" s="160">
        <f t="shared" si="1"/>
        <v>25.6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657.72500000000002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122.8</v>
      </c>
      <c r="C22" s="149">
        <v>51.8</v>
      </c>
      <c r="D22" s="149">
        <v>41.5</v>
      </c>
      <c r="E22" s="149">
        <v>136.30000000000001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9.8000000000000007</v>
      </c>
      <c r="AA22" s="149">
        <v>16.2</v>
      </c>
      <c r="AB22" s="149">
        <v>7.2</v>
      </c>
      <c r="AC22" s="149"/>
      <c r="AD22" s="149"/>
      <c r="AE22" s="149"/>
      <c r="AF22" s="149">
        <v>50.6</v>
      </c>
      <c r="AG22" s="149">
        <v>31.8</v>
      </c>
      <c r="AH22" s="149"/>
      <c r="AI22" s="149"/>
      <c r="AJ22" s="149"/>
      <c r="AK22" s="149">
        <v>15.9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0.5</v>
      </c>
      <c r="BV22" s="149">
        <v>40.200000000000003</v>
      </c>
      <c r="BW22" s="149">
        <v>20.7</v>
      </c>
      <c r="BX22" s="149">
        <v>12.2</v>
      </c>
      <c r="BY22" s="149"/>
      <c r="BZ22" s="149">
        <v>54.2</v>
      </c>
      <c r="CA22" s="149">
        <v>33</v>
      </c>
      <c r="CB22" s="149">
        <v>86.9</v>
      </c>
      <c r="CC22" s="149">
        <v>55.8</v>
      </c>
      <c r="CD22" s="149">
        <v>70.900000000000006</v>
      </c>
      <c r="CE22" s="149">
        <v>72.8</v>
      </c>
      <c r="CF22" s="149">
        <v>75.8</v>
      </c>
      <c r="CG22" s="149">
        <v>72.8</v>
      </c>
      <c r="CH22" s="149"/>
      <c r="CI22" s="149"/>
      <c r="CJ22" s="149"/>
      <c r="CK22" s="149"/>
      <c r="CL22" s="149"/>
      <c r="CM22" s="149"/>
      <c r="CN22" s="149"/>
      <c r="CO22" s="149"/>
      <c r="CP22" s="149">
        <v>32.4</v>
      </c>
      <c r="CQ22" s="149">
        <v>83.5</v>
      </c>
      <c r="CR22" s="149">
        <v>134.6</v>
      </c>
      <c r="CS22" s="149">
        <v>139.1</v>
      </c>
      <c r="CT22" s="150"/>
      <c r="CU22" s="150"/>
      <c r="CV22" s="150"/>
      <c r="CW22" s="151"/>
      <c r="CX22" s="152">
        <f t="array" ref="CX22">SUMPRODUCT(B22:CW22*0.25)</f>
        <v>367.32499999999999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122.8</v>
      </c>
      <c r="C25" s="160">
        <f t="shared" ref="C25:BN25" si="2">SUM(C20:C24)</f>
        <v>51.8</v>
      </c>
      <c r="D25" s="160">
        <f t="shared" si="2"/>
        <v>41.5</v>
      </c>
      <c r="E25" s="160">
        <f t="shared" si="2"/>
        <v>136.30000000000001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9.8000000000000007</v>
      </c>
      <c r="AA25" s="160">
        <f t="shared" si="2"/>
        <v>16.2</v>
      </c>
      <c r="AB25" s="160">
        <f t="shared" si="2"/>
        <v>7.2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50.6</v>
      </c>
      <c r="AG25" s="160">
        <f t="shared" si="2"/>
        <v>31.8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15.9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0.5</v>
      </c>
      <c r="BV25" s="160">
        <f t="shared" si="3"/>
        <v>40.200000000000003</v>
      </c>
      <c r="BW25" s="160">
        <f t="shared" si="3"/>
        <v>20.7</v>
      </c>
      <c r="BX25" s="160">
        <f t="shared" si="3"/>
        <v>12.2</v>
      </c>
      <c r="BY25" s="160">
        <f t="shared" si="3"/>
        <v>0</v>
      </c>
      <c r="BZ25" s="160">
        <f t="shared" si="3"/>
        <v>54.2</v>
      </c>
      <c r="CA25" s="160">
        <f t="shared" si="3"/>
        <v>33</v>
      </c>
      <c r="CB25" s="160">
        <f t="shared" si="3"/>
        <v>86.9</v>
      </c>
      <c r="CC25" s="160">
        <f t="shared" si="3"/>
        <v>55.8</v>
      </c>
      <c r="CD25" s="160">
        <f t="shared" si="3"/>
        <v>70.900000000000006</v>
      </c>
      <c r="CE25" s="160">
        <f t="shared" si="3"/>
        <v>72.8</v>
      </c>
      <c r="CF25" s="160">
        <f t="shared" si="3"/>
        <v>75.8</v>
      </c>
      <c r="CG25" s="160">
        <f t="shared" si="3"/>
        <v>72.8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32.4</v>
      </c>
      <c r="CQ25" s="160">
        <f t="shared" si="3"/>
        <v>83.5</v>
      </c>
      <c r="CR25" s="160">
        <f t="shared" si="3"/>
        <v>134.6</v>
      </c>
      <c r="CS25" s="160">
        <f t="shared" si="3"/>
        <v>139.1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367.32499999999999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2026-05-31T13:24:01Z</dcterms:created>
  <dcterms:modified xsi:type="dcterms:W3CDTF">2026-05-31T13:24:03Z</dcterms:modified>
</cp:coreProperties>
</file>