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<sst xmlns="http://schemas.openxmlformats.org/spreadsheetml/2006/main" count="124" uniqueCount="57">
  <si>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30/05/2026 14:05:38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</si>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</sst>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2CD-4126-AF61-3181F80B7B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2CD-4126-AF61-3181F80B7B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2CD-4126-AF61-3181F80B7B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2CD-4126-AF61-3181F80B7B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2CD-4126-AF61-3181F80B7B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2CD-4126-AF61-3181F80B7B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2CD-4126-AF61-3181F80B7B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2CD-4126-AF61-3181F80B7B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2CD-4126-AF61-3181F80B7B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4372.2370000000001</c:v>
                </c:pt>
                <c:pt idx="1">
                  <c:v>4261.9189999999999</c:v>
                </c:pt>
                <c:pt idx="2">
                  <c:v>4121.3500000000004</c:v>
                </c:pt>
                <c:pt idx="3">
                  <c:v>3897.8530000000001</c:v>
                </c:pt>
                <c:pt idx="4">
                  <c:v>4068.8330000000001</c:v>
                </c:pt>
                <c:pt idx="5">
                  <c:v>4040.855</c:v>
                </c:pt>
                <c:pt idx="6">
                  <c:v>4072.991</c:v>
                </c:pt>
                <c:pt idx="7">
                  <c:v>4045.8559999999998</c:v>
                </c:pt>
                <c:pt idx="8">
                  <c:v>4118.8609999999999</c:v>
                </c:pt>
                <c:pt idx="9">
                  <c:v>4119.5879999999997</c:v>
                </c:pt>
                <c:pt idx="10">
                  <c:v>4177.0140000000001</c:v>
                </c:pt>
                <c:pt idx="11">
                  <c:v>4174.5709999999999</c:v>
                </c:pt>
                <c:pt idx="12">
                  <c:v>4224.3069999999998</c:v>
                </c:pt>
                <c:pt idx="13">
                  <c:v>4224.3590000000004</c:v>
                </c:pt>
                <c:pt idx="14">
                  <c:v>4224.3450000000003</c:v>
                </c:pt>
                <c:pt idx="15">
                  <c:v>4224.5</c:v>
                </c:pt>
                <c:pt idx="16">
                  <c:v>4224.6019999999999</c:v>
                </c:pt>
                <c:pt idx="17">
                  <c:v>4224.5529999999999</c:v>
                </c:pt>
                <c:pt idx="18">
                  <c:v>4224.5830000000005</c:v>
                </c:pt>
                <c:pt idx="19">
                  <c:v>4224.4310000000005</c:v>
                </c:pt>
                <c:pt idx="20">
                  <c:v>4225.7659999999996</c:v>
                </c:pt>
                <c:pt idx="21">
                  <c:v>4225.3909999999996</c:v>
                </c:pt>
                <c:pt idx="22">
                  <c:v>4224.2820000000002</c:v>
                </c:pt>
                <c:pt idx="23">
                  <c:v>4011.5610000000006</c:v>
                </c:pt>
                <c:pt idx="24">
                  <c:v>3885.058</c:v>
                </c:pt>
                <c:pt idx="25">
                  <c:v>3280.2460000000001</c:v>
                </c:pt>
                <c:pt idx="26">
                  <c:v>2685.2960000000003</c:v>
                </c:pt>
                <c:pt idx="27">
                  <c:v>2081.8029999999999</c:v>
                </c:pt>
                <c:pt idx="28">
                  <c:v>1954.0920000000001</c:v>
                </c:pt>
                <c:pt idx="29">
                  <c:v>1573.2719999999999</c:v>
                </c:pt>
                <c:pt idx="30">
                  <c:v>1076.9000000000001</c:v>
                </c:pt>
                <c:pt idx="31">
                  <c:v>990.23299999999995</c:v>
                </c:pt>
                <c:pt idx="32">
                  <c:v>1057.704</c:v>
                </c:pt>
                <c:pt idx="33">
                  <c:v>876.9</c:v>
                </c:pt>
                <c:pt idx="34">
                  <c:v>876.9</c:v>
                </c:pt>
                <c:pt idx="35">
                  <c:v>876.9</c:v>
                </c:pt>
                <c:pt idx="36">
                  <c:v>876.9</c:v>
                </c:pt>
                <c:pt idx="37">
                  <c:v>876.9</c:v>
                </c:pt>
                <c:pt idx="38">
                  <c:v>875.9</c:v>
                </c:pt>
                <c:pt idx="39">
                  <c:v>725.9</c:v>
                </c:pt>
                <c:pt idx="40">
                  <c:v>575.9</c:v>
                </c:pt>
                <c:pt idx="41">
                  <c:v>575.9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533.9</c:v>
                </c:pt>
                <c:pt idx="61">
                  <c:v>596.9</c:v>
                </c:pt>
                <c:pt idx="62">
                  <c:v>828.9</c:v>
                </c:pt>
                <c:pt idx="63">
                  <c:v>888.9</c:v>
                </c:pt>
                <c:pt idx="64">
                  <c:v>1096.9000000000001</c:v>
                </c:pt>
                <c:pt idx="65">
                  <c:v>1136.9000000000001</c:v>
                </c:pt>
                <c:pt idx="66">
                  <c:v>1386.9</c:v>
                </c:pt>
                <c:pt idx="67">
                  <c:v>1566.9</c:v>
                </c:pt>
                <c:pt idx="68">
                  <c:v>1733.9</c:v>
                </c:pt>
                <c:pt idx="69">
                  <c:v>1898.9</c:v>
                </c:pt>
                <c:pt idx="70">
                  <c:v>2345.9</c:v>
                </c:pt>
                <c:pt idx="71">
                  <c:v>2926.9</c:v>
                </c:pt>
                <c:pt idx="72">
                  <c:v>2863.9</c:v>
                </c:pt>
                <c:pt idx="73">
                  <c:v>3443.527</c:v>
                </c:pt>
                <c:pt idx="74">
                  <c:v>3534.8310000000001</c:v>
                </c:pt>
                <c:pt idx="75">
                  <c:v>3658.3010000000004</c:v>
                </c:pt>
                <c:pt idx="76">
                  <c:v>3725.393</c:v>
                </c:pt>
                <c:pt idx="77">
                  <c:v>3773.8789999999999</c:v>
                </c:pt>
                <c:pt idx="78">
                  <c:v>3862.55</c:v>
                </c:pt>
                <c:pt idx="79">
                  <c:v>3862.55</c:v>
                </c:pt>
                <c:pt idx="80">
                  <c:v>3808.502</c:v>
                </c:pt>
                <c:pt idx="81">
                  <c:v>3801.4580000000001</c:v>
                </c:pt>
                <c:pt idx="82">
                  <c:v>3745.7100000000005</c:v>
                </c:pt>
                <c:pt idx="83">
                  <c:v>3710.4610000000002</c:v>
                </c:pt>
                <c:pt idx="84">
                  <c:v>3710.1370000000002</c:v>
                </c:pt>
                <c:pt idx="85">
                  <c:v>3789.4090000000001</c:v>
                </c:pt>
                <c:pt idx="86">
                  <c:v>3749.0700000000006</c:v>
                </c:pt>
                <c:pt idx="87">
                  <c:v>3749.0700000000006</c:v>
                </c:pt>
                <c:pt idx="88">
                  <c:v>4000.636</c:v>
                </c:pt>
                <c:pt idx="89">
                  <c:v>3951.22</c:v>
                </c:pt>
                <c:pt idx="90">
                  <c:v>3899.3870000000002</c:v>
                </c:pt>
                <c:pt idx="91">
                  <c:v>3785.623</c:v>
                </c:pt>
                <c:pt idx="92">
                  <c:v>3829.6450000000004</c:v>
                </c:pt>
                <c:pt idx="93">
                  <c:v>3821.2080000000005</c:v>
                </c:pt>
                <c:pt idx="94">
                  <c:v>3812.0290000000005</c:v>
                </c:pt>
                <c:pt idx="95">
                  <c:v>3552.8910000000001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CD-4126-AF61-3181F80B7B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175</c:v>
                </c:pt>
                <c:pt idx="1">
                  <c:v>175</c:v>
                </c:pt>
                <c:pt idx="2">
                  <c:v>175</c:v>
                </c:pt>
                <c:pt idx="3">
                  <c:v>175</c:v>
                </c:pt>
                <c:pt idx="4">
                  <c:v>185</c:v>
                </c:pt>
                <c:pt idx="5">
                  <c:v>185</c:v>
                </c:pt>
                <c:pt idx="6">
                  <c:v>185</c:v>
                </c:pt>
                <c:pt idx="7">
                  <c:v>185</c:v>
                </c:pt>
                <c:pt idx="8">
                  <c:v>185</c:v>
                </c:pt>
                <c:pt idx="9">
                  <c:v>185</c:v>
                </c:pt>
                <c:pt idx="10">
                  <c:v>185</c:v>
                </c:pt>
                <c:pt idx="11">
                  <c:v>185</c:v>
                </c:pt>
                <c:pt idx="12">
                  <c:v>153</c:v>
                </c:pt>
                <c:pt idx="13">
                  <c:v>153</c:v>
                </c:pt>
                <c:pt idx="14">
                  <c:v>153</c:v>
                </c:pt>
                <c:pt idx="15">
                  <c:v>153</c:v>
                </c:pt>
                <c:pt idx="16">
                  <c:v>153</c:v>
                </c:pt>
                <c:pt idx="17">
                  <c:v>153</c:v>
                </c:pt>
                <c:pt idx="18">
                  <c:v>153</c:v>
                </c:pt>
                <c:pt idx="19">
                  <c:v>153</c:v>
                </c:pt>
                <c:pt idx="20">
                  <c:v>154</c:v>
                </c:pt>
                <c:pt idx="21">
                  <c:v>154</c:v>
                </c:pt>
                <c:pt idx="22">
                  <c:v>154</c:v>
                </c:pt>
                <c:pt idx="23">
                  <c:v>154</c:v>
                </c:pt>
                <c:pt idx="24">
                  <c:v>153</c:v>
                </c:pt>
                <c:pt idx="25">
                  <c:v>153</c:v>
                </c:pt>
                <c:pt idx="26">
                  <c:v>153</c:v>
                </c:pt>
                <c:pt idx="27">
                  <c:v>153</c:v>
                </c:pt>
                <c:pt idx="28">
                  <c:v>202</c:v>
                </c:pt>
                <c:pt idx="29">
                  <c:v>202</c:v>
                </c:pt>
                <c:pt idx="30">
                  <c:v>202</c:v>
                </c:pt>
                <c:pt idx="31">
                  <c:v>202</c:v>
                </c:pt>
                <c:pt idx="32">
                  <c:v>49</c:v>
                </c:pt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16</c:v>
                </c:pt>
                <c:pt idx="37">
                  <c:v>16</c:v>
                </c:pt>
                <c:pt idx="38">
                  <c:v>16</c:v>
                </c:pt>
                <c:pt idx="39">
                  <c:v>16</c:v>
                </c:pt>
                <c:pt idx="40">
                  <c:v>16</c:v>
                </c:pt>
                <c:pt idx="41">
                  <c:v>16</c:v>
                </c:pt>
                <c:pt idx="42">
                  <c:v>16</c:v>
                </c:pt>
                <c:pt idx="43">
                  <c:v>16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21</c:v>
                </c:pt>
                <c:pt idx="49">
                  <c:v>21</c:v>
                </c:pt>
                <c:pt idx="50">
                  <c:v>21</c:v>
                </c:pt>
                <c:pt idx="51">
                  <c:v>21</c:v>
                </c:pt>
                <c:pt idx="52">
                  <c:v>21</c:v>
                </c:pt>
                <c:pt idx="53">
                  <c:v>21</c:v>
                </c:pt>
                <c:pt idx="54">
                  <c:v>21</c:v>
                </c:pt>
                <c:pt idx="55">
                  <c:v>21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46</c:v>
                </c:pt>
                <c:pt idx="61">
                  <c:v>46</c:v>
                </c:pt>
                <c:pt idx="62">
                  <c:v>46</c:v>
                </c:pt>
                <c:pt idx="63">
                  <c:v>46</c:v>
                </c:pt>
                <c:pt idx="64">
                  <c:v>79</c:v>
                </c:pt>
                <c:pt idx="65">
                  <c:v>79</c:v>
                </c:pt>
                <c:pt idx="66">
                  <c:v>79</c:v>
                </c:pt>
                <c:pt idx="67">
                  <c:v>79</c:v>
                </c:pt>
                <c:pt idx="68">
                  <c:v>311</c:v>
                </c:pt>
                <c:pt idx="69">
                  <c:v>311</c:v>
                </c:pt>
                <c:pt idx="70">
                  <c:v>311</c:v>
                </c:pt>
                <c:pt idx="71">
                  <c:v>311</c:v>
                </c:pt>
                <c:pt idx="72">
                  <c:v>265</c:v>
                </c:pt>
                <c:pt idx="73">
                  <c:v>265</c:v>
                </c:pt>
                <c:pt idx="74">
                  <c:v>265</c:v>
                </c:pt>
                <c:pt idx="75">
                  <c:v>265</c:v>
                </c:pt>
                <c:pt idx="76">
                  <c:v>248</c:v>
                </c:pt>
                <c:pt idx="77">
                  <c:v>248</c:v>
                </c:pt>
                <c:pt idx="78">
                  <c:v>248</c:v>
                </c:pt>
                <c:pt idx="79">
                  <c:v>248</c:v>
                </c:pt>
                <c:pt idx="80">
                  <c:v>209</c:v>
                </c:pt>
                <c:pt idx="81">
                  <c:v>209</c:v>
                </c:pt>
                <c:pt idx="82">
                  <c:v>209</c:v>
                </c:pt>
                <c:pt idx="83">
                  <c:v>209</c:v>
                </c:pt>
                <c:pt idx="84">
                  <c:v>214</c:v>
                </c:pt>
                <c:pt idx="85">
                  <c:v>214</c:v>
                </c:pt>
                <c:pt idx="86">
                  <c:v>214</c:v>
                </c:pt>
                <c:pt idx="87">
                  <c:v>214</c:v>
                </c:pt>
                <c:pt idx="88">
                  <c:v>226</c:v>
                </c:pt>
                <c:pt idx="89">
                  <c:v>226</c:v>
                </c:pt>
                <c:pt idx="90">
                  <c:v>226</c:v>
                </c:pt>
                <c:pt idx="91">
                  <c:v>226</c:v>
                </c:pt>
                <c:pt idx="92">
                  <c:v>243</c:v>
                </c:pt>
                <c:pt idx="93">
                  <c:v>243</c:v>
                </c:pt>
                <c:pt idx="94">
                  <c:v>243</c:v>
                </c:pt>
                <c:pt idx="95">
                  <c:v>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CD-4126-AF61-3181F80B7BA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15.6</c:v>
                </c:pt>
                <c:pt idx="75">
                  <c:v>92.2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72</c:v>
                </c:pt>
                <c:pt idx="82">
                  <c:v>104.2</c:v>
                </c:pt>
                <c:pt idx="83">
                  <c:v>104.2</c:v>
                </c:pt>
                <c:pt idx="84">
                  <c:v>72</c:v>
                </c:pt>
                <c:pt idx="85">
                  <c:v>104.2</c:v>
                </c:pt>
                <c:pt idx="86">
                  <c:v>61.576000000000001</c:v>
                </c:pt>
                <c:pt idx="87">
                  <c:v>32.200000000000003</c:v>
                </c:pt>
                <c:pt idx="88">
                  <c:v>15.6</c:v>
                </c:pt>
                <c:pt idx="89">
                  <c:v>32.200000000000003</c:v>
                </c:pt>
                <c:pt idx="92">
                  <c:v>32.200000000000003</c:v>
                </c:pt>
                <c:pt idx="93">
                  <c:v>32.200000000000003</c:v>
                </c:pt>
                <c:pt idx="9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CD-4126-AF61-3181F80B7BA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1130.136</c:v>
                </c:pt>
                <c:pt idx="1">
                  <c:v>1115.059</c:v>
                </c:pt>
                <c:pt idx="2">
                  <c:v>1096.8290000000002</c:v>
                </c:pt>
                <c:pt idx="3">
                  <c:v>1079.8789999999999</c:v>
                </c:pt>
                <c:pt idx="4">
                  <c:v>1065.345</c:v>
                </c:pt>
                <c:pt idx="5">
                  <c:v>1043.9369999999999</c:v>
                </c:pt>
                <c:pt idx="6">
                  <c:v>1027.6179999999999</c:v>
                </c:pt>
                <c:pt idx="7">
                  <c:v>1008.7679999999999</c:v>
                </c:pt>
                <c:pt idx="8">
                  <c:v>991.19200000000001</c:v>
                </c:pt>
                <c:pt idx="9">
                  <c:v>971.07299999999998</c:v>
                </c:pt>
                <c:pt idx="10">
                  <c:v>953.69299999999998</c:v>
                </c:pt>
                <c:pt idx="11">
                  <c:v>935.53599999999994</c:v>
                </c:pt>
                <c:pt idx="12">
                  <c:v>922.76199999999994</c:v>
                </c:pt>
                <c:pt idx="13">
                  <c:v>900.69899999999996</c:v>
                </c:pt>
                <c:pt idx="14">
                  <c:v>886.52</c:v>
                </c:pt>
                <c:pt idx="15">
                  <c:v>871.96399999999994</c:v>
                </c:pt>
                <c:pt idx="16">
                  <c:v>859.50400000000002</c:v>
                </c:pt>
                <c:pt idx="17">
                  <c:v>840.83799999999997</c:v>
                </c:pt>
                <c:pt idx="18">
                  <c:v>822.45799999999997</c:v>
                </c:pt>
                <c:pt idx="19">
                  <c:v>814.49199999999996</c:v>
                </c:pt>
                <c:pt idx="20">
                  <c:v>813.68399999999997</c:v>
                </c:pt>
                <c:pt idx="21">
                  <c:v>854.46199999999999</c:v>
                </c:pt>
                <c:pt idx="22">
                  <c:v>959.05100000000004</c:v>
                </c:pt>
                <c:pt idx="23">
                  <c:v>1106.73</c:v>
                </c:pt>
                <c:pt idx="24">
                  <c:v>1385.1419999999998</c:v>
                </c:pt>
                <c:pt idx="25">
                  <c:v>1663.3519999999999</c:v>
                </c:pt>
                <c:pt idx="26">
                  <c:v>2003.663</c:v>
                </c:pt>
                <c:pt idx="27">
                  <c:v>2392.2440000000001</c:v>
                </c:pt>
                <c:pt idx="28">
                  <c:v>2838.93</c:v>
                </c:pt>
                <c:pt idx="29">
                  <c:v>3314.0510000000004</c:v>
                </c:pt>
                <c:pt idx="30">
                  <c:v>3808.232</c:v>
                </c:pt>
                <c:pt idx="31">
                  <c:v>4299.4560000000001</c:v>
                </c:pt>
                <c:pt idx="32">
                  <c:v>4774.2650000000003</c:v>
                </c:pt>
                <c:pt idx="33">
                  <c:v>5220.6719999999996</c:v>
                </c:pt>
                <c:pt idx="34">
                  <c:v>5616.1329999999998</c:v>
                </c:pt>
                <c:pt idx="35">
                  <c:v>5710.2150000000001</c:v>
                </c:pt>
                <c:pt idx="36">
                  <c:v>5691.9009999999998</c:v>
                </c:pt>
                <c:pt idx="37">
                  <c:v>5782.1930000000002</c:v>
                </c:pt>
                <c:pt idx="38">
                  <c:v>5801.4199999999992</c:v>
                </c:pt>
                <c:pt idx="39">
                  <c:v>6019.03</c:v>
                </c:pt>
                <c:pt idx="40">
                  <c:v>6150.3249999999998</c:v>
                </c:pt>
                <c:pt idx="41">
                  <c:v>6191.3440000000001</c:v>
                </c:pt>
                <c:pt idx="42">
                  <c:v>6243.3130000000001</c:v>
                </c:pt>
                <c:pt idx="43">
                  <c:v>6388.0750000000007</c:v>
                </c:pt>
                <c:pt idx="44">
                  <c:v>7014.46</c:v>
                </c:pt>
                <c:pt idx="45">
                  <c:v>6819.9560000000001</c:v>
                </c:pt>
                <c:pt idx="46">
                  <c:v>6687.0970000000007</c:v>
                </c:pt>
                <c:pt idx="47">
                  <c:v>6674.3140000000003</c:v>
                </c:pt>
                <c:pt idx="48">
                  <c:v>6675.2730000000001</c:v>
                </c:pt>
                <c:pt idx="49">
                  <c:v>6598.8019999999997</c:v>
                </c:pt>
                <c:pt idx="50">
                  <c:v>6560.9430000000002</c:v>
                </c:pt>
                <c:pt idx="51">
                  <c:v>6464.5419999999995</c:v>
                </c:pt>
                <c:pt idx="52">
                  <c:v>6365.88</c:v>
                </c:pt>
                <c:pt idx="53">
                  <c:v>6267.6409999999996</c:v>
                </c:pt>
                <c:pt idx="54">
                  <c:v>6207.5610000000006</c:v>
                </c:pt>
                <c:pt idx="55">
                  <c:v>6039.0630000000001</c:v>
                </c:pt>
                <c:pt idx="56">
                  <c:v>5936.6530000000002</c:v>
                </c:pt>
                <c:pt idx="57">
                  <c:v>5812.7489999999998</c:v>
                </c:pt>
                <c:pt idx="58">
                  <c:v>5651.2930000000006</c:v>
                </c:pt>
                <c:pt idx="59">
                  <c:v>5502.4990000000007</c:v>
                </c:pt>
                <c:pt idx="60">
                  <c:v>5321.433</c:v>
                </c:pt>
                <c:pt idx="61">
                  <c:v>5189.9659999999994</c:v>
                </c:pt>
                <c:pt idx="62">
                  <c:v>5360.0999999999995</c:v>
                </c:pt>
                <c:pt idx="63">
                  <c:v>5643.6490000000003</c:v>
                </c:pt>
                <c:pt idx="64">
                  <c:v>5540.1980000000003</c:v>
                </c:pt>
                <c:pt idx="65">
                  <c:v>5195.1060000000007</c:v>
                </c:pt>
                <c:pt idx="66">
                  <c:v>4849.1850000000004</c:v>
                </c:pt>
                <c:pt idx="67">
                  <c:v>4478.9470000000001</c:v>
                </c:pt>
                <c:pt idx="68">
                  <c:v>4050.6079999999997</c:v>
                </c:pt>
                <c:pt idx="69">
                  <c:v>3673.895</c:v>
                </c:pt>
                <c:pt idx="70">
                  <c:v>3297.0279999999998</c:v>
                </c:pt>
                <c:pt idx="71">
                  <c:v>2930.683</c:v>
                </c:pt>
                <c:pt idx="72">
                  <c:v>2566.5030000000002</c:v>
                </c:pt>
                <c:pt idx="73">
                  <c:v>2249.201</c:v>
                </c:pt>
                <c:pt idx="74">
                  <c:v>1977.0029999999999</c:v>
                </c:pt>
                <c:pt idx="75">
                  <c:v>1731.3110000000001</c:v>
                </c:pt>
                <c:pt idx="76">
                  <c:v>1532.336</c:v>
                </c:pt>
                <c:pt idx="77">
                  <c:v>1403.4169999999999</c:v>
                </c:pt>
                <c:pt idx="78">
                  <c:v>1311.8150000000001</c:v>
                </c:pt>
                <c:pt idx="79">
                  <c:v>1276.4659999999999</c:v>
                </c:pt>
                <c:pt idx="80">
                  <c:v>1264.3710000000001</c:v>
                </c:pt>
                <c:pt idx="81">
                  <c:v>1265.0719999999999</c:v>
                </c:pt>
                <c:pt idx="82">
                  <c:v>1264.4090000000001</c:v>
                </c:pt>
                <c:pt idx="83">
                  <c:v>1260.5439999999999</c:v>
                </c:pt>
                <c:pt idx="84">
                  <c:v>1265.433</c:v>
                </c:pt>
                <c:pt idx="85">
                  <c:v>1267.221</c:v>
                </c:pt>
                <c:pt idx="86">
                  <c:v>1264.5639999999999</c:v>
                </c:pt>
                <c:pt idx="87">
                  <c:v>1269.854</c:v>
                </c:pt>
                <c:pt idx="88">
                  <c:v>1251.5919999999999</c:v>
                </c:pt>
                <c:pt idx="89">
                  <c:v>1249.5360000000001</c:v>
                </c:pt>
                <c:pt idx="90">
                  <c:v>1248.1210000000001</c:v>
                </c:pt>
                <c:pt idx="91">
                  <c:v>1249.893</c:v>
                </c:pt>
                <c:pt idx="92">
                  <c:v>1258.038</c:v>
                </c:pt>
                <c:pt idx="93">
                  <c:v>1251.2239999999999</c:v>
                </c:pt>
                <c:pt idx="94">
                  <c:v>1241.509</c:v>
                </c:pt>
                <c:pt idx="95">
                  <c:v>1231.6610000000001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2CD-4126-AF61-3181F80B7BA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15.6</c:v>
                </c:pt>
                <c:pt idx="75">
                  <c:v>92.2</c:v>
                </c:pt>
                <c:pt idx="78">
                  <c:v>104.2</c:v>
                </c:pt>
                <c:pt idx="79">
                  <c:v>104.2</c:v>
                </c:pt>
                <c:pt idx="80">
                  <c:v>104.2</c:v>
                </c:pt>
                <c:pt idx="81">
                  <c:v>72</c:v>
                </c:pt>
                <c:pt idx="82">
                  <c:v>104.2</c:v>
                </c:pt>
                <c:pt idx="83">
                  <c:v>104.2</c:v>
                </c:pt>
                <c:pt idx="84">
                  <c:v>72</c:v>
                </c:pt>
                <c:pt idx="85">
                  <c:v>104.2</c:v>
                </c:pt>
                <c:pt idx="86">
                  <c:v>61.576000000000001</c:v>
                </c:pt>
                <c:pt idx="87">
                  <c:v>32.200000000000003</c:v>
                </c:pt>
                <c:pt idx="88">
                  <c:v>15.6</c:v>
                </c:pt>
                <c:pt idx="89">
                  <c:v>32.200000000000003</c:v>
                </c:pt>
                <c:pt idx="92">
                  <c:v>32.200000000000003</c:v>
                </c:pt>
                <c:pt idx="93">
                  <c:v>32.200000000000003</c:v>
                </c:pt>
                <c:pt idx="9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CD-4126-AF61-3181F80B7BA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901</c:v>
                </c:pt>
                <c:pt idx="1">
                  <c:v>901</c:v>
                </c:pt>
                <c:pt idx="2">
                  <c:v>901</c:v>
                </c:pt>
                <c:pt idx="3">
                  <c:v>901</c:v>
                </c:pt>
                <c:pt idx="4">
                  <c:v>867</c:v>
                </c:pt>
                <c:pt idx="5">
                  <c:v>862</c:v>
                </c:pt>
                <c:pt idx="6">
                  <c:v>867</c:v>
                </c:pt>
                <c:pt idx="7">
                  <c:v>867</c:v>
                </c:pt>
                <c:pt idx="8">
                  <c:v>706</c:v>
                </c:pt>
                <c:pt idx="9">
                  <c:v>551</c:v>
                </c:pt>
                <c:pt idx="10">
                  <c:v>551</c:v>
                </c:pt>
                <c:pt idx="11">
                  <c:v>551</c:v>
                </c:pt>
                <c:pt idx="12">
                  <c:v>446</c:v>
                </c:pt>
                <c:pt idx="13">
                  <c:v>441</c:v>
                </c:pt>
                <c:pt idx="14">
                  <c:v>511</c:v>
                </c:pt>
                <c:pt idx="15">
                  <c:v>416</c:v>
                </c:pt>
                <c:pt idx="16">
                  <c:v>456</c:v>
                </c:pt>
                <c:pt idx="17">
                  <c:v>456</c:v>
                </c:pt>
                <c:pt idx="18">
                  <c:v>456</c:v>
                </c:pt>
                <c:pt idx="19">
                  <c:v>456</c:v>
                </c:pt>
                <c:pt idx="20">
                  <c:v>342</c:v>
                </c:pt>
                <c:pt idx="21">
                  <c:v>342</c:v>
                </c:pt>
                <c:pt idx="22">
                  <c:v>342</c:v>
                </c:pt>
                <c:pt idx="23">
                  <c:v>342</c:v>
                </c:pt>
                <c:pt idx="24">
                  <c:v>372</c:v>
                </c:pt>
                <c:pt idx="25">
                  <c:v>372</c:v>
                </c:pt>
                <c:pt idx="26">
                  <c:v>372</c:v>
                </c:pt>
                <c:pt idx="27">
                  <c:v>372</c:v>
                </c:pt>
                <c:pt idx="28">
                  <c:v>346</c:v>
                </c:pt>
                <c:pt idx="29">
                  <c:v>346</c:v>
                </c:pt>
                <c:pt idx="30">
                  <c:v>176</c:v>
                </c:pt>
                <c:pt idx="31">
                  <c:v>176</c:v>
                </c:pt>
                <c:pt idx="32">
                  <c:v>181</c:v>
                </c:pt>
                <c:pt idx="33">
                  <c:v>181</c:v>
                </c:pt>
                <c:pt idx="34">
                  <c:v>121</c:v>
                </c:pt>
                <c:pt idx="35">
                  <c:v>121</c:v>
                </c:pt>
                <c:pt idx="36">
                  <c:v>71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51</c:v>
                </c:pt>
                <c:pt idx="53">
                  <c:v>51</c:v>
                </c:pt>
                <c:pt idx="54">
                  <c:v>51</c:v>
                </c:pt>
                <c:pt idx="55">
                  <c:v>51</c:v>
                </c:pt>
                <c:pt idx="56">
                  <c:v>51</c:v>
                </c:pt>
                <c:pt idx="57">
                  <c:v>51</c:v>
                </c:pt>
                <c:pt idx="58">
                  <c:v>51</c:v>
                </c:pt>
                <c:pt idx="59">
                  <c:v>51</c:v>
                </c:pt>
                <c:pt idx="60">
                  <c:v>51</c:v>
                </c:pt>
                <c:pt idx="61">
                  <c:v>51</c:v>
                </c:pt>
                <c:pt idx="62">
                  <c:v>51</c:v>
                </c:pt>
                <c:pt idx="63">
                  <c:v>51</c:v>
                </c:pt>
                <c:pt idx="64">
                  <c:v>69</c:v>
                </c:pt>
                <c:pt idx="65">
                  <c:v>69</c:v>
                </c:pt>
                <c:pt idx="66">
                  <c:v>129</c:v>
                </c:pt>
                <c:pt idx="67">
                  <c:v>129</c:v>
                </c:pt>
                <c:pt idx="68">
                  <c:v>98</c:v>
                </c:pt>
                <c:pt idx="69">
                  <c:v>124</c:v>
                </c:pt>
                <c:pt idx="70">
                  <c:v>124</c:v>
                </c:pt>
                <c:pt idx="71">
                  <c:v>240</c:v>
                </c:pt>
                <c:pt idx="72">
                  <c:v>498</c:v>
                </c:pt>
                <c:pt idx="73">
                  <c:v>958</c:v>
                </c:pt>
                <c:pt idx="74">
                  <c:v>1028</c:v>
                </c:pt>
                <c:pt idx="75">
                  <c:v>1296</c:v>
                </c:pt>
                <c:pt idx="76">
                  <c:v>1577</c:v>
                </c:pt>
                <c:pt idx="77">
                  <c:v>1577</c:v>
                </c:pt>
                <c:pt idx="78">
                  <c:v>1766.3230000000001</c:v>
                </c:pt>
                <c:pt idx="79">
                  <c:v>1770.9870000000001</c:v>
                </c:pt>
                <c:pt idx="80">
                  <c:v>1694</c:v>
                </c:pt>
                <c:pt idx="81">
                  <c:v>1694</c:v>
                </c:pt>
                <c:pt idx="82">
                  <c:v>1745.357</c:v>
                </c:pt>
                <c:pt idx="83">
                  <c:v>1674</c:v>
                </c:pt>
                <c:pt idx="84">
                  <c:v>1674</c:v>
                </c:pt>
                <c:pt idx="85">
                  <c:v>1569</c:v>
                </c:pt>
                <c:pt idx="86">
                  <c:v>1592.402</c:v>
                </c:pt>
                <c:pt idx="87">
                  <c:v>1626.4079999999999</c:v>
                </c:pt>
                <c:pt idx="88">
                  <c:v>1454</c:v>
                </c:pt>
                <c:pt idx="89">
                  <c:v>1454</c:v>
                </c:pt>
                <c:pt idx="90">
                  <c:v>1450</c:v>
                </c:pt>
                <c:pt idx="91">
                  <c:v>1400</c:v>
                </c:pt>
                <c:pt idx="92">
                  <c:v>1347</c:v>
                </c:pt>
                <c:pt idx="93">
                  <c:v>1280</c:v>
                </c:pt>
                <c:pt idx="94">
                  <c:v>1240</c:v>
                </c:pt>
                <c:pt idx="95">
                  <c:v>1220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2CD-4126-AF61-3181F80B7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149.96</c:v>
                </c:pt>
                <c:pt idx="1">
                  <c:v>142.11000000000001</c:v>
                </c:pt>
                <c:pt idx="2">
                  <c:v>136.96</c:v>
                </c:pt>
                <c:pt idx="3">
                  <c:v>128.28</c:v>
                </c:pt>
                <c:pt idx="4">
                  <c:v>135.24</c:v>
                </c:pt>
                <c:pt idx="5">
                  <c:v>132.55000000000001</c:v>
                </c:pt>
                <c:pt idx="6">
                  <c:v>130.91</c:v>
                </c:pt>
                <c:pt idx="7">
                  <c:v>129.49</c:v>
                </c:pt>
                <c:pt idx="8">
                  <c:v>131.02000000000001</c:v>
                </c:pt>
                <c:pt idx="9">
                  <c:v>131.63999999999999</c:v>
                </c:pt>
                <c:pt idx="10">
                  <c:v>131.15</c:v>
                </c:pt>
                <c:pt idx="11">
                  <c:v>129.91999999999999</c:v>
                </c:pt>
                <c:pt idx="12">
                  <c:v>131.47</c:v>
                </c:pt>
                <c:pt idx="13">
                  <c:v>132.22999999999999</c:v>
                </c:pt>
                <c:pt idx="14">
                  <c:v>132.03</c:v>
                </c:pt>
                <c:pt idx="15">
                  <c:v>134.30000000000001</c:v>
                </c:pt>
                <c:pt idx="16">
                  <c:v>135.88</c:v>
                </c:pt>
                <c:pt idx="17">
                  <c:v>135.16</c:v>
                </c:pt>
                <c:pt idx="18">
                  <c:v>135.58000000000001</c:v>
                </c:pt>
                <c:pt idx="19">
                  <c:v>133.36000000000001</c:v>
                </c:pt>
                <c:pt idx="20">
                  <c:v>137.35</c:v>
                </c:pt>
                <c:pt idx="21">
                  <c:v>132.03</c:v>
                </c:pt>
                <c:pt idx="22">
                  <c:v>130.49</c:v>
                </c:pt>
                <c:pt idx="23">
                  <c:v>123.55</c:v>
                </c:pt>
                <c:pt idx="24">
                  <c:v>127.61</c:v>
                </c:pt>
                <c:pt idx="25">
                  <c:v>125.69</c:v>
                </c:pt>
                <c:pt idx="26">
                  <c:v>115.98</c:v>
                </c:pt>
                <c:pt idx="27">
                  <c:v>110.83</c:v>
                </c:pt>
                <c:pt idx="28">
                  <c:v>115.14</c:v>
                </c:pt>
                <c:pt idx="29">
                  <c:v>109.16</c:v>
                </c:pt>
                <c:pt idx="30">
                  <c:v>102.53</c:v>
                </c:pt>
                <c:pt idx="31">
                  <c:v>88.64</c:v>
                </c:pt>
                <c:pt idx="32">
                  <c:v>106.06</c:v>
                </c:pt>
                <c:pt idx="33">
                  <c:v>65.849999999999994</c:v>
                </c:pt>
                <c:pt idx="34">
                  <c:v>5.95</c:v>
                </c:pt>
                <c:pt idx="35">
                  <c:v>0.01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8.44</c:v>
                </c:pt>
                <c:pt idx="65">
                  <c:v>41.54</c:v>
                </c:pt>
                <c:pt idx="66">
                  <c:v>69.72</c:v>
                </c:pt>
                <c:pt idx="67">
                  <c:v>94.24</c:v>
                </c:pt>
                <c:pt idx="68">
                  <c:v>71.489999999999995</c:v>
                </c:pt>
                <c:pt idx="69">
                  <c:v>96.94</c:v>
                </c:pt>
                <c:pt idx="70">
                  <c:v>112.76</c:v>
                </c:pt>
                <c:pt idx="71">
                  <c:v>135.21</c:v>
                </c:pt>
                <c:pt idx="72">
                  <c:v>112.83</c:v>
                </c:pt>
                <c:pt idx="73">
                  <c:v>129.06</c:v>
                </c:pt>
                <c:pt idx="74">
                  <c:v>147.93</c:v>
                </c:pt>
                <c:pt idx="75">
                  <c:v>161.12</c:v>
                </c:pt>
                <c:pt idx="76">
                  <c:v>142.41999999999999</c:v>
                </c:pt>
                <c:pt idx="77">
                  <c:v>147.56</c:v>
                </c:pt>
                <c:pt idx="78">
                  <c:v>150</c:v>
                </c:pt>
                <c:pt idx="79">
                  <c:v>150</c:v>
                </c:pt>
                <c:pt idx="80">
                  <c:v>144.69</c:v>
                </c:pt>
                <c:pt idx="81">
                  <c:v>143.72999999999999</c:v>
                </c:pt>
                <c:pt idx="82">
                  <c:v>150</c:v>
                </c:pt>
                <c:pt idx="83">
                  <c:v>148</c:v>
                </c:pt>
                <c:pt idx="84">
                  <c:v>134.63999999999999</c:v>
                </c:pt>
                <c:pt idx="85">
                  <c:v>140.97999999999999</c:v>
                </c:pt>
                <c:pt idx="86">
                  <c:v>150</c:v>
                </c:pt>
                <c:pt idx="87">
                  <c:v>150</c:v>
                </c:pt>
                <c:pt idx="88">
                  <c:v>166.99</c:v>
                </c:pt>
                <c:pt idx="89">
                  <c:v>150.93</c:v>
                </c:pt>
                <c:pt idx="90">
                  <c:v>154.57</c:v>
                </c:pt>
                <c:pt idx="91">
                  <c:v>148.02000000000001</c:v>
                </c:pt>
                <c:pt idx="92">
                  <c:v>135.44999999999999</c:v>
                </c:pt>
                <c:pt idx="93">
                  <c:v>139.13</c:v>
                </c:pt>
                <c:pt idx="94">
                  <c:v>138.21</c:v>
                </c:pt>
                <c:pt idx="95">
                  <c:v>144.33000000000001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2CD-4126-AF61-3181F80B7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96</c:v>
                </c:pt>
                <c:pt idx="5">
                  <c:v>95</c:v>
                </c:pt>
                <c:pt idx="6">
                  <c:v>94</c:v>
                </c:pt>
                <c:pt idx="7">
                  <c:v>94</c:v>
                </c:pt>
                <c:pt idx="8">
                  <c:v>93</c:v>
                </c:pt>
                <c:pt idx="9">
                  <c:v>93</c:v>
                </c:pt>
                <c:pt idx="10">
                  <c:v>93</c:v>
                </c:pt>
                <c:pt idx="11">
                  <c:v>92</c:v>
                </c:pt>
                <c:pt idx="12">
                  <c:v>92</c:v>
                </c:pt>
                <c:pt idx="13">
                  <c:v>92</c:v>
                </c:pt>
                <c:pt idx="14">
                  <c:v>92</c:v>
                </c:pt>
                <c:pt idx="15">
                  <c:v>92</c:v>
                </c:pt>
                <c:pt idx="16">
                  <c:v>92</c:v>
                </c:pt>
                <c:pt idx="17">
                  <c:v>92</c:v>
                </c:pt>
                <c:pt idx="18">
                  <c:v>92</c:v>
                </c:pt>
                <c:pt idx="19">
                  <c:v>91</c:v>
                </c:pt>
                <c:pt idx="20">
                  <c:v>91</c:v>
                </c:pt>
                <c:pt idx="21">
                  <c:v>90</c:v>
                </c:pt>
                <c:pt idx="22">
                  <c:v>89</c:v>
                </c:pt>
                <c:pt idx="23">
                  <c:v>87</c:v>
                </c:pt>
                <c:pt idx="24">
                  <c:v>86</c:v>
                </c:pt>
                <c:pt idx="25">
                  <c:v>84</c:v>
                </c:pt>
                <c:pt idx="26">
                  <c:v>82</c:v>
                </c:pt>
                <c:pt idx="27">
                  <c:v>80</c:v>
                </c:pt>
                <c:pt idx="28">
                  <c:v>77</c:v>
                </c:pt>
                <c:pt idx="29">
                  <c:v>75</c:v>
                </c:pt>
                <c:pt idx="30">
                  <c:v>73</c:v>
                </c:pt>
                <c:pt idx="31">
                  <c:v>72</c:v>
                </c:pt>
                <c:pt idx="32">
                  <c:v>71</c:v>
                </c:pt>
                <c:pt idx="33">
                  <c:v>71</c:v>
                </c:pt>
                <c:pt idx="34">
                  <c:v>71</c:v>
                </c:pt>
                <c:pt idx="35">
                  <c:v>70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71</c:v>
                </c:pt>
                <c:pt idx="65">
                  <c:v>71</c:v>
                </c:pt>
                <c:pt idx="66">
                  <c:v>72</c:v>
                </c:pt>
                <c:pt idx="67">
                  <c:v>74</c:v>
                </c:pt>
                <c:pt idx="68">
                  <c:v>77</c:v>
                </c:pt>
                <c:pt idx="69">
                  <c:v>81</c:v>
                </c:pt>
                <c:pt idx="70">
                  <c:v>85</c:v>
                </c:pt>
                <c:pt idx="71">
                  <c:v>91</c:v>
                </c:pt>
                <c:pt idx="72">
                  <c:v>98</c:v>
                </c:pt>
                <c:pt idx="73">
                  <c:v>104</c:v>
                </c:pt>
                <c:pt idx="74">
                  <c:v>109</c:v>
                </c:pt>
                <c:pt idx="75">
                  <c:v>114</c:v>
                </c:pt>
                <c:pt idx="76">
                  <c:v>117</c:v>
                </c:pt>
                <c:pt idx="77">
                  <c:v>121</c:v>
                </c:pt>
                <c:pt idx="78">
                  <c:v>124</c:v>
                </c:pt>
                <c:pt idx="79">
                  <c:v>126</c:v>
                </c:pt>
                <c:pt idx="80">
                  <c:v>129</c:v>
                </c:pt>
                <c:pt idx="81">
                  <c:v>130</c:v>
                </c:pt>
                <c:pt idx="82">
                  <c:v>130</c:v>
                </c:pt>
                <c:pt idx="83">
                  <c:v>128</c:v>
                </c:pt>
                <c:pt idx="84">
                  <c:v>126</c:v>
                </c:pt>
                <c:pt idx="85">
                  <c:v>124</c:v>
                </c:pt>
                <c:pt idx="86">
                  <c:v>121</c:v>
                </c:pt>
                <c:pt idx="87">
                  <c:v>119</c:v>
                </c:pt>
                <c:pt idx="88">
                  <c:v>116</c:v>
                </c:pt>
                <c:pt idx="89">
                  <c:v>114</c:v>
                </c:pt>
                <c:pt idx="90">
                  <c:v>112</c:v>
                </c:pt>
                <c:pt idx="91">
                  <c:v>111</c:v>
                </c:pt>
                <c:pt idx="92">
                  <c:v>110</c:v>
                </c:pt>
                <c:pt idx="93">
                  <c:v>109</c:v>
                </c:pt>
                <c:pt idx="94">
                  <c:v>106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CF-49E9-815C-5D1D40570B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867.84</c:v>
                </c:pt>
                <c:pt idx="1">
                  <c:v>867.50199999999995</c:v>
                </c:pt>
                <c:pt idx="2">
                  <c:v>867.40499999999997</c:v>
                </c:pt>
                <c:pt idx="3">
                  <c:v>867.399</c:v>
                </c:pt>
                <c:pt idx="4">
                  <c:v>860.53</c:v>
                </c:pt>
                <c:pt idx="5">
                  <c:v>860.50400000000002</c:v>
                </c:pt>
                <c:pt idx="6">
                  <c:v>860.39099999999996</c:v>
                </c:pt>
                <c:pt idx="7">
                  <c:v>859.72400000000005</c:v>
                </c:pt>
                <c:pt idx="8">
                  <c:v>845.79200000000003</c:v>
                </c:pt>
                <c:pt idx="9">
                  <c:v>845.62</c:v>
                </c:pt>
                <c:pt idx="10">
                  <c:v>845.39700000000005</c:v>
                </c:pt>
                <c:pt idx="11">
                  <c:v>844.97199999999998</c:v>
                </c:pt>
                <c:pt idx="12">
                  <c:v>850.68200000000002</c:v>
                </c:pt>
                <c:pt idx="13">
                  <c:v>850.73800000000006</c:v>
                </c:pt>
                <c:pt idx="14">
                  <c:v>850.74300000000005</c:v>
                </c:pt>
                <c:pt idx="15">
                  <c:v>850.75300000000004</c:v>
                </c:pt>
                <c:pt idx="16">
                  <c:v>863.84699999999998</c:v>
                </c:pt>
                <c:pt idx="17">
                  <c:v>863.20399999999995</c:v>
                </c:pt>
                <c:pt idx="18">
                  <c:v>863.38300000000004</c:v>
                </c:pt>
                <c:pt idx="19">
                  <c:v>863.33100000000002</c:v>
                </c:pt>
                <c:pt idx="20">
                  <c:v>871.81200000000001</c:v>
                </c:pt>
                <c:pt idx="21">
                  <c:v>870.54600000000005</c:v>
                </c:pt>
                <c:pt idx="22">
                  <c:v>869.07500000000005</c:v>
                </c:pt>
                <c:pt idx="23">
                  <c:v>867.01099999999997</c:v>
                </c:pt>
                <c:pt idx="24">
                  <c:v>851.41499999999996</c:v>
                </c:pt>
                <c:pt idx="25">
                  <c:v>850.12800000000004</c:v>
                </c:pt>
                <c:pt idx="26">
                  <c:v>849.56899999999996</c:v>
                </c:pt>
                <c:pt idx="27">
                  <c:v>849.38499999999999</c:v>
                </c:pt>
                <c:pt idx="28">
                  <c:v>877.226</c:v>
                </c:pt>
                <c:pt idx="29">
                  <c:v>881.14300000000003</c:v>
                </c:pt>
                <c:pt idx="30">
                  <c:v>881.03499999999997</c:v>
                </c:pt>
                <c:pt idx="31">
                  <c:v>887.59199999999998</c:v>
                </c:pt>
                <c:pt idx="32">
                  <c:v>906.96900000000005</c:v>
                </c:pt>
                <c:pt idx="33">
                  <c:v>908.23400000000004</c:v>
                </c:pt>
                <c:pt idx="34">
                  <c:v>908.14499999999998</c:v>
                </c:pt>
                <c:pt idx="35">
                  <c:v>906.33299999999997</c:v>
                </c:pt>
                <c:pt idx="36">
                  <c:v>911.10199999999998</c:v>
                </c:pt>
                <c:pt idx="37">
                  <c:v>911.29499999999996</c:v>
                </c:pt>
                <c:pt idx="38">
                  <c:v>910.01900000000001</c:v>
                </c:pt>
                <c:pt idx="39">
                  <c:v>910.16800000000001</c:v>
                </c:pt>
                <c:pt idx="40">
                  <c:v>894.15</c:v>
                </c:pt>
                <c:pt idx="41">
                  <c:v>894.10299999999995</c:v>
                </c:pt>
                <c:pt idx="42">
                  <c:v>893.06</c:v>
                </c:pt>
                <c:pt idx="43">
                  <c:v>894.94200000000001</c:v>
                </c:pt>
                <c:pt idx="44">
                  <c:v>880.22</c:v>
                </c:pt>
                <c:pt idx="45">
                  <c:v>880.37300000000005</c:v>
                </c:pt>
                <c:pt idx="46">
                  <c:v>880.12699999999995</c:v>
                </c:pt>
                <c:pt idx="47">
                  <c:v>880.43899999999996</c:v>
                </c:pt>
                <c:pt idx="48">
                  <c:v>867.74900000000002</c:v>
                </c:pt>
                <c:pt idx="49">
                  <c:v>867.98800000000006</c:v>
                </c:pt>
                <c:pt idx="50">
                  <c:v>868.13400000000001</c:v>
                </c:pt>
                <c:pt idx="51">
                  <c:v>868.00900000000001</c:v>
                </c:pt>
                <c:pt idx="52">
                  <c:v>866.2</c:v>
                </c:pt>
                <c:pt idx="53">
                  <c:v>865.92200000000003</c:v>
                </c:pt>
                <c:pt idx="54">
                  <c:v>866.25099999999998</c:v>
                </c:pt>
                <c:pt idx="55">
                  <c:v>866.14499999999998</c:v>
                </c:pt>
                <c:pt idx="56">
                  <c:v>876.25300000000004</c:v>
                </c:pt>
                <c:pt idx="57">
                  <c:v>876.55700000000002</c:v>
                </c:pt>
                <c:pt idx="58">
                  <c:v>875.66800000000001</c:v>
                </c:pt>
                <c:pt idx="59">
                  <c:v>875.52499999999998</c:v>
                </c:pt>
                <c:pt idx="60">
                  <c:v>881.68</c:v>
                </c:pt>
                <c:pt idx="61">
                  <c:v>882.34100000000001</c:v>
                </c:pt>
                <c:pt idx="62">
                  <c:v>882.447</c:v>
                </c:pt>
                <c:pt idx="63">
                  <c:v>882.399</c:v>
                </c:pt>
                <c:pt idx="64">
                  <c:v>888.78899999999999</c:v>
                </c:pt>
                <c:pt idx="65">
                  <c:v>892.56299999999999</c:v>
                </c:pt>
                <c:pt idx="66">
                  <c:v>881.74599999999998</c:v>
                </c:pt>
                <c:pt idx="67">
                  <c:v>881.71299999999997</c:v>
                </c:pt>
                <c:pt idx="68">
                  <c:v>878.80700000000002</c:v>
                </c:pt>
                <c:pt idx="69">
                  <c:v>875.10500000000002</c:v>
                </c:pt>
                <c:pt idx="70">
                  <c:v>875.47699999999998</c:v>
                </c:pt>
                <c:pt idx="71">
                  <c:v>875.96100000000001</c:v>
                </c:pt>
                <c:pt idx="72">
                  <c:v>762.34500000000003</c:v>
                </c:pt>
                <c:pt idx="73">
                  <c:v>762.22799999999995</c:v>
                </c:pt>
                <c:pt idx="74">
                  <c:v>762.51199999999994</c:v>
                </c:pt>
                <c:pt idx="75">
                  <c:v>763.101</c:v>
                </c:pt>
                <c:pt idx="76">
                  <c:v>733.58299999999997</c:v>
                </c:pt>
                <c:pt idx="77">
                  <c:v>733.62900000000002</c:v>
                </c:pt>
                <c:pt idx="78">
                  <c:v>734.22900000000004</c:v>
                </c:pt>
                <c:pt idx="79">
                  <c:v>734.70500000000004</c:v>
                </c:pt>
                <c:pt idx="80">
                  <c:v>778.21799999999996</c:v>
                </c:pt>
                <c:pt idx="81">
                  <c:v>778.29300000000001</c:v>
                </c:pt>
                <c:pt idx="82">
                  <c:v>778.46299999999997</c:v>
                </c:pt>
                <c:pt idx="83">
                  <c:v>777.89700000000005</c:v>
                </c:pt>
                <c:pt idx="84">
                  <c:v>755.04899999999998</c:v>
                </c:pt>
                <c:pt idx="85">
                  <c:v>754.88900000000001</c:v>
                </c:pt>
                <c:pt idx="86">
                  <c:v>754.99599999999998</c:v>
                </c:pt>
                <c:pt idx="87">
                  <c:v>755.07600000000002</c:v>
                </c:pt>
                <c:pt idx="88">
                  <c:v>782.923</c:v>
                </c:pt>
                <c:pt idx="89">
                  <c:v>782.74599999999998</c:v>
                </c:pt>
                <c:pt idx="90">
                  <c:v>783.03399999999999</c:v>
                </c:pt>
                <c:pt idx="91">
                  <c:v>783.80899999999997</c:v>
                </c:pt>
                <c:pt idx="92">
                  <c:v>826.93299999999999</c:v>
                </c:pt>
                <c:pt idx="93">
                  <c:v>827.29399999999998</c:v>
                </c:pt>
                <c:pt idx="94">
                  <c:v>828.34400000000005</c:v>
                </c:pt>
                <c:pt idx="95">
                  <c:v>828.71799999999996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CF-49E9-815C-5D1D40570B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951.40599999999995</c:v>
                </c:pt>
                <c:pt idx="1">
                  <c:v>955.75900000000001</c:v>
                </c:pt>
                <c:pt idx="2">
                  <c:v>953.09699999999998</c:v>
                </c:pt>
                <c:pt idx="3">
                  <c:v>951.23099999999999</c:v>
                </c:pt>
                <c:pt idx="4">
                  <c:v>935.01199999999994</c:v>
                </c:pt>
                <c:pt idx="5">
                  <c:v>932.178</c:v>
                </c:pt>
                <c:pt idx="6">
                  <c:v>931.10400000000004</c:v>
                </c:pt>
                <c:pt idx="7">
                  <c:v>929.61800000000005</c:v>
                </c:pt>
                <c:pt idx="8">
                  <c:v>921.21699999999998</c:v>
                </c:pt>
                <c:pt idx="9">
                  <c:v>918.846</c:v>
                </c:pt>
                <c:pt idx="10">
                  <c:v>917.27800000000002</c:v>
                </c:pt>
                <c:pt idx="11">
                  <c:v>916.07500000000005</c:v>
                </c:pt>
                <c:pt idx="12">
                  <c:v>915.78700000000003</c:v>
                </c:pt>
                <c:pt idx="13">
                  <c:v>912.73400000000004</c:v>
                </c:pt>
                <c:pt idx="14">
                  <c:v>911.77800000000002</c:v>
                </c:pt>
                <c:pt idx="15">
                  <c:v>901.99800000000005</c:v>
                </c:pt>
                <c:pt idx="16">
                  <c:v>914.53599999999994</c:v>
                </c:pt>
                <c:pt idx="17">
                  <c:v>911.52700000000004</c:v>
                </c:pt>
                <c:pt idx="18">
                  <c:v>908.07</c:v>
                </c:pt>
                <c:pt idx="19">
                  <c:v>904.34900000000005</c:v>
                </c:pt>
                <c:pt idx="20">
                  <c:v>902.38</c:v>
                </c:pt>
                <c:pt idx="21">
                  <c:v>906.10199999999998</c:v>
                </c:pt>
                <c:pt idx="22">
                  <c:v>902.85199999999998</c:v>
                </c:pt>
                <c:pt idx="23">
                  <c:v>900.94100000000003</c:v>
                </c:pt>
                <c:pt idx="24">
                  <c:v>902.47400000000005</c:v>
                </c:pt>
                <c:pt idx="25">
                  <c:v>898.40200000000004</c:v>
                </c:pt>
                <c:pt idx="26">
                  <c:v>901.71600000000001</c:v>
                </c:pt>
                <c:pt idx="27">
                  <c:v>897.279</c:v>
                </c:pt>
                <c:pt idx="28">
                  <c:v>891.99300000000005</c:v>
                </c:pt>
                <c:pt idx="29">
                  <c:v>880.27300000000002</c:v>
                </c:pt>
                <c:pt idx="30">
                  <c:v>871.09100000000001</c:v>
                </c:pt>
                <c:pt idx="31">
                  <c:v>873.36500000000001</c:v>
                </c:pt>
                <c:pt idx="32">
                  <c:v>865.48099999999999</c:v>
                </c:pt>
                <c:pt idx="33">
                  <c:v>860.58900000000006</c:v>
                </c:pt>
                <c:pt idx="34">
                  <c:v>864.98500000000001</c:v>
                </c:pt>
                <c:pt idx="35">
                  <c:v>876.92200000000003</c:v>
                </c:pt>
                <c:pt idx="36">
                  <c:v>855.41700000000003</c:v>
                </c:pt>
                <c:pt idx="37">
                  <c:v>846.41099999999994</c:v>
                </c:pt>
                <c:pt idx="38">
                  <c:v>838.74199999999996</c:v>
                </c:pt>
                <c:pt idx="39">
                  <c:v>835.47</c:v>
                </c:pt>
                <c:pt idx="40">
                  <c:v>836.755</c:v>
                </c:pt>
                <c:pt idx="41">
                  <c:v>829.30600000000004</c:v>
                </c:pt>
                <c:pt idx="42">
                  <c:v>827.03200000000004</c:v>
                </c:pt>
                <c:pt idx="43">
                  <c:v>820.53499999999997</c:v>
                </c:pt>
                <c:pt idx="44">
                  <c:v>818.04700000000003</c:v>
                </c:pt>
                <c:pt idx="45">
                  <c:v>816.61500000000001</c:v>
                </c:pt>
                <c:pt idx="46">
                  <c:v>820.27700000000004</c:v>
                </c:pt>
                <c:pt idx="47">
                  <c:v>815.11800000000005</c:v>
                </c:pt>
                <c:pt idx="48">
                  <c:v>826.27599999999995</c:v>
                </c:pt>
                <c:pt idx="49">
                  <c:v>821.69399999999996</c:v>
                </c:pt>
                <c:pt idx="50">
                  <c:v>818.03</c:v>
                </c:pt>
                <c:pt idx="51">
                  <c:v>820.46</c:v>
                </c:pt>
                <c:pt idx="52">
                  <c:v>824.92700000000002</c:v>
                </c:pt>
                <c:pt idx="53">
                  <c:v>824.29300000000001</c:v>
                </c:pt>
                <c:pt idx="54">
                  <c:v>828.67399999999998</c:v>
                </c:pt>
                <c:pt idx="55">
                  <c:v>834.04200000000003</c:v>
                </c:pt>
                <c:pt idx="56">
                  <c:v>842.09400000000005</c:v>
                </c:pt>
                <c:pt idx="57">
                  <c:v>845.35500000000002</c:v>
                </c:pt>
                <c:pt idx="58">
                  <c:v>852.351</c:v>
                </c:pt>
                <c:pt idx="59">
                  <c:v>858.53099999999995</c:v>
                </c:pt>
                <c:pt idx="60">
                  <c:v>879.17600000000004</c:v>
                </c:pt>
                <c:pt idx="61">
                  <c:v>883.83500000000004</c:v>
                </c:pt>
                <c:pt idx="62">
                  <c:v>891.14099999999996</c:v>
                </c:pt>
                <c:pt idx="63">
                  <c:v>895.46900000000005</c:v>
                </c:pt>
                <c:pt idx="64">
                  <c:v>922.35299999999995</c:v>
                </c:pt>
                <c:pt idx="65">
                  <c:v>918.31</c:v>
                </c:pt>
                <c:pt idx="66">
                  <c:v>925.45100000000002</c:v>
                </c:pt>
                <c:pt idx="67">
                  <c:v>934.08500000000004</c:v>
                </c:pt>
                <c:pt idx="68">
                  <c:v>955.23</c:v>
                </c:pt>
                <c:pt idx="69">
                  <c:v>963.46699999999998</c:v>
                </c:pt>
                <c:pt idx="70">
                  <c:v>965.29</c:v>
                </c:pt>
                <c:pt idx="71">
                  <c:v>974.29899999999998</c:v>
                </c:pt>
                <c:pt idx="72">
                  <c:v>986.38099999999997</c:v>
                </c:pt>
                <c:pt idx="73">
                  <c:v>993.97799999999995</c:v>
                </c:pt>
                <c:pt idx="74">
                  <c:v>986.36800000000005</c:v>
                </c:pt>
                <c:pt idx="75">
                  <c:v>990.03300000000002</c:v>
                </c:pt>
                <c:pt idx="76">
                  <c:v>1005.1369999999999</c:v>
                </c:pt>
                <c:pt idx="77">
                  <c:v>1007.837</c:v>
                </c:pt>
                <c:pt idx="78">
                  <c:v>1007.895</c:v>
                </c:pt>
                <c:pt idx="79">
                  <c:v>1007.816</c:v>
                </c:pt>
                <c:pt idx="80">
                  <c:v>1017.1369999999999</c:v>
                </c:pt>
                <c:pt idx="81">
                  <c:v>1014.564</c:v>
                </c:pt>
                <c:pt idx="82">
                  <c:v>1008.396</c:v>
                </c:pt>
                <c:pt idx="83">
                  <c:v>1008.6849999999999</c:v>
                </c:pt>
                <c:pt idx="84">
                  <c:v>1001.168</c:v>
                </c:pt>
                <c:pt idx="85">
                  <c:v>998.19799999999998</c:v>
                </c:pt>
                <c:pt idx="86">
                  <c:v>991.55700000000002</c:v>
                </c:pt>
                <c:pt idx="87">
                  <c:v>989.23699999999997</c:v>
                </c:pt>
                <c:pt idx="88">
                  <c:v>967.43100000000004</c:v>
                </c:pt>
                <c:pt idx="89">
                  <c:v>974.83799999999997</c:v>
                </c:pt>
                <c:pt idx="90">
                  <c:v>972.83299999999997</c:v>
                </c:pt>
                <c:pt idx="91">
                  <c:v>973.19899999999996</c:v>
                </c:pt>
                <c:pt idx="92">
                  <c:v>964.21400000000006</c:v>
                </c:pt>
                <c:pt idx="93">
                  <c:v>960.77300000000002</c:v>
                </c:pt>
                <c:pt idx="94">
                  <c:v>958.72900000000004</c:v>
                </c:pt>
                <c:pt idx="95">
                  <c:v>952.98599999999999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CF-49E9-815C-5D1D40570B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2334.3789999999999</c:v>
                </c:pt>
                <c:pt idx="1">
                  <c:v>2293.951</c:v>
                </c:pt>
                <c:pt idx="2">
                  <c:v>2240.5450000000001</c:v>
                </c:pt>
                <c:pt idx="3">
                  <c:v>2201.7550000000001</c:v>
                </c:pt>
                <c:pt idx="4">
                  <c:v>2186.152</c:v>
                </c:pt>
                <c:pt idx="5">
                  <c:v>2148.7280000000001</c:v>
                </c:pt>
                <c:pt idx="6">
                  <c:v>2110.0430000000001</c:v>
                </c:pt>
                <c:pt idx="7">
                  <c:v>2090.1370000000002</c:v>
                </c:pt>
                <c:pt idx="8">
                  <c:v>2091.1529999999998</c:v>
                </c:pt>
                <c:pt idx="9">
                  <c:v>2068.1469999999999</c:v>
                </c:pt>
                <c:pt idx="10">
                  <c:v>2043.2139999999999</c:v>
                </c:pt>
                <c:pt idx="11">
                  <c:v>2027.1130000000001</c:v>
                </c:pt>
                <c:pt idx="12">
                  <c:v>2015.3579999999999</c:v>
                </c:pt>
                <c:pt idx="13">
                  <c:v>2001.6079999999999</c:v>
                </c:pt>
                <c:pt idx="14">
                  <c:v>1987.4349999999999</c:v>
                </c:pt>
                <c:pt idx="15">
                  <c:v>1975.328</c:v>
                </c:pt>
                <c:pt idx="16">
                  <c:v>1960.0119999999999</c:v>
                </c:pt>
                <c:pt idx="17">
                  <c:v>1951.1559999999999</c:v>
                </c:pt>
                <c:pt idx="18">
                  <c:v>1943.9110000000001</c:v>
                </c:pt>
                <c:pt idx="19">
                  <c:v>1938.569</c:v>
                </c:pt>
                <c:pt idx="20">
                  <c:v>1949.201</c:v>
                </c:pt>
                <c:pt idx="21">
                  <c:v>1960.82</c:v>
                </c:pt>
                <c:pt idx="22">
                  <c:v>1977.3520000000001</c:v>
                </c:pt>
                <c:pt idx="23">
                  <c:v>2012.2539999999999</c:v>
                </c:pt>
                <c:pt idx="24">
                  <c:v>2055.0050000000001</c:v>
                </c:pt>
                <c:pt idx="25">
                  <c:v>2108.422</c:v>
                </c:pt>
                <c:pt idx="26">
                  <c:v>2187.1680000000001</c:v>
                </c:pt>
                <c:pt idx="27">
                  <c:v>2252.1469999999999</c:v>
                </c:pt>
                <c:pt idx="28">
                  <c:v>2293.54</c:v>
                </c:pt>
                <c:pt idx="29">
                  <c:v>2375.607</c:v>
                </c:pt>
                <c:pt idx="30">
                  <c:v>2455.2579999999998</c:v>
                </c:pt>
                <c:pt idx="31">
                  <c:v>2539.098</c:v>
                </c:pt>
                <c:pt idx="32">
                  <c:v>2574.9490000000001</c:v>
                </c:pt>
                <c:pt idx="33">
                  <c:v>2651.6320000000001</c:v>
                </c:pt>
                <c:pt idx="34">
                  <c:v>2760.9029999999998</c:v>
                </c:pt>
                <c:pt idx="35">
                  <c:v>2845.86</c:v>
                </c:pt>
                <c:pt idx="36">
                  <c:v>2873.2820000000002</c:v>
                </c:pt>
                <c:pt idx="37">
                  <c:v>2933.8870000000002</c:v>
                </c:pt>
                <c:pt idx="38">
                  <c:v>2999.5590000000002</c:v>
                </c:pt>
                <c:pt idx="39">
                  <c:v>3044.9920000000002</c:v>
                </c:pt>
                <c:pt idx="40">
                  <c:v>3085.32</c:v>
                </c:pt>
                <c:pt idx="41">
                  <c:v>3140.1350000000002</c:v>
                </c:pt>
                <c:pt idx="42">
                  <c:v>3196.1210000000001</c:v>
                </c:pt>
                <c:pt idx="43">
                  <c:v>3228.498</c:v>
                </c:pt>
                <c:pt idx="44">
                  <c:v>3233.0929999999998</c:v>
                </c:pt>
                <c:pt idx="45">
                  <c:v>3259.248</c:v>
                </c:pt>
                <c:pt idx="46">
                  <c:v>3283.7040000000002</c:v>
                </c:pt>
                <c:pt idx="47">
                  <c:v>3277.3029999999999</c:v>
                </c:pt>
                <c:pt idx="48">
                  <c:v>3264.3429999999998</c:v>
                </c:pt>
                <c:pt idx="49">
                  <c:v>3235.1179999999999</c:v>
                </c:pt>
                <c:pt idx="50">
                  <c:v>3207.317</c:v>
                </c:pt>
                <c:pt idx="51">
                  <c:v>3146.9679999999998</c:v>
                </c:pt>
                <c:pt idx="52">
                  <c:v>3070.3649999999998</c:v>
                </c:pt>
                <c:pt idx="53">
                  <c:v>3004.3429999999998</c:v>
                </c:pt>
                <c:pt idx="54">
                  <c:v>2953.7660000000001</c:v>
                </c:pt>
                <c:pt idx="55">
                  <c:v>2882.6419999999998</c:v>
                </c:pt>
                <c:pt idx="56">
                  <c:v>2822.7269999999999</c:v>
                </c:pt>
                <c:pt idx="57">
                  <c:v>2778.8490000000002</c:v>
                </c:pt>
                <c:pt idx="58">
                  <c:v>2759.9749999999999</c:v>
                </c:pt>
                <c:pt idx="59">
                  <c:v>2727.7779999999998</c:v>
                </c:pt>
                <c:pt idx="60">
                  <c:v>2748.85</c:v>
                </c:pt>
                <c:pt idx="61">
                  <c:v>2741.6419999999998</c:v>
                </c:pt>
                <c:pt idx="62">
                  <c:v>2777.13</c:v>
                </c:pt>
                <c:pt idx="63">
                  <c:v>2776.623</c:v>
                </c:pt>
                <c:pt idx="64">
                  <c:v>2809.9569999999999</c:v>
                </c:pt>
                <c:pt idx="65">
                  <c:v>2817.0250000000001</c:v>
                </c:pt>
                <c:pt idx="66">
                  <c:v>2860.2730000000001</c:v>
                </c:pt>
                <c:pt idx="67">
                  <c:v>2834.6849999999999</c:v>
                </c:pt>
                <c:pt idx="68">
                  <c:v>2895.9949999999999</c:v>
                </c:pt>
                <c:pt idx="69">
                  <c:v>2929.8429999999998</c:v>
                </c:pt>
                <c:pt idx="70">
                  <c:v>2952.819</c:v>
                </c:pt>
                <c:pt idx="71">
                  <c:v>2979.1790000000001</c:v>
                </c:pt>
                <c:pt idx="72">
                  <c:v>3011.6379999999999</c:v>
                </c:pt>
                <c:pt idx="73">
                  <c:v>3048.431</c:v>
                </c:pt>
                <c:pt idx="74">
                  <c:v>3055.8719999999998</c:v>
                </c:pt>
                <c:pt idx="75">
                  <c:v>3078.4110000000001</c:v>
                </c:pt>
                <c:pt idx="76">
                  <c:v>3153.3910000000001</c:v>
                </c:pt>
                <c:pt idx="77">
                  <c:v>3192.4279999999999</c:v>
                </c:pt>
                <c:pt idx="78">
                  <c:v>3227.2950000000001</c:v>
                </c:pt>
                <c:pt idx="79">
                  <c:v>3268.2570000000001</c:v>
                </c:pt>
                <c:pt idx="80">
                  <c:v>3293.1840000000002</c:v>
                </c:pt>
                <c:pt idx="81">
                  <c:v>3291.9389999999999</c:v>
                </c:pt>
                <c:pt idx="82">
                  <c:v>3277.9830000000002</c:v>
                </c:pt>
                <c:pt idx="83">
                  <c:v>3268.7890000000002</c:v>
                </c:pt>
                <c:pt idx="84">
                  <c:v>3207.8919999999998</c:v>
                </c:pt>
                <c:pt idx="85">
                  <c:v>3142.5819999999999</c:v>
                </c:pt>
                <c:pt idx="86">
                  <c:v>3056.098</c:v>
                </c:pt>
                <c:pt idx="87">
                  <c:v>2965.3580000000002</c:v>
                </c:pt>
                <c:pt idx="88">
                  <c:v>2863.268</c:v>
                </c:pt>
                <c:pt idx="89">
                  <c:v>2806.3719999999998</c:v>
                </c:pt>
                <c:pt idx="90">
                  <c:v>2732.3519999999999</c:v>
                </c:pt>
                <c:pt idx="91">
                  <c:v>2657.54</c:v>
                </c:pt>
                <c:pt idx="92">
                  <c:v>2565.7359999999999</c:v>
                </c:pt>
                <c:pt idx="93">
                  <c:v>2487.5650000000001</c:v>
                </c:pt>
                <c:pt idx="94">
                  <c:v>2415.4650000000001</c:v>
                </c:pt>
                <c:pt idx="95">
                  <c:v>2328.89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CF-49E9-815C-5D1D40570B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263</c:v>
                </c:pt>
                <c:pt idx="1">
                  <c:v>263</c:v>
                </c:pt>
                <c:pt idx="2">
                  <c:v>263</c:v>
                </c:pt>
                <c:pt idx="3">
                  <c:v>263</c:v>
                </c:pt>
                <c:pt idx="4">
                  <c:v>251</c:v>
                </c:pt>
                <c:pt idx="5">
                  <c:v>251</c:v>
                </c:pt>
                <c:pt idx="6">
                  <c:v>251</c:v>
                </c:pt>
                <c:pt idx="7">
                  <c:v>251</c:v>
                </c:pt>
                <c:pt idx="8">
                  <c:v>246</c:v>
                </c:pt>
                <c:pt idx="9">
                  <c:v>246</c:v>
                </c:pt>
                <c:pt idx="10">
                  <c:v>246</c:v>
                </c:pt>
                <c:pt idx="11">
                  <c:v>246</c:v>
                </c:pt>
                <c:pt idx="12">
                  <c:v>241</c:v>
                </c:pt>
                <c:pt idx="13">
                  <c:v>241</c:v>
                </c:pt>
                <c:pt idx="14">
                  <c:v>241</c:v>
                </c:pt>
                <c:pt idx="15">
                  <c:v>241</c:v>
                </c:pt>
                <c:pt idx="16">
                  <c:v>245</c:v>
                </c:pt>
                <c:pt idx="17">
                  <c:v>245</c:v>
                </c:pt>
                <c:pt idx="18">
                  <c:v>245</c:v>
                </c:pt>
                <c:pt idx="19">
                  <c:v>245</c:v>
                </c:pt>
                <c:pt idx="20">
                  <c:v>260</c:v>
                </c:pt>
                <c:pt idx="21">
                  <c:v>260</c:v>
                </c:pt>
                <c:pt idx="22">
                  <c:v>260</c:v>
                </c:pt>
                <c:pt idx="23">
                  <c:v>260</c:v>
                </c:pt>
                <c:pt idx="24">
                  <c:v>292</c:v>
                </c:pt>
                <c:pt idx="25">
                  <c:v>292</c:v>
                </c:pt>
                <c:pt idx="26">
                  <c:v>292</c:v>
                </c:pt>
                <c:pt idx="27">
                  <c:v>292</c:v>
                </c:pt>
                <c:pt idx="28">
                  <c:v>318</c:v>
                </c:pt>
                <c:pt idx="29">
                  <c:v>318</c:v>
                </c:pt>
                <c:pt idx="30">
                  <c:v>318</c:v>
                </c:pt>
                <c:pt idx="31">
                  <c:v>318</c:v>
                </c:pt>
                <c:pt idx="32">
                  <c:v>342</c:v>
                </c:pt>
                <c:pt idx="33">
                  <c:v>342</c:v>
                </c:pt>
                <c:pt idx="34">
                  <c:v>342</c:v>
                </c:pt>
                <c:pt idx="35">
                  <c:v>342</c:v>
                </c:pt>
                <c:pt idx="36">
                  <c:v>339</c:v>
                </c:pt>
                <c:pt idx="37">
                  <c:v>339</c:v>
                </c:pt>
                <c:pt idx="38">
                  <c:v>339</c:v>
                </c:pt>
                <c:pt idx="39">
                  <c:v>339</c:v>
                </c:pt>
                <c:pt idx="40">
                  <c:v>330</c:v>
                </c:pt>
                <c:pt idx="41">
                  <c:v>330</c:v>
                </c:pt>
                <c:pt idx="42">
                  <c:v>330</c:v>
                </c:pt>
                <c:pt idx="43">
                  <c:v>330</c:v>
                </c:pt>
                <c:pt idx="44">
                  <c:v>342</c:v>
                </c:pt>
                <c:pt idx="45">
                  <c:v>342</c:v>
                </c:pt>
                <c:pt idx="46">
                  <c:v>342</c:v>
                </c:pt>
                <c:pt idx="47">
                  <c:v>342</c:v>
                </c:pt>
                <c:pt idx="48">
                  <c:v>350</c:v>
                </c:pt>
                <c:pt idx="49">
                  <c:v>350</c:v>
                </c:pt>
                <c:pt idx="50">
                  <c:v>350</c:v>
                </c:pt>
                <c:pt idx="51">
                  <c:v>350</c:v>
                </c:pt>
                <c:pt idx="52">
                  <c:v>352</c:v>
                </c:pt>
                <c:pt idx="53">
                  <c:v>352</c:v>
                </c:pt>
                <c:pt idx="54">
                  <c:v>352</c:v>
                </c:pt>
                <c:pt idx="55">
                  <c:v>352</c:v>
                </c:pt>
                <c:pt idx="56">
                  <c:v>345</c:v>
                </c:pt>
                <c:pt idx="57">
                  <c:v>345</c:v>
                </c:pt>
                <c:pt idx="58">
                  <c:v>345</c:v>
                </c:pt>
                <c:pt idx="59">
                  <c:v>345</c:v>
                </c:pt>
                <c:pt idx="60">
                  <c:v>341</c:v>
                </c:pt>
                <c:pt idx="61">
                  <c:v>341</c:v>
                </c:pt>
                <c:pt idx="62">
                  <c:v>341</c:v>
                </c:pt>
                <c:pt idx="63">
                  <c:v>341</c:v>
                </c:pt>
                <c:pt idx="64">
                  <c:v>348</c:v>
                </c:pt>
                <c:pt idx="65">
                  <c:v>348</c:v>
                </c:pt>
                <c:pt idx="66">
                  <c:v>348</c:v>
                </c:pt>
                <c:pt idx="67">
                  <c:v>348</c:v>
                </c:pt>
                <c:pt idx="68">
                  <c:v>361</c:v>
                </c:pt>
                <c:pt idx="69">
                  <c:v>361</c:v>
                </c:pt>
                <c:pt idx="70">
                  <c:v>361</c:v>
                </c:pt>
                <c:pt idx="71">
                  <c:v>361</c:v>
                </c:pt>
                <c:pt idx="72">
                  <c:v>376</c:v>
                </c:pt>
                <c:pt idx="73">
                  <c:v>376</c:v>
                </c:pt>
                <c:pt idx="74">
                  <c:v>376</c:v>
                </c:pt>
                <c:pt idx="75">
                  <c:v>376</c:v>
                </c:pt>
                <c:pt idx="76">
                  <c:v>387</c:v>
                </c:pt>
                <c:pt idx="77">
                  <c:v>387</c:v>
                </c:pt>
                <c:pt idx="78">
                  <c:v>387</c:v>
                </c:pt>
                <c:pt idx="79">
                  <c:v>387</c:v>
                </c:pt>
                <c:pt idx="80">
                  <c:v>373</c:v>
                </c:pt>
                <c:pt idx="81">
                  <c:v>373</c:v>
                </c:pt>
                <c:pt idx="82">
                  <c:v>373</c:v>
                </c:pt>
                <c:pt idx="83">
                  <c:v>373</c:v>
                </c:pt>
                <c:pt idx="84">
                  <c:v>334</c:v>
                </c:pt>
                <c:pt idx="85">
                  <c:v>334</c:v>
                </c:pt>
                <c:pt idx="86">
                  <c:v>334</c:v>
                </c:pt>
                <c:pt idx="87">
                  <c:v>334</c:v>
                </c:pt>
                <c:pt idx="88">
                  <c:v>302</c:v>
                </c:pt>
                <c:pt idx="89">
                  <c:v>302</c:v>
                </c:pt>
                <c:pt idx="90">
                  <c:v>302</c:v>
                </c:pt>
                <c:pt idx="91">
                  <c:v>302</c:v>
                </c:pt>
                <c:pt idx="92">
                  <c:v>268</c:v>
                </c:pt>
                <c:pt idx="93">
                  <c:v>268</c:v>
                </c:pt>
                <c:pt idx="94">
                  <c:v>268</c:v>
                </c:pt>
                <c:pt idx="95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7CF-49E9-815C-5D1D40570B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7CF-49E9-815C-5D1D40570BA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38.5</c:v>
                </c:pt>
                <c:pt idx="39">
                  <c:v>25.3</c:v>
                </c:pt>
                <c:pt idx="40">
                  <c:v>18</c:v>
                </c:pt>
                <c:pt idx="41">
                  <c:v>11.7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90</c:v>
                </c:pt>
                <c:pt idx="47">
                  <c:v>110.5</c:v>
                </c:pt>
                <c:pt idx="48">
                  <c:v>90</c:v>
                </c:pt>
                <c:pt idx="49">
                  <c:v>90</c:v>
                </c:pt>
                <c:pt idx="50">
                  <c:v>110.5</c:v>
                </c:pt>
                <c:pt idx="51">
                  <c:v>110.5</c:v>
                </c:pt>
                <c:pt idx="52">
                  <c:v>110.5</c:v>
                </c:pt>
                <c:pt idx="53">
                  <c:v>71.12</c:v>
                </c:pt>
                <c:pt idx="54">
                  <c:v>71.12</c:v>
                </c:pt>
                <c:pt idx="55">
                  <c:v>38.5</c:v>
                </c:pt>
                <c:pt idx="56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7CF-49E9-815C-5D1D40570BA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7CF-49E9-815C-5D1D40570BA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7CF-49E9-815C-5D1D40570BA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7CF-49E9-815C-5D1D40570BA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7CF-49E9-815C-5D1D40570BA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2022.7</c:v>
                </c:pt>
                <c:pt idx="1">
                  <c:v>1935.8</c:v>
                </c:pt>
                <c:pt idx="2">
                  <c:v>1834.1</c:v>
                </c:pt>
                <c:pt idx="3">
                  <c:v>1635.3</c:v>
                </c:pt>
                <c:pt idx="4">
                  <c:v>1820.5</c:v>
                </c:pt>
                <c:pt idx="5">
                  <c:v>1807.4</c:v>
                </c:pt>
                <c:pt idx="6">
                  <c:v>1869.1</c:v>
                </c:pt>
                <c:pt idx="7">
                  <c:v>1845.1</c:v>
                </c:pt>
                <c:pt idx="8">
                  <c:v>1766.9</c:v>
                </c:pt>
                <c:pt idx="9">
                  <c:v>1618</c:v>
                </c:pt>
                <c:pt idx="10">
                  <c:v>1684.8</c:v>
                </c:pt>
                <c:pt idx="11">
                  <c:v>1682.9</c:v>
                </c:pt>
                <c:pt idx="12">
                  <c:v>1593.2</c:v>
                </c:pt>
                <c:pt idx="13">
                  <c:v>1583</c:v>
                </c:pt>
                <c:pt idx="14">
                  <c:v>1653.9</c:v>
                </c:pt>
                <c:pt idx="15">
                  <c:v>1566.4</c:v>
                </c:pt>
                <c:pt idx="16">
                  <c:v>1578.7</c:v>
                </c:pt>
                <c:pt idx="17">
                  <c:v>1572.5</c:v>
                </c:pt>
                <c:pt idx="18">
                  <c:v>1564.7</c:v>
                </c:pt>
                <c:pt idx="19">
                  <c:v>1566.7</c:v>
                </c:pt>
                <c:pt idx="20">
                  <c:v>1422.8</c:v>
                </c:pt>
                <c:pt idx="21">
                  <c:v>1451</c:v>
                </c:pt>
                <c:pt idx="22">
                  <c:v>1545.2</c:v>
                </c:pt>
                <c:pt idx="23">
                  <c:v>1453.6</c:v>
                </c:pt>
                <c:pt idx="24">
                  <c:v>1581.9</c:v>
                </c:pt>
                <c:pt idx="25">
                  <c:v>1212.4000000000001</c:v>
                </c:pt>
                <c:pt idx="26">
                  <c:v>881.7</c:v>
                </c:pt>
                <c:pt idx="27">
                  <c:v>613.20000000000005</c:v>
                </c:pt>
                <c:pt idx="28">
                  <c:v>885.1</c:v>
                </c:pt>
                <c:pt idx="29">
                  <c:v>912.5</c:v>
                </c:pt>
                <c:pt idx="30">
                  <c:v>676.4</c:v>
                </c:pt>
                <c:pt idx="31">
                  <c:v>993.3</c:v>
                </c:pt>
                <c:pt idx="32">
                  <c:v>1338.5</c:v>
                </c:pt>
                <c:pt idx="33">
                  <c:v>1535.4</c:v>
                </c:pt>
                <c:pt idx="34">
                  <c:v>1759</c:v>
                </c:pt>
                <c:pt idx="35">
                  <c:v>1759</c:v>
                </c:pt>
                <c:pt idx="36">
                  <c:v>1663</c:v>
                </c:pt>
                <c:pt idx="37">
                  <c:v>1663</c:v>
                </c:pt>
                <c:pt idx="38">
                  <c:v>1663</c:v>
                </c:pt>
                <c:pt idx="39">
                  <c:v>1663</c:v>
                </c:pt>
                <c:pt idx="40">
                  <c:v>1644</c:v>
                </c:pt>
                <c:pt idx="41">
                  <c:v>1644</c:v>
                </c:pt>
                <c:pt idx="42">
                  <c:v>1644</c:v>
                </c:pt>
                <c:pt idx="43">
                  <c:v>1644</c:v>
                </c:pt>
                <c:pt idx="44">
                  <c:v>1873</c:v>
                </c:pt>
                <c:pt idx="45">
                  <c:v>1653.6</c:v>
                </c:pt>
                <c:pt idx="46">
                  <c:v>1474.9</c:v>
                </c:pt>
                <c:pt idx="47">
                  <c:v>1452.9</c:v>
                </c:pt>
                <c:pt idx="48">
                  <c:v>1497.8</c:v>
                </c:pt>
                <c:pt idx="49">
                  <c:v>1454.9</c:v>
                </c:pt>
                <c:pt idx="50">
                  <c:v>1427.9</c:v>
                </c:pt>
                <c:pt idx="51">
                  <c:v>1389.5</c:v>
                </c:pt>
                <c:pt idx="52">
                  <c:v>1338.8</c:v>
                </c:pt>
                <c:pt idx="53">
                  <c:v>1346.9</c:v>
                </c:pt>
                <c:pt idx="54">
                  <c:v>1332.7</c:v>
                </c:pt>
                <c:pt idx="55">
                  <c:v>1262.5999999999999</c:v>
                </c:pt>
                <c:pt idx="56">
                  <c:v>1267</c:v>
                </c:pt>
                <c:pt idx="57">
                  <c:v>1236.9000000000001</c:v>
                </c:pt>
                <c:pt idx="58">
                  <c:v>1138.2</c:v>
                </c:pt>
                <c:pt idx="59">
                  <c:v>1170.5999999999999</c:v>
                </c:pt>
                <c:pt idx="60">
                  <c:v>1080.5999999999999</c:v>
                </c:pt>
                <c:pt idx="61">
                  <c:v>1013.9</c:v>
                </c:pt>
                <c:pt idx="62">
                  <c:v>1369.9</c:v>
                </c:pt>
                <c:pt idx="63">
                  <c:v>1706</c:v>
                </c:pt>
                <c:pt idx="64">
                  <c:v>1768</c:v>
                </c:pt>
                <c:pt idx="65">
                  <c:v>1452.4</c:v>
                </c:pt>
                <c:pt idx="66">
                  <c:v>1372.4</c:v>
                </c:pt>
                <c:pt idx="67">
                  <c:v>1193.4000000000001</c:v>
                </c:pt>
                <c:pt idx="68">
                  <c:v>1017.5</c:v>
                </c:pt>
                <c:pt idx="69">
                  <c:v>785.7</c:v>
                </c:pt>
                <c:pt idx="70">
                  <c:v>823.1</c:v>
                </c:pt>
                <c:pt idx="71">
                  <c:v>1108</c:v>
                </c:pt>
                <c:pt idx="72">
                  <c:v>921.6</c:v>
                </c:pt>
                <c:pt idx="73">
                  <c:v>1590.6</c:v>
                </c:pt>
                <c:pt idx="74">
                  <c:v>1488</c:v>
                </c:pt>
                <c:pt idx="75">
                  <c:v>1676.8</c:v>
                </c:pt>
                <c:pt idx="76">
                  <c:v>1638.5</c:v>
                </c:pt>
                <c:pt idx="77">
                  <c:v>1510.9</c:v>
                </c:pt>
                <c:pt idx="78">
                  <c:v>1762.1</c:v>
                </c:pt>
                <c:pt idx="79">
                  <c:v>1687.4</c:v>
                </c:pt>
                <c:pt idx="80">
                  <c:v>1438.5</c:v>
                </c:pt>
                <c:pt idx="81">
                  <c:v>1402.7</c:v>
                </c:pt>
                <c:pt idx="82">
                  <c:v>1449.8</c:v>
                </c:pt>
                <c:pt idx="83">
                  <c:v>1350.8</c:v>
                </c:pt>
                <c:pt idx="84">
                  <c:v>1461.5</c:v>
                </c:pt>
                <c:pt idx="85">
                  <c:v>1540.2</c:v>
                </c:pt>
                <c:pt idx="86">
                  <c:v>1574</c:v>
                </c:pt>
                <c:pt idx="87">
                  <c:v>1678.9</c:v>
                </c:pt>
                <c:pt idx="88">
                  <c:v>1865.2</c:v>
                </c:pt>
                <c:pt idx="89">
                  <c:v>1882</c:v>
                </c:pt>
                <c:pt idx="90">
                  <c:v>1870.3</c:v>
                </c:pt>
                <c:pt idx="91">
                  <c:v>1783</c:v>
                </c:pt>
                <c:pt idx="92">
                  <c:v>1925</c:v>
                </c:pt>
                <c:pt idx="93">
                  <c:v>1925</c:v>
                </c:pt>
                <c:pt idx="94">
                  <c:v>1925</c:v>
                </c:pt>
                <c:pt idx="95">
                  <c:v>1716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7CF-49E9-815C-5D1D40570BA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53.252000000000002</c:v>
                </c:pt>
                <c:pt idx="21">
                  <c:v>52.335999999999999</c:v>
                </c:pt>
                <c:pt idx="22">
                  <c:v>50.823999999999998</c:v>
                </c:pt>
                <c:pt idx="23">
                  <c:v>48.463999999999999</c:v>
                </c:pt>
                <c:pt idx="24">
                  <c:v>45.384</c:v>
                </c:pt>
                <c:pt idx="25">
                  <c:v>42.268000000000001</c:v>
                </c:pt>
                <c:pt idx="26">
                  <c:v>38.776000000000003</c:v>
                </c:pt>
                <c:pt idx="27">
                  <c:v>34.055999999999997</c:v>
                </c:pt>
                <c:pt idx="28">
                  <c:v>28.18</c:v>
                </c:pt>
                <c:pt idx="29">
                  <c:v>22.792000000000002</c:v>
                </c:pt>
                <c:pt idx="30">
                  <c:v>18.38</c:v>
                </c:pt>
                <c:pt idx="31">
                  <c:v>14.375999999999999</c:v>
                </c:pt>
                <c:pt idx="32">
                  <c:v>6.032</c:v>
                </c:pt>
                <c:pt idx="33">
                  <c:v>1.728</c:v>
                </c:pt>
                <c:pt idx="61">
                  <c:v>0.104</c:v>
                </c:pt>
                <c:pt idx="62">
                  <c:v>3.4279999999999999</c:v>
                </c:pt>
                <c:pt idx="63">
                  <c:v>7.0119999999999996</c:v>
                </c:pt>
                <c:pt idx="64">
                  <c:v>11.004</c:v>
                </c:pt>
                <c:pt idx="65">
                  <c:v>14.696</c:v>
                </c:pt>
                <c:pt idx="66">
                  <c:v>18.192</c:v>
                </c:pt>
                <c:pt idx="67">
                  <c:v>21.948</c:v>
                </c:pt>
                <c:pt idx="68">
                  <c:v>26.012</c:v>
                </c:pt>
                <c:pt idx="69">
                  <c:v>29.68</c:v>
                </c:pt>
                <c:pt idx="70">
                  <c:v>33.200000000000003</c:v>
                </c:pt>
                <c:pt idx="71">
                  <c:v>37.159999999999997</c:v>
                </c:pt>
                <c:pt idx="72">
                  <c:v>42.444000000000003</c:v>
                </c:pt>
                <c:pt idx="73">
                  <c:v>45.52</c:v>
                </c:pt>
                <c:pt idx="74">
                  <c:v>47.704000000000001</c:v>
                </c:pt>
                <c:pt idx="75">
                  <c:v>49.488</c:v>
                </c:pt>
                <c:pt idx="76">
                  <c:v>51.152000000000001</c:v>
                </c:pt>
                <c:pt idx="77">
                  <c:v>52.475999999999999</c:v>
                </c:pt>
                <c:pt idx="78">
                  <c:v>53.344000000000001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7CF-49E9-815C-5D1D40570BA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38.5</c:v>
                </c:pt>
                <c:pt idx="39">
                  <c:v>25.3</c:v>
                </c:pt>
                <c:pt idx="40">
                  <c:v>18</c:v>
                </c:pt>
                <c:pt idx="41">
                  <c:v>11.7</c:v>
                </c:pt>
                <c:pt idx="43">
                  <c:v>72</c:v>
                </c:pt>
                <c:pt idx="44">
                  <c:v>72</c:v>
                </c:pt>
                <c:pt idx="45">
                  <c:v>72</c:v>
                </c:pt>
                <c:pt idx="46">
                  <c:v>90</c:v>
                </c:pt>
                <c:pt idx="47">
                  <c:v>110.5</c:v>
                </c:pt>
                <c:pt idx="48">
                  <c:v>90</c:v>
                </c:pt>
                <c:pt idx="49">
                  <c:v>90</c:v>
                </c:pt>
                <c:pt idx="50">
                  <c:v>110.5</c:v>
                </c:pt>
                <c:pt idx="51">
                  <c:v>110.5</c:v>
                </c:pt>
                <c:pt idx="52">
                  <c:v>110.5</c:v>
                </c:pt>
                <c:pt idx="53">
                  <c:v>71.12</c:v>
                </c:pt>
                <c:pt idx="54">
                  <c:v>71.12</c:v>
                </c:pt>
                <c:pt idx="55">
                  <c:v>38.5</c:v>
                </c:pt>
                <c:pt idx="56">
                  <c:v>38.5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7CF-49E9-815C-5D1D40570BA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7CF-49E9-815C-5D1D40570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149.96</c:v>
                </c:pt>
                <c:pt idx="1">
                  <c:v>142.11000000000001</c:v>
                </c:pt>
                <c:pt idx="2">
                  <c:v>136.96</c:v>
                </c:pt>
                <c:pt idx="3">
                  <c:v>128.28</c:v>
                </c:pt>
                <c:pt idx="4">
                  <c:v>135.24</c:v>
                </c:pt>
                <c:pt idx="5">
                  <c:v>132.55000000000001</c:v>
                </c:pt>
                <c:pt idx="6">
                  <c:v>130.91</c:v>
                </c:pt>
                <c:pt idx="7">
                  <c:v>129.49</c:v>
                </c:pt>
                <c:pt idx="8">
                  <c:v>131.02000000000001</c:v>
                </c:pt>
                <c:pt idx="9">
                  <c:v>131.63999999999999</c:v>
                </c:pt>
                <c:pt idx="10">
                  <c:v>131.15</c:v>
                </c:pt>
                <c:pt idx="11">
                  <c:v>129.91999999999999</c:v>
                </c:pt>
                <c:pt idx="12">
                  <c:v>131.47</c:v>
                </c:pt>
                <c:pt idx="13">
                  <c:v>132.22999999999999</c:v>
                </c:pt>
                <c:pt idx="14">
                  <c:v>132.03</c:v>
                </c:pt>
                <c:pt idx="15">
                  <c:v>134.30000000000001</c:v>
                </c:pt>
                <c:pt idx="16">
                  <c:v>135.88</c:v>
                </c:pt>
                <c:pt idx="17">
                  <c:v>135.16</c:v>
                </c:pt>
                <c:pt idx="18">
                  <c:v>135.58000000000001</c:v>
                </c:pt>
                <c:pt idx="19">
                  <c:v>133.36000000000001</c:v>
                </c:pt>
                <c:pt idx="20">
                  <c:v>137.35</c:v>
                </c:pt>
                <c:pt idx="21">
                  <c:v>132.03</c:v>
                </c:pt>
                <c:pt idx="22">
                  <c:v>130.49</c:v>
                </c:pt>
                <c:pt idx="23">
                  <c:v>123.55</c:v>
                </c:pt>
                <c:pt idx="24">
                  <c:v>127.61</c:v>
                </c:pt>
                <c:pt idx="25">
                  <c:v>125.69</c:v>
                </c:pt>
                <c:pt idx="26">
                  <c:v>115.98</c:v>
                </c:pt>
                <c:pt idx="27">
                  <c:v>110.83</c:v>
                </c:pt>
                <c:pt idx="28">
                  <c:v>115.14</c:v>
                </c:pt>
                <c:pt idx="29">
                  <c:v>109.16</c:v>
                </c:pt>
                <c:pt idx="30">
                  <c:v>102.53</c:v>
                </c:pt>
                <c:pt idx="31">
                  <c:v>88.64</c:v>
                </c:pt>
                <c:pt idx="32">
                  <c:v>106.06</c:v>
                </c:pt>
                <c:pt idx="33">
                  <c:v>65.849999999999994</c:v>
                </c:pt>
                <c:pt idx="34">
                  <c:v>5.95</c:v>
                </c:pt>
                <c:pt idx="35">
                  <c:v>0.01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-0.01</c:v>
                </c:pt>
                <c:pt idx="59">
                  <c:v>-0.01</c:v>
                </c:pt>
                <c:pt idx="60">
                  <c:v>-0.01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8.44</c:v>
                </c:pt>
                <c:pt idx="65">
                  <c:v>41.54</c:v>
                </c:pt>
                <c:pt idx="66">
                  <c:v>69.72</c:v>
                </c:pt>
                <c:pt idx="67">
                  <c:v>94.24</c:v>
                </c:pt>
                <c:pt idx="68">
                  <c:v>71.489999999999995</c:v>
                </c:pt>
                <c:pt idx="69">
                  <c:v>96.94</c:v>
                </c:pt>
                <c:pt idx="70">
                  <c:v>112.76</c:v>
                </c:pt>
                <c:pt idx="71">
                  <c:v>135.21</c:v>
                </c:pt>
                <c:pt idx="72">
                  <c:v>112.83</c:v>
                </c:pt>
                <c:pt idx="73">
                  <c:v>129.06</c:v>
                </c:pt>
                <c:pt idx="74">
                  <c:v>147.93</c:v>
                </c:pt>
                <c:pt idx="75">
                  <c:v>161.12</c:v>
                </c:pt>
                <c:pt idx="76">
                  <c:v>142.41999999999999</c:v>
                </c:pt>
                <c:pt idx="77">
                  <c:v>147.56</c:v>
                </c:pt>
                <c:pt idx="78">
                  <c:v>150</c:v>
                </c:pt>
                <c:pt idx="79">
                  <c:v>150</c:v>
                </c:pt>
                <c:pt idx="80">
                  <c:v>144.69</c:v>
                </c:pt>
                <c:pt idx="81">
                  <c:v>143.72999999999999</c:v>
                </c:pt>
                <c:pt idx="82">
                  <c:v>150</c:v>
                </c:pt>
                <c:pt idx="83">
                  <c:v>148</c:v>
                </c:pt>
                <c:pt idx="84">
                  <c:v>134.63999999999999</c:v>
                </c:pt>
                <c:pt idx="85">
                  <c:v>140.97999999999999</c:v>
                </c:pt>
                <c:pt idx="86">
                  <c:v>150</c:v>
                </c:pt>
                <c:pt idx="87">
                  <c:v>150</c:v>
                </c:pt>
                <c:pt idx="88">
                  <c:v>166.99</c:v>
                </c:pt>
                <c:pt idx="89">
                  <c:v>150.93</c:v>
                </c:pt>
                <c:pt idx="90">
                  <c:v>154.57</c:v>
                </c:pt>
                <c:pt idx="91">
                  <c:v>148.02000000000001</c:v>
                </c:pt>
                <c:pt idx="92">
                  <c:v>135.44999999999999</c:v>
                </c:pt>
                <c:pt idx="93">
                  <c:v>139.13</c:v>
                </c:pt>
                <c:pt idx="94">
                  <c:v>138.21</c:v>
                </c:pt>
                <c:pt idx="95">
                  <c:v>144.33000000000001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7CF-49E9-815C-5D1D40570B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6594.3729999999996</v>
      </c>
      <c r="C5" s="25">
        <v>6468.9780000000001</v>
      </c>
      <c r="D5" s="25">
        <v>6310.1790000000001</v>
      </c>
      <c r="E5" s="25">
        <v>6069.732</v>
      </c>
      <c r="F5" s="25">
        <v>6203.1779999999999</v>
      </c>
      <c r="G5" s="25">
        <v>6148.7920000000004</v>
      </c>
      <c r="H5" s="25">
        <v>6169.6090000000004</v>
      </c>
      <c r="I5" s="25">
        <v>6123.6239999999998</v>
      </c>
      <c r="J5" s="25">
        <v>6018.0529999999999</v>
      </c>
      <c r="K5" s="25">
        <v>5843.6610000000001</v>
      </c>
      <c r="L5" s="25">
        <v>5883.7070000000003</v>
      </c>
      <c r="M5" s="25">
        <v>5863.107</v>
      </c>
      <c r="N5" s="25">
        <v>5762.0690000000004</v>
      </c>
      <c r="O5" s="25">
        <v>5735.058</v>
      </c>
      <c r="P5" s="25">
        <v>5790.8649999999998</v>
      </c>
      <c r="Q5" s="25">
        <v>5681.4639999999999</v>
      </c>
      <c r="R5" s="25">
        <v>5708.1059999999998</v>
      </c>
      <c r="S5" s="25">
        <v>5689.3909999999996</v>
      </c>
      <c r="T5" s="25">
        <v>5671.0410000000002</v>
      </c>
      <c r="U5" s="25">
        <v>5662.9229999999998</v>
      </c>
      <c r="V5" s="25">
        <v>5550.45</v>
      </c>
      <c r="W5" s="25">
        <v>5590.8530000000001</v>
      </c>
      <c r="X5" s="25">
        <v>5694.3329999999996</v>
      </c>
      <c r="Y5" s="25">
        <v>5629.2910000000002</v>
      </c>
      <c r="Z5" s="25">
        <v>5814.2</v>
      </c>
      <c r="AA5" s="25">
        <v>5487.598</v>
      </c>
      <c r="AB5" s="25">
        <v>5232.9589999999998</v>
      </c>
      <c r="AC5" s="25">
        <v>5018.0469999999996</v>
      </c>
      <c r="AD5" s="25">
        <v>5371.0219999999999</v>
      </c>
      <c r="AE5" s="25">
        <v>5465.3230000000003</v>
      </c>
      <c r="AF5" s="25">
        <v>5293.1319999999996</v>
      </c>
      <c r="AG5" s="25">
        <v>5697.6890000000003</v>
      </c>
      <c r="AH5" s="25">
        <v>6104.9690000000001</v>
      </c>
      <c r="AI5" s="25">
        <v>6370.5720000000001</v>
      </c>
      <c r="AJ5" s="25">
        <v>6706.0330000000004</v>
      </c>
      <c r="AK5" s="25">
        <v>6800.1149999999998</v>
      </c>
      <c r="AL5" s="25">
        <v>6711.8010000000004</v>
      </c>
      <c r="AM5" s="25">
        <v>6802.0929999999998</v>
      </c>
      <c r="AN5" s="25">
        <v>6820.32</v>
      </c>
      <c r="AO5" s="25">
        <v>6887.93</v>
      </c>
      <c r="AP5" s="25">
        <v>6878.2250000000004</v>
      </c>
      <c r="AQ5" s="25">
        <v>6919.2439999999997</v>
      </c>
      <c r="AR5" s="25">
        <v>6960.2129999999997</v>
      </c>
      <c r="AS5" s="25">
        <v>7059.9750000000004</v>
      </c>
      <c r="AT5" s="25">
        <v>7288.36</v>
      </c>
      <c r="AU5" s="25">
        <v>7093.8559999999998</v>
      </c>
      <c r="AV5" s="25">
        <v>6960.9970000000003</v>
      </c>
      <c r="AW5" s="25">
        <v>6948.2139999999999</v>
      </c>
      <c r="AX5" s="25">
        <v>6966.1729999999998</v>
      </c>
      <c r="AY5" s="25">
        <v>6889.7020000000002</v>
      </c>
      <c r="AZ5" s="25">
        <v>6851.8429999999998</v>
      </c>
      <c r="BA5" s="25">
        <v>6755.442</v>
      </c>
      <c r="BB5" s="25">
        <v>6632.78</v>
      </c>
      <c r="BC5" s="25">
        <v>6534.5410000000002</v>
      </c>
      <c r="BD5" s="25">
        <v>6474.4610000000002</v>
      </c>
      <c r="BE5" s="25">
        <v>6305.9629999999997</v>
      </c>
      <c r="BF5" s="25">
        <v>6261.5529999999999</v>
      </c>
      <c r="BG5" s="25">
        <v>6152.6490000000003</v>
      </c>
      <c r="BH5" s="25">
        <v>6041.1930000000002</v>
      </c>
      <c r="BI5" s="25">
        <v>6047.3990000000003</v>
      </c>
      <c r="BJ5" s="25">
        <v>6001.3329999999996</v>
      </c>
      <c r="BK5" s="25">
        <v>5932.866</v>
      </c>
      <c r="BL5" s="25">
        <v>6335</v>
      </c>
      <c r="BM5" s="25">
        <v>6678.549</v>
      </c>
      <c r="BN5" s="25">
        <v>6819.098</v>
      </c>
      <c r="BO5" s="25">
        <v>6514.0060000000003</v>
      </c>
      <c r="BP5" s="25">
        <v>6478.085</v>
      </c>
      <c r="BQ5" s="25">
        <v>6287.8469999999998</v>
      </c>
      <c r="BR5" s="25">
        <v>6211.5079999999998</v>
      </c>
      <c r="BS5" s="25">
        <v>6025.7950000000001</v>
      </c>
      <c r="BT5" s="25">
        <v>6095.9279999999999</v>
      </c>
      <c r="BU5" s="25">
        <v>6426.5829999999996</v>
      </c>
      <c r="BV5" s="25">
        <v>6198.4030000000002</v>
      </c>
      <c r="BW5" s="25">
        <v>6920.7280000000001</v>
      </c>
      <c r="BX5" s="25">
        <v>6825.4340000000002</v>
      </c>
      <c r="BY5" s="25">
        <v>7047.8119999999999</v>
      </c>
      <c r="BZ5" s="25">
        <v>7085.7290000000003</v>
      </c>
      <c r="CA5" s="25">
        <v>7005.2960000000003</v>
      </c>
      <c r="CB5" s="25">
        <v>7295.8879999999999</v>
      </c>
      <c r="CC5" s="25">
        <v>7265.2030000000004</v>
      </c>
      <c r="CD5" s="25">
        <v>7083.0730000000003</v>
      </c>
      <c r="CE5" s="25">
        <v>7044.53</v>
      </c>
      <c r="CF5" s="25">
        <v>7071.6760000000004</v>
      </c>
      <c r="CG5" s="25">
        <v>6961.2049999999999</v>
      </c>
      <c r="CH5" s="25">
        <v>6939.57</v>
      </c>
      <c r="CI5" s="25">
        <v>6947.83</v>
      </c>
      <c r="CJ5" s="25">
        <v>6885.6120000000001</v>
      </c>
      <c r="CK5" s="25">
        <v>6895.5320000000002</v>
      </c>
      <c r="CL5" s="25">
        <v>6950.8280000000004</v>
      </c>
      <c r="CM5" s="25">
        <v>6915.9560000000001</v>
      </c>
      <c r="CN5" s="25">
        <v>6826.5079999999998</v>
      </c>
      <c r="CO5" s="25">
        <v>6664.5159999999996</v>
      </c>
      <c r="CP5" s="25">
        <v>6713.8829999999998</v>
      </c>
      <c r="CQ5" s="25">
        <v>6631.6319999999996</v>
      </c>
      <c r="CR5" s="25">
        <v>6555.5379999999996</v>
      </c>
      <c r="CS5" s="25">
        <v>6251.5519999999997</v>
      </c>
      <c r="CT5" s="26"/>
      <c r="CU5" s="26"/>
      <c r="CV5" s="26"/>
      <c r="CW5" s="27"/>
      <c r="CX5" s="28">
        <f t="array" ref="CX5">SUMPRODUCT(B5:CW5*0.25)</f>
        <v>153314.9887499999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149.96</v>
      </c>
      <c r="C8" s="37">
        <v>142.11000000000001</v>
      </c>
      <c r="D8" s="37">
        <v>136.96</v>
      </c>
      <c r="E8" s="37">
        <v>128.28</v>
      </c>
      <c r="F8" s="37">
        <v>135.24</v>
      </c>
      <c r="G8" s="37">
        <v>132.55000000000001</v>
      </c>
      <c r="H8" s="37">
        <v>130.91</v>
      </c>
      <c r="I8" s="37">
        <v>129.49</v>
      </c>
      <c r="J8" s="37">
        <v>131.02000000000001</v>
      </c>
      <c r="K8" s="37">
        <v>131.63999999999999</v>
      </c>
      <c r="L8" s="37">
        <v>131.15</v>
      </c>
      <c r="M8" s="37">
        <v>129.91999999999999</v>
      </c>
      <c r="N8" s="37">
        <v>131.47</v>
      </c>
      <c r="O8" s="37">
        <v>132.22999999999999</v>
      </c>
      <c r="P8" s="37">
        <v>132.03</v>
      </c>
      <c r="Q8" s="37">
        <v>134.30000000000001</v>
      </c>
      <c r="R8" s="37">
        <v>135.88</v>
      </c>
      <c r="S8" s="37">
        <v>135.16</v>
      </c>
      <c r="T8" s="37">
        <v>135.58000000000001</v>
      </c>
      <c r="U8" s="37">
        <v>133.36000000000001</v>
      </c>
      <c r="V8" s="37">
        <v>137.35</v>
      </c>
      <c r="W8" s="37">
        <v>132.03</v>
      </c>
      <c r="X8" s="37">
        <v>130.49</v>
      </c>
      <c r="Y8" s="37">
        <v>123.55</v>
      </c>
      <c r="Z8" s="37">
        <v>127.61</v>
      </c>
      <c r="AA8" s="37">
        <v>125.69</v>
      </c>
      <c r="AB8" s="37">
        <v>115.98</v>
      </c>
      <c r="AC8" s="37">
        <v>110.83</v>
      </c>
      <c r="AD8" s="37">
        <v>115.14</v>
      </c>
      <c r="AE8" s="37">
        <v>109.16</v>
      </c>
      <c r="AF8" s="37">
        <v>102.53</v>
      </c>
      <c r="AG8" s="37">
        <v>88.64</v>
      </c>
      <c r="AH8" s="37">
        <v>106.06</v>
      </c>
      <c r="AI8" s="37">
        <v>65.849999999999994</v>
      </c>
      <c r="AJ8" s="37">
        <v>5.95</v>
      </c>
      <c r="AK8" s="37">
        <v>0.01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0</v>
      </c>
      <c r="BL8" s="37">
        <v>0</v>
      </c>
      <c r="BM8" s="37">
        <v>0.01</v>
      </c>
      <c r="BN8" s="37">
        <v>8.44</v>
      </c>
      <c r="BO8" s="37">
        <v>41.54</v>
      </c>
      <c r="BP8" s="37">
        <v>69.72</v>
      </c>
      <c r="BQ8" s="37">
        <v>94.24</v>
      </c>
      <c r="BR8" s="37">
        <v>71.489999999999995</v>
      </c>
      <c r="BS8" s="37">
        <v>96.94</v>
      </c>
      <c r="BT8" s="37">
        <v>112.76</v>
      </c>
      <c r="BU8" s="37">
        <v>135.21</v>
      </c>
      <c r="BV8" s="37">
        <v>112.83</v>
      </c>
      <c r="BW8" s="37">
        <v>129.06</v>
      </c>
      <c r="BX8" s="37">
        <v>147.93</v>
      </c>
      <c r="BY8" s="37">
        <v>161.12</v>
      </c>
      <c r="BZ8" s="37">
        <v>142.41999999999999</v>
      </c>
      <c r="CA8" s="37">
        <v>147.56</v>
      </c>
      <c r="CB8" s="37">
        <v>150</v>
      </c>
      <c r="CC8" s="37">
        <v>150</v>
      </c>
      <c r="CD8" s="37">
        <v>144.69</v>
      </c>
      <c r="CE8" s="37">
        <v>143.72999999999999</v>
      </c>
      <c r="CF8" s="37">
        <v>150</v>
      </c>
      <c r="CG8" s="37">
        <v>148</v>
      </c>
      <c r="CH8" s="37">
        <v>134.63999999999999</v>
      </c>
      <c r="CI8" s="37">
        <v>140.97999999999999</v>
      </c>
      <c r="CJ8" s="37">
        <v>150</v>
      </c>
      <c r="CK8" s="37">
        <v>150</v>
      </c>
      <c r="CL8" s="37">
        <v>166.99</v>
      </c>
      <c r="CM8" s="37">
        <v>150.93</v>
      </c>
      <c r="CN8" s="37">
        <v>154.57</v>
      </c>
      <c r="CO8" s="37">
        <v>148.02000000000001</v>
      </c>
      <c r="CP8" s="37">
        <v>135.44999999999999</v>
      </c>
      <c r="CQ8" s="37">
        <v>139.13</v>
      </c>
      <c r="CR8" s="37">
        <v>138.21</v>
      </c>
      <c r="CS8" s="37">
        <v>144.33000000000001</v>
      </c>
      <c r="CT8" s="38"/>
      <c r="CU8" s="38"/>
      <c r="CV8" s="38"/>
      <c r="CW8" s="39"/>
      <c r="CX8" s="40">
        <f>IF(SUM(B8:CW8)&lt;&gt;0,AVERAGEIF(B8:CW8,"&lt;&gt;"""),"")</f>
        <v>87.363645833333308</v>
      </c>
    </row>
    <row r="9" spans="1:102" ht="24.95" customHeight="1" thickBot="1" x14ac:dyDescent="0.25">
      <c r="A9" s="41" t="s">
        <v>6</v>
      </c>
      <c r="B9" s="42">
        <v>139.32749999999999</v>
      </c>
      <c r="C9" s="43">
        <v>139.32749999999999</v>
      </c>
      <c r="D9" s="43">
        <v>139.32749999999999</v>
      </c>
      <c r="E9" s="43">
        <v>139.32749999999999</v>
      </c>
      <c r="F9" s="43">
        <v>132.04750000000001</v>
      </c>
      <c r="G9" s="43">
        <v>132.04750000000001</v>
      </c>
      <c r="H9" s="43">
        <v>132.04750000000001</v>
      </c>
      <c r="I9" s="43">
        <v>132.04750000000001</v>
      </c>
      <c r="J9" s="43">
        <v>130.9325</v>
      </c>
      <c r="K9" s="43">
        <v>130.9325</v>
      </c>
      <c r="L9" s="43">
        <v>130.9325</v>
      </c>
      <c r="M9" s="43">
        <v>130.9325</v>
      </c>
      <c r="N9" s="43">
        <v>132.50749999999999</v>
      </c>
      <c r="O9" s="43">
        <v>132.50749999999999</v>
      </c>
      <c r="P9" s="43">
        <v>132.50749999999999</v>
      </c>
      <c r="Q9" s="43">
        <v>132.50749999999999</v>
      </c>
      <c r="R9" s="43">
        <v>134.995</v>
      </c>
      <c r="S9" s="43">
        <v>134.995</v>
      </c>
      <c r="T9" s="43">
        <v>134.995</v>
      </c>
      <c r="U9" s="43">
        <v>134.995</v>
      </c>
      <c r="V9" s="43">
        <v>130.85499999999999</v>
      </c>
      <c r="W9" s="43">
        <v>130.85499999999999</v>
      </c>
      <c r="X9" s="43">
        <v>130.85499999999999</v>
      </c>
      <c r="Y9" s="43">
        <v>130.85499999999999</v>
      </c>
      <c r="Z9" s="43">
        <v>120.0275</v>
      </c>
      <c r="AA9" s="43">
        <v>120.0275</v>
      </c>
      <c r="AB9" s="43">
        <v>120.0275</v>
      </c>
      <c r="AC9" s="43">
        <v>120.0275</v>
      </c>
      <c r="AD9" s="43">
        <v>103.86750000000001</v>
      </c>
      <c r="AE9" s="43">
        <v>103.86750000000001</v>
      </c>
      <c r="AF9" s="43">
        <v>103.86750000000001</v>
      </c>
      <c r="AG9" s="43">
        <v>103.86750000000001</v>
      </c>
      <c r="AH9" s="43">
        <v>44.467500000000001</v>
      </c>
      <c r="AI9" s="43">
        <v>44.467500000000001</v>
      </c>
      <c r="AJ9" s="43">
        <v>44.467500000000001</v>
      </c>
      <c r="AK9" s="43">
        <v>44.467500000000001</v>
      </c>
      <c r="AL9" s="43">
        <v>0</v>
      </c>
      <c r="AM9" s="43">
        <v>0</v>
      </c>
      <c r="AN9" s="43">
        <v>0</v>
      </c>
      <c r="AO9" s="43">
        <v>0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-5.0000000000000001E-3</v>
      </c>
      <c r="AY9" s="43">
        <v>-5.0000000000000001E-3</v>
      </c>
      <c r="AZ9" s="43">
        <v>-5.0000000000000001E-3</v>
      </c>
      <c r="BA9" s="43">
        <v>-5.0000000000000001E-3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0</v>
      </c>
      <c r="BK9" s="43">
        <v>0</v>
      </c>
      <c r="BL9" s="43">
        <v>0</v>
      </c>
      <c r="BM9" s="43">
        <v>0</v>
      </c>
      <c r="BN9" s="43">
        <v>53.484999999999999</v>
      </c>
      <c r="BO9" s="43">
        <v>53.484999999999999</v>
      </c>
      <c r="BP9" s="43">
        <v>53.484999999999999</v>
      </c>
      <c r="BQ9" s="43">
        <v>53.484999999999999</v>
      </c>
      <c r="BR9" s="43">
        <v>104.1</v>
      </c>
      <c r="BS9" s="43">
        <v>104.1</v>
      </c>
      <c r="BT9" s="43">
        <v>104.1</v>
      </c>
      <c r="BU9" s="43">
        <v>104.1</v>
      </c>
      <c r="BV9" s="43">
        <v>137.73500000000001</v>
      </c>
      <c r="BW9" s="43">
        <v>137.73500000000001</v>
      </c>
      <c r="BX9" s="43">
        <v>137.73500000000001</v>
      </c>
      <c r="BY9" s="43">
        <v>137.73500000000001</v>
      </c>
      <c r="BZ9" s="43">
        <v>147.495</v>
      </c>
      <c r="CA9" s="43">
        <v>147.495</v>
      </c>
      <c r="CB9" s="43">
        <v>147.495</v>
      </c>
      <c r="CC9" s="43">
        <v>147.495</v>
      </c>
      <c r="CD9" s="43">
        <v>146.60499999999999</v>
      </c>
      <c r="CE9" s="43">
        <v>146.60499999999999</v>
      </c>
      <c r="CF9" s="43">
        <v>146.60499999999999</v>
      </c>
      <c r="CG9" s="43">
        <v>146.60499999999999</v>
      </c>
      <c r="CH9" s="43">
        <v>143.905</v>
      </c>
      <c r="CI9" s="43">
        <v>143.905</v>
      </c>
      <c r="CJ9" s="43">
        <v>143.905</v>
      </c>
      <c r="CK9" s="43">
        <v>143.905</v>
      </c>
      <c r="CL9" s="43">
        <v>155.1275</v>
      </c>
      <c r="CM9" s="43">
        <v>155.1275</v>
      </c>
      <c r="CN9" s="43">
        <v>155.1275</v>
      </c>
      <c r="CO9" s="43">
        <v>155.1275</v>
      </c>
      <c r="CP9" s="43">
        <v>139.28</v>
      </c>
      <c r="CQ9" s="43">
        <v>139.28</v>
      </c>
      <c r="CR9" s="43">
        <v>139.28</v>
      </c>
      <c r="CS9" s="43">
        <v>139.28</v>
      </c>
      <c r="CT9" s="44"/>
      <c r="CU9" s="44"/>
      <c r="CV9" s="44"/>
      <c r="CW9" s="45"/>
      <c r="CX9" s="46">
        <f>IF(SUM(B9:CW9)&lt;&gt;0,AVERAGEIF(B9:CW9,"&lt;&gt;"""),"")</f>
        <v>87.363645833333237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4372.2370000000001</v>
      </c>
      <c r="C13" s="65">
        <v>4261.9189999999999</v>
      </c>
      <c r="D13" s="65">
        <v>4121.3500000000004</v>
      </c>
      <c r="E13" s="65">
        <v>3897.8530000000001</v>
      </c>
      <c r="F13" s="65">
        <v>4068.8330000000001</v>
      </c>
      <c r="G13" s="65">
        <v>4040.855</v>
      </c>
      <c r="H13" s="65">
        <v>4072.991</v>
      </c>
      <c r="I13" s="65">
        <v>4045.8559999999998</v>
      </c>
      <c r="J13" s="65">
        <v>4118.8609999999999</v>
      </c>
      <c r="K13" s="65">
        <v>4119.5879999999997</v>
      </c>
      <c r="L13" s="65">
        <v>4177.0140000000001</v>
      </c>
      <c r="M13" s="65">
        <v>4174.5709999999999</v>
      </c>
      <c r="N13" s="65">
        <v>4224.3069999999998</v>
      </c>
      <c r="O13" s="65">
        <v>4224.3590000000004</v>
      </c>
      <c r="P13" s="65">
        <v>4224.3450000000003</v>
      </c>
      <c r="Q13" s="65">
        <v>4224.5</v>
      </c>
      <c r="R13" s="65">
        <v>4224.6019999999999</v>
      </c>
      <c r="S13" s="65">
        <v>4224.5529999999999</v>
      </c>
      <c r="T13" s="65">
        <v>4224.5830000000005</v>
      </c>
      <c r="U13" s="65">
        <v>4224.4310000000005</v>
      </c>
      <c r="V13" s="65">
        <v>4225.7659999999996</v>
      </c>
      <c r="W13" s="65">
        <v>4225.3909999999996</v>
      </c>
      <c r="X13" s="65">
        <v>4224.2820000000002</v>
      </c>
      <c r="Y13" s="65">
        <v>4011.5610000000006</v>
      </c>
      <c r="Z13" s="65">
        <v>3885.058</v>
      </c>
      <c r="AA13" s="65">
        <v>3280.2460000000001</v>
      </c>
      <c r="AB13" s="65">
        <v>2685.2960000000003</v>
      </c>
      <c r="AC13" s="65">
        <v>2081.8029999999999</v>
      </c>
      <c r="AD13" s="65">
        <v>1954.0920000000001</v>
      </c>
      <c r="AE13" s="65">
        <v>1573.2719999999999</v>
      </c>
      <c r="AF13" s="65">
        <v>1076.9000000000001</v>
      </c>
      <c r="AG13" s="65">
        <v>990.23299999999995</v>
      </c>
      <c r="AH13" s="65">
        <v>1057.704</v>
      </c>
      <c r="AI13" s="65">
        <v>876.9</v>
      </c>
      <c r="AJ13" s="65">
        <v>876.9</v>
      </c>
      <c r="AK13" s="65">
        <v>876.9</v>
      </c>
      <c r="AL13" s="65">
        <v>876.9</v>
      </c>
      <c r="AM13" s="65">
        <v>876.9</v>
      </c>
      <c r="AN13" s="65">
        <v>875.9</v>
      </c>
      <c r="AO13" s="65">
        <v>725.9</v>
      </c>
      <c r="AP13" s="65">
        <v>575.9</v>
      </c>
      <c r="AQ13" s="65">
        <v>575.9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533.9</v>
      </c>
      <c r="BK13" s="65">
        <v>596.9</v>
      </c>
      <c r="BL13" s="65">
        <v>828.9</v>
      </c>
      <c r="BM13" s="65">
        <v>888.9</v>
      </c>
      <c r="BN13" s="65">
        <v>1096.9000000000001</v>
      </c>
      <c r="BO13" s="65">
        <v>1136.9000000000001</v>
      </c>
      <c r="BP13" s="65">
        <v>1386.9</v>
      </c>
      <c r="BQ13" s="65">
        <v>1566.9</v>
      </c>
      <c r="BR13" s="65">
        <v>1733.9</v>
      </c>
      <c r="BS13" s="65">
        <v>1898.9</v>
      </c>
      <c r="BT13" s="65">
        <v>2345.9</v>
      </c>
      <c r="BU13" s="65">
        <v>2926.9</v>
      </c>
      <c r="BV13" s="65">
        <v>2863.9</v>
      </c>
      <c r="BW13" s="65">
        <v>3443.527</v>
      </c>
      <c r="BX13" s="65">
        <v>3534.8310000000001</v>
      </c>
      <c r="BY13" s="65">
        <v>3658.3010000000004</v>
      </c>
      <c r="BZ13" s="65">
        <v>3725.393</v>
      </c>
      <c r="CA13" s="65">
        <v>3773.8789999999999</v>
      </c>
      <c r="CB13" s="65">
        <v>3862.55</v>
      </c>
      <c r="CC13" s="65">
        <v>3862.55</v>
      </c>
      <c r="CD13" s="65">
        <v>3808.502</v>
      </c>
      <c r="CE13" s="65">
        <v>3801.4580000000001</v>
      </c>
      <c r="CF13" s="65">
        <v>3745.7100000000005</v>
      </c>
      <c r="CG13" s="65">
        <v>3710.4610000000002</v>
      </c>
      <c r="CH13" s="65">
        <v>3710.1370000000002</v>
      </c>
      <c r="CI13" s="65">
        <v>3789.4090000000001</v>
      </c>
      <c r="CJ13" s="65">
        <v>3749.0700000000006</v>
      </c>
      <c r="CK13" s="65">
        <v>3749.0700000000006</v>
      </c>
      <c r="CL13" s="65">
        <v>4000.636</v>
      </c>
      <c r="CM13" s="65">
        <v>3951.22</v>
      </c>
      <c r="CN13" s="65">
        <v>3899.3870000000002</v>
      </c>
      <c r="CO13" s="65">
        <v>3785.623</v>
      </c>
      <c r="CP13" s="65">
        <v>3829.6450000000004</v>
      </c>
      <c r="CQ13" s="65">
        <v>3821.2080000000005</v>
      </c>
      <c r="CR13" s="65">
        <v>3812.0290000000005</v>
      </c>
      <c r="CS13" s="65">
        <v>3552.8910000000001</v>
      </c>
      <c r="CT13" s="66"/>
      <c r="CU13" s="66"/>
      <c r="CV13" s="66"/>
      <c r="CW13" s="67"/>
      <c r="CX13" s="68">
        <f t="array" ref="CX13">SUMPRODUCT(B13:CW13*0.25)</f>
        <v>58947.924749999947</v>
      </c>
    </row>
    <row r="14" spans="1:102" ht="24.95" customHeight="1" x14ac:dyDescent="0.2">
      <c r="A14" s="63" t="s">
        <v>11</v>
      </c>
      <c r="B14" s="64">
        <v>901</v>
      </c>
      <c r="C14" s="65">
        <v>901</v>
      </c>
      <c r="D14" s="65">
        <v>901</v>
      </c>
      <c r="E14" s="65">
        <v>901</v>
      </c>
      <c r="F14" s="65">
        <v>867</v>
      </c>
      <c r="G14" s="65">
        <v>862</v>
      </c>
      <c r="H14" s="65">
        <v>867</v>
      </c>
      <c r="I14" s="65">
        <v>867</v>
      </c>
      <c r="J14" s="65">
        <v>706</v>
      </c>
      <c r="K14" s="65">
        <v>551</v>
      </c>
      <c r="L14" s="65">
        <v>551</v>
      </c>
      <c r="M14" s="65">
        <v>551</v>
      </c>
      <c r="N14" s="65">
        <v>446</v>
      </c>
      <c r="O14" s="65">
        <v>441</v>
      </c>
      <c r="P14" s="65">
        <v>511</v>
      </c>
      <c r="Q14" s="65">
        <v>416</v>
      </c>
      <c r="R14" s="65">
        <v>456</v>
      </c>
      <c r="S14" s="65">
        <v>456</v>
      </c>
      <c r="T14" s="65">
        <v>456</v>
      </c>
      <c r="U14" s="65">
        <v>456</v>
      </c>
      <c r="V14" s="65">
        <v>342</v>
      </c>
      <c r="W14" s="65">
        <v>342</v>
      </c>
      <c r="X14" s="65">
        <v>342</v>
      </c>
      <c r="Y14" s="65">
        <v>342</v>
      </c>
      <c r="Z14" s="65">
        <v>372</v>
      </c>
      <c r="AA14" s="65">
        <v>372</v>
      </c>
      <c r="AB14" s="65">
        <v>372</v>
      </c>
      <c r="AC14" s="65">
        <v>372</v>
      </c>
      <c r="AD14" s="65">
        <v>346</v>
      </c>
      <c r="AE14" s="65">
        <v>346</v>
      </c>
      <c r="AF14" s="65">
        <v>176</v>
      </c>
      <c r="AG14" s="65">
        <v>176</v>
      </c>
      <c r="AH14" s="65">
        <v>181</v>
      </c>
      <c r="AI14" s="65">
        <v>181</v>
      </c>
      <c r="AJ14" s="65">
        <v>121</v>
      </c>
      <c r="AK14" s="65">
        <v>121</v>
      </c>
      <c r="AL14" s="65">
        <v>71</v>
      </c>
      <c r="AM14" s="65">
        <v>71</v>
      </c>
      <c r="AN14" s="65">
        <v>71</v>
      </c>
      <c r="AO14" s="65">
        <v>71</v>
      </c>
      <c r="AP14" s="65">
        <v>71</v>
      </c>
      <c r="AQ14" s="65">
        <v>71</v>
      </c>
      <c r="AR14" s="65">
        <v>71</v>
      </c>
      <c r="AS14" s="65">
        <v>71</v>
      </c>
      <c r="AT14" s="65">
        <v>71</v>
      </c>
      <c r="AU14" s="65">
        <v>71</v>
      </c>
      <c r="AV14" s="65">
        <v>71</v>
      </c>
      <c r="AW14" s="65">
        <v>71</v>
      </c>
      <c r="AX14" s="65">
        <v>71</v>
      </c>
      <c r="AY14" s="65">
        <v>71</v>
      </c>
      <c r="AZ14" s="65">
        <v>71</v>
      </c>
      <c r="BA14" s="65">
        <v>71</v>
      </c>
      <c r="BB14" s="65">
        <v>51</v>
      </c>
      <c r="BC14" s="65">
        <v>51</v>
      </c>
      <c r="BD14" s="65">
        <v>51</v>
      </c>
      <c r="BE14" s="65">
        <v>51</v>
      </c>
      <c r="BF14" s="65">
        <v>51</v>
      </c>
      <c r="BG14" s="65">
        <v>51</v>
      </c>
      <c r="BH14" s="65">
        <v>51</v>
      </c>
      <c r="BI14" s="65">
        <v>51</v>
      </c>
      <c r="BJ14" s="65">
        <v>51</v>
      </c>
      <c r="BK14" s="65">
        <v>51</v>
      </c>
      <c r="BL14" s="65">
        <v>51</v>
      </c>
      <c r="BM14" s="65">
        <v>51</v>
      </c>
      <c r="BN14" s="65">
        <v>69</v>
      </c>
      <c r="BO14" s="65">
        <v>69</v>
      </c>
      <c r="BP14" s="65">
        <v>129</v>
      </c>
      <c r="BQ14" s="65">
        <v>129</v>
      </c>
      <c r="BR14" s="65">
        <v>98</v>
      </c>
      <c r="BS14" s="65">
        <v>124</v>
      </c>
      <c r="BT14" s="65">
        <v>124</v>
      </c>
      <c r="BU14" s="65">
        <v>240</v>
      </c>
      <c r="BV14" s="65">
        <v>498</v>
      </c>
      <c r="BW14" s="65">
        <v>958</v>
      </c>
      <c r="BX14" s="65">
        <v>1028</v>
      </c>
      <c r="BY14" s="65">
        <v>1296</v>
      </c>
      <c r="BZ14" s="65">
        <v>1577</v>
      </c>
      <c r="CA14" s="65">
        <v>1577</v>
      </c>
      <c r="CB14" s="65">
        <v>1766.3230000000001</v>
      </c>
      <c r="CC14" s="65">
        <v>1770.9870000000001</v>
      </c>
      <c r="CD14" s="65">
        <v>1694</v>
      </c>
      <c r="CE14" s="65">
        <v>1694</v>
      </c>
      <c r="CF14" s="65">
        <v>1745.357</v>
      </c>
      <c r="CG14" s="65">
        <v>1674</v>
      </c>
      <c r="CH14" s="65">
        <v>1674</v>
      </c>
      <c r="CI14" s="65">
        <v>1569</v>
      </c>
      <c r="CJ14" s="65">
        <v>1592.402</v>
      </c>
      <c r="CK14" s="65">
        <v>1626.4079999999999</v>
      </c>
      <c r="CL14" s="65">
        <v>1454</v>
      </c>
      <c r="CM14" s="65">
        <v>1454</v>
      </c>
      <c r="CN14" s="65">
        <v>1450</v>
      </c>
      <c r="CO14" s="65">
        <v>1400</v>
      </c>
      <c r="CP14" s="65">
        <v>1347</v>
      </c>
      <c r="CQ14" s="65">
        <v>1280</v>
      </c>
      <c r="CR14" s="65">
        <v>1240</v>
      </c>
      <c r="CS14" s="65">
        <v>1220</v>
      </c>
      <c r="CT14" s="66"/>
      <c r="CU14" s="66"/>
      <c r="CV14" s="66"/>
      <c r="CW14" s="67"/>
      <c r="CX14" s="68">
        <f t="array" ref="CX14">SUMPRODUCT(B14:CW14*0.25)</f>
        <v>13720.869250000002</v>
      </c>
    </row>
    <row r="15" spans="1:102" ht="24.95" customHeight="1" x14ac:dyDescent="0.2">
      <c r="A15" s="69" t="s">
        <v>12</v>
      </c>
      <c r="B15" s="70">
        <v>1130.136</v>
      </c>
      <c r="C15" s="71">
        <v>1115.059</v>
      </c>
      <c r="D15" s="71">
        <v>1096.8290000000002</v>
      </c>
      <c r="E15" s="71">
        <v>1079.8789999999999</v>
      </c>
      <c r="F15" s="71">
        <v>1065.345</v>
      </c>
      <c r="G15" s="71">
        <v>1043.9369999999999</v>
      </c>
      <c r="H15" s="71">
        <v>1027.6179999999999</v>
      </c>
      <c r="I15" s="71">
        <v>1008.7679999999999</v>
      </c>
      <c r="J15" s="71">
        <v>991.19200000000001</v>
      </c>
      <c r="K15" s="71">
        <v>971.07299999999998</v>
      </c>
      <c r="L15" s="71">
        <v>953.69299999999998</v>
      </c>
      <c r="M15" s="71">
        <v>935.53599999999994</v>
      </c>
      <c r="N15" s="71">
        <v>922.76199999999994</v>
      </c>
      <c r="O15" s="71">
        <v>900.69899999999996</v>
      </c>
      <c r="P15" s="71">
        <v>886.52</v>
      </c>
      <c r="Q15" s="71">
        <v>871.96399999999994</v>
      </c>
      <c r="R15" s="71">
        <v>859.50400000000002</v>
      </c>
      <c r="S15" s="71">
        <v>840.83799999999997</v>
      </c>
      <c r="T15" s="71">
        <v>822.45799999999997</v>
      </c>
      <c r="U15" s="71">
        <v>814.49199999999996</v>
      </c>
      <c r="V15" s="71">
        <v>813.68399999999997</v>
      </c>
      <c r="W15" s="71">
        <v>854.46199999999999</v>
      </c>
      <c r="X15" s="71">
        <v>959.05100000000004</v>
      </c>
      <c r="Y15" s="71">
        <v>1106.73</v>
      </c>
      <c r="Z15" s="71">
        <v>1385.1419999999998</v>
      </c>
      <c r="AA15" s="71">
        <v>1663.3519999999999</v>
      </c>
      <c r="AB15" s="71">
        <v>2003.663</v>
      </c>
      <c r="AC15" s="71">
        <v>2392.2440000000001</v>
      </c>
      <c r="AD15" s="71">
        <v>2838.93</v>
      </c>
      <c r="AE15" s="71">
        <v>3314.0510000000004</v>
      </c>
      <c r="AF15" s="71">
        <v>3808.232</v>
      </c>
      <c r="AG15" s="71">
        <v>4299.4560000000001</v>
      </c>
      <c r="AH15" s="71">
        <v>4774.2650000000003</v>
      </c>
      <c r="AI15" s="71">
        <v>5220.6719999999996</v>
      </c>
      <c r="AJ15" s="71">
        <v>5616.1329999999998</v>
      </c>
      <c r="AK15" s="71">
        <v>5710.2150000000001</v>
      </c>
      <c r="AL15" s="71">
        <v>5691.9009999999998</v>
      </c>
      <c r="AM15" s="71">
        <v>5782.1930000000002</v>
      </c>
      <c r="AN15" s="71">
        <v>5801.4199999999992</v>
      </c>
      <c r="AO15" s="71">
        <v>6019.03</v>
      </c>
      <c r="AP15" s="71">
        <v>6150.3249999999998</v>
      </c>
      <c r="AQ15" s="71">
        <v>6191.3440000000001</v>
      </c>
      <c r="AR15" s="71">
        <v>6243.3130000000001</v>
      </c>
      <c r="AS15" s="71">
        <v>6388.0750000000007</v>
      </c>
      <c r="AT15" s="71">
        <v>7014.46</v>
      </c>
      <c r="AU15" s="71">
        <v>6819.9560000000001</v>
      </c>
      <c r="AV15" s="71">
        <v>6687.0970000000007</v>
      </c>
      <c r="AW15" s="71">
        <v>6674.3140000000003</v>
      </c>
      <c r="AX15" s="71">
        <v>6675.2730000000001</v>
      </c>
      <c r="AY15" s="71">
        <v>6598.8019999999997</v>
      </c>
      <c r="AZ15" s="71">
        <v>6560.9430000000002</v>
      </c>
      <c r="BA15" s="71">
        <v>6464.5419999999995</v>
      </c>
      <c r="BB15" s="71">
        <v>6365.88</v>
      </c>
      <c r="BC15" s="71">
        <v>6267.6409999999996</v>
      </c>
      <c r="BD15" s="71">
        <v>6207.5610000000006</v>
      </c>
      <c r="BE15" s="71">
        <v>6039.0630000000001</v>
      </c>
      <c r="BF15" s="71">
        <v>5936.6530000000002</v>
      </c>
      <c r="BG15" s="71">
        <v>5812.7489999999998</v>
      </c>
      <c r="BH15" s="71">
        <v>5651.2930000000006</v>
      </c>
      <c r="BI15" s="71">
        <v>5502.4990000000007</v>
      </c>
      <c r="BJ15" s="71">
        <v>5321.433</v>
      </c>
      <c r="BK15" s="71">
        <v>5189.9659999999994</v>
      </c>
      <c r="BL15" s="71">
        <v>5360.0999999999995</v>
      </c>
      <c r="BM15" s="71">
        <v>5643.6490000000003</v>
      </c>
      <c r="BN15" s="71">
        <v>5540.1980000000003</v>
      </c>
      <c r="BO15" s="71">
        <v>5195.1060000000007</v>
      </c>
      <c r="BP15" s="71">
        <v>4849.1850000000004</v>
      </c>
      <c r="BQ15" s="71">
        <v>4478.9470000000001</v>
      </c>
      <c r="BR15" s="71">
        <v>4050.6079999999997</v>
      </c>
      <c r="BS15" s="71">
        <v>3673.895</v>
      </c>
      <c r="BT15" s="71">
        <v>3297.0279999999998</v>
      </c>
      <c r="BU15" s="71">
        <v>2930.683</v>
      </c>
      <c r="BV15" s="71">
        <v>2566.5030000000002</v>
      </c>
      <c r="BW15" s="71">
        <v>2249.201</v>
      </c>
      <c r="BX15" s="71">
        <v>1977.0029999999999</v>
      </c>
      <c r="BY15" s="71">
        <v>1731.3110000000001</v>
      </c>
      <c r="BZ15" s="71">
        <v>1532.336</v>
      </c>
      <c r="CA15" s="71">
        <v>1403.4169999999999</v>
      </c>
      <c r="CB15" s="71">
        <v>1311.8150000000001</v>
      </c>
      <c r="CC15" s="71">
        <v>1276.4659999999999</v>
      </c>
      <c r="CD15" s="71">
        <v>1264.3710000000001</v>
      </c>
      <c r="CE15" s="71">
        <v>1265.0719999999999</v>
      </c>
      <c r="CF15" s="71">
        <v>1264.4090000000001</v>
      </c>
      <c r="CG15" s="71">
        <v>1260.5439999999999</v>
      </c>
      <c r="CH15" s="71">
        <v>1265.433</v>
      </c>
      <c r="CI15" s="71">
        <v>1267.221</v>
      </c>
      <c r="CJ15" s="71">
        <v>1264.5639999999999</v>
      </c>
      <c r="CK15" s="71">
        <v>1269.854</v>
      </c>
      <c r="CL15" s="71">
        <v>1251.5919999999999</v>
      </c>
      <c r="CM15" s="71">
        <v>1249.5360000000001</v>
      </c>
      <c r="CN15" s="71">
        <v>1248.1210000000001</v>
      </c>
      <c r="CO15" s="71">
        <v>1249.893</v>
      </c>
      <c r="CP15" s="71">
        <v>1258.038</v>
      </c>
      <c r="CQ15" s="71">
        <v>1251.2239999999999</v>
      </c>
      <c r="CR15" s="71">
        <v>1241.509</v>
      </c>
      <c r="CS15" s="71">
        <v>1231.6610000000001</v>
      </c>
      <c r="CT15" s="72"/>
      <c r="CU15" s="72"/>
      <c r="CV15" s="72"/>
      <c r="CW15" s="73"/>
      <c r="CX15" s="74">
        <f t="array" ref="CX15">SUMPRODUCT(B15:CW15*0.25)</f>
        <v>76331.700750000018</v>
      </c>
    </row>
    <row r="16" spans="1:102" ht="24.95" customHeight="1" x14ac:dyDescent="0.2">
      <c r="A16" s="69" t="s">
        <v>13</v>
      </c>
      <c r="B16" s="70">
        <v>16</v>
      </c>
      <c r="C16" s="71">
        <v>16</v>
      </c>
      <c r="D16" s="71">
        <v>16</v>
      </c>
      <c r="E16" s="71">
        <v>16</v>
      </c>
      <c r="F16" s="71">
        <v>17</v>
      </c>
      <c r="G16" s="71">
        <v>17</v>
      </c>
      <c r="H16" s="71">
        <v>17</v>
      </c>
      <c r="I16" s="71">
        <v>17</v>
      </c>
      <c r="J16" s="71">
        <v>17</v>
      </c>
      <c r="K16" s="71">
        <v>17</v>
      </c>
      <c r="L16" s="71">
        <v>17</v>
      </c>
      <c r="M16" s="71">
        <v>17</v>
      </c>
      <c r="N16" s="71">
        <v>16</v>
      </c>
      <c r="O16" s="71">
        <v>16</v>
      </c>
      <c r="P16" s="71">
        <v>16</v>
      </c>
      <c r="Q16" s="71">
        <v>16</v>
      </c>
      <c r="R16" s="71">
        <v>15</v>
      </c>
      <c r="S16" s="71">
        <v>15</v>
      </c>
      <c r="T16" s="71">
        <v>15</v>
      </c>
      <c r="U16" s="71">
        <v>15</v>
      </c>
      <c r="V16" s="71">
        <v>15</v>
      </c>
      <c r="W16" s="71">
        <v>15</v>
      </c>
      <c r="X16" s="71">
        <v>15</v>
      </c>
      <c r="Y16" s="71">
        <v>15</v>
      </c>
      <c r="Z16" s="71">
        <v>19</v>
      </c>
      <c r="AA16" s="71">
        <v>19</v>
      </c>
      <c r="AB16" s="71">
        <v>19</v>
      </c>
      <c r="AC16" s="71">
        <v>19</v>
      </c>
      <c r="AD16" s="71">
        <v>30</v>
      </c>
      <c r="AE16" s="71">
        <v>30</v>
      </c>
      <c r="AF16" s="71">
        <v>30</v>
      </c>
      <c r="AG16" s="71">
        <v>30</v>
      </c>
      <c r="AH16" s="71">
        <v>43</v>
      </c>
      <c r="AI16" s="71">
        <v>43</v>
      </c>
      <c r="AJ16" s="71">
        <v>43</v>
      </c>
      <c r="AK16" s="71">
        <v>43</v>
      </c>
      <c r="AL16" s="71">
        <v>56</v>
      </c>
      <c r="AM16" s="71">
        <v>56</v>
      </c>
      <c r="AN16" s="71">
        <v>56</v>
      </c>
      <c r="AO16" s="71">
        <v>56</v>
      </c>
      <c r="AP16" s="71">
        <v>65</v>
      </c>
      <c r="AQ16" s="71">
        <v>65</v>
      </c>
      <c r="AR16" s="71">
        <v>65</v>
      </c>
      <c r="AS16" s="71">
        <v>65</v>
      </c>
      <c r="AT16" s="71">
        <v>70</v>
      </c>
      <c r="AU16" s="71">
        <v>70</v>
      </c>
      <c r="AV16" s="71">
        <v>70</v>
      </c>
      <c r="AW16" s="71">
        <v>70</v>
      </c>
      <c r="AX16" s="71">
        <v>71</v>
      </c>
      <c r="AY16" s="71">
        <v>71</v>
      </c>
      <c r="AZ16" s="71">
        <v>71</v>
      </c>
      <c r="BA16" s="71">
        <v>71</v>
      </c>
      <c r="BB16" s="71">
        <v>67</v>
      </c>
      <c r="BC16" s="71">
        <v>67</v>
      </c>
      <c r="BD16" s="71">
        <v>67</v>
      </c>
      <c r="BE16" s="71">
        <v>67</v>
      </c>
      <c r="BF16" s="71">
        <v>61</v>
      </c>
      <c r="BG16" s="71">
        <v>61</v>
      </c>
      <c r="BH16" s="71">
        <v>61</v>
      </c>
      <c r="BI16" s="71">
        <v>61</v>
      </c>
      <c r="BJ16" s="71">
        <v>49</v>
      </c>
      <c r="BK16" s="71">
        <v>49</v>
      </c>
      <c r="BL16" s="71">
        <v>49</v>
      </c>
      <c r="BM16" s="71">
        <v>49</v>
      </c>
      <c r="BN16" s="71">
        <v>34</v>
      </c>
      <c r="BO16" s="71">
        <v>34</v>
      </c>
      <c r="BP16" s="71">
        <v>34</v>
      </c>
      <c r="BQ16" s="71">
        <v>34</v>
      </c>
      <c r="BR16" s="71">
        <v>18</v>
      </c>
      <c r="BS16" s="71">
        <v>18</v>
      </c>
      <c r="BT16" s="71">
        <v>18</v>
      </c>
      <c r="BU16" s="71">
        <v>18</v>
      </c>
      <c r="BV16" s="71">
        <v>5</v>
      </c>
      <c r="BW16" s="71">
        <v>5</v>
      </c>
      <c r="BX16" s="71">
        <v>5</v>
      </c>
      <c r="BY16" s="71">
        <v>5</v>
      </c>
      <c r="BZ16" s="71">
        <v>3</v>
      </c>
      <c r="CA16" s="71">
        <v>3</v>
      </c>
      <c r="CB16" s="71">
        <v>3</v>
      </c>
      <c r="CC16" s="71">
        <v>3</v>
      </c>
      <c r="CD16" s="71">
        <v>3</v>
      </c>
      <c r="CE16" s="71">
        <v>3</v>
      </c>
      <c r="CF16" s="71">
        <v>3</v>
      </c>
      <c r="CG16" s="71">
        <v>3</v>
      </c>
      <c r="CH16" s="71">
        <v>4</v>
      </c>
      <c r="CI16" s="71">
        <v>4</v>
      </c>
      <c r="CJ16" s="71">
        <v>4</v>
      </c>
      <c r="CK16" s="71">
        <v>4</v>
      </c>
      <c r="CL16" s="71">
        <v>3</v>
      </c>
      <c r="CM16" s="71">
        <v>3</v>
      </c>
      <c r="CN16" s="71">
        <v>3</v>
      </c>
      <c r="CO16" s="71">
        <v>3</v>
      </c>
      <c r="CP16" s="71">
        <v>4</v>
      </c>
      <c r="CQ16" s="71">
        <v>4</v>
      </c>
      <c r="CR16" s="71">
        <v>4</v>
      </c>
      <c r="CS16" s="71">
        <v>4</v>
      </c>
      <c r="CT16" s="72"/>
      <c r="CU16" s="72"/>
      <c r="CV16" s="72"/>
      <c r="CW16" s="73"/>
      <c r="CX16" s="74">
        <f t="array" ref="CX16">SUMPRODUCT(B16:CW16*0.25)</f>
        <v>701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15.6</v>
      </c>
      <c r="BY17" s="71">
        <v>92.2</v>
      </c>
      <c r="BZ17" s="71"/>
      <c r="CA17" s="71"/>
      <c r="CB17" s="71">
        <v>104.2</v>
      </c>
      <c r="CC17" s="71">
        <v>104.2</v>
      </c>
      <c r="CD17" s="71">
        <v>104.2</v>
      </c>
      <c r="CE17" s="71">
        <v>72</v>
      </c>
      <c r="CF17" s="71">
        <v>104.2</v>
      </c>
      <c r="CG17" s="71">
        <v>104.2</v>
      </c>
      <c r="CH17" s="71">
        <v>72</v>
      </c>
      <c r="CI17" s="71">
        <v>104.2</v>
      </c>
      <c r="CJ17" s="71">
        <v>61.576000000000001</v>
      </c>
      <c r="CK17" s="71">
        <v>32.200000000000003</v>
      </c>
      <c r="CL17" s="71">
        <v>15.6</v>
      </c>
      <c r="CM17" s="71">
        <v>32.200000000000003</v>
      </c>
      <c r="CN17" s="71"/>
      <c r="CO17" s="71"/>
      <c r="CP17" s="71">
        <v>32.200000000000003</v>
      </c>
      <c r="CQ17" s="71">
        <v>32.200000000000003</v>
      </c>
      <c r="CR17" s="71">
        <v>15</v>
      </c>
      <c r="CS17" s="71"/>
      <c r="CT17" s="72"/>
      <c r="CU17" s="72"/>
      <c r="CV17" s="72"/>
      <c r="CW17" s="73"/>
      <c r="CX17" s="74">
        <f t="array" ref="CX17">SUMPRODUCT(B17:CW17*0.25)</f>
        <v>274.49400000000009</v>
      </c>
    </row>
    <row r="18" spans="1:102" ht="30" customHeight="1" thickBot="1" x14ac:dyDescent="0.25">
      <c r="A18" s="75" t="s">
        <v>15</v>
      </c>
      <c r="B18" s="76">
        <f>SUM(B11:B17)</f>
        <v>6419.3729999999996</v>
      </c>
      <c r="C18" s="77">
        <f t="shared" ref="C18:BN18" si="0">SUM(C11:C17)</f>
        <v>6293.9780000000001</v>
      </c>
      <c r="D18" s="77">
        <f t="shared" si="0"/>
        <v>6135.1790000000001</v>
      </c>
      <c r="E18" s="77">
        <f t="shared" si="0"/>
        <v>5894.732</v>
      </c>
      <c r="F18" s="77">
        <f t="shared" si="0"/>
        <v>6018.1780000000008</v>
      </c>
      <c r="G18" s="77">
        <f t="shared" si="0"/>
        <v>5963.7919999999995</v>
      </c>
      <c r="H18" s="77">
        <f t="shared" si="0"/>
        <v>5984.6090000000004</v>
      </c>
      <c r="I18" s="77">
        <f t="shared" si="0"/>
        <v>5938.6239999999998</v>
      </c>
      <c r="J18" s="77">
        <f t="shared" si="0"/>
        <v>5833.0529999999999</v>
      </c>
      <c r="K18" s="77">
        <f t="shared" si="0"/>
        <v>5658.6610000000001</v>
      </c>
      <c r="L18" s="77">
        <f t="shared" si="0"/>
        <v>5698.7070000000003</v>
      </c>
      <c r="M18" s="77">
        <f t="shared" si="0"/>
        <v>5678.107</v>
      </c>
      <c r="N18" s="77">
        <f t="shared" si="0"/>
        <v>5609.0689999999995</v>
      </c>
      <c r="O18" s="77">
        <f t="shared" si="0"/>
        <v>5582.058</v>
      </c>
      <c r="P18" s="77">
        <f t="shared" si="0"/>
        <v>5637.8649999999998</v>
      </c>
      <c r="Q18" s="77">
        <f t="shared" si="0"/>
        <v>5528.4639999999999</v>
      </c>
      <c r="R18" s="77">
        <f t="shared" si="0"/>
        <v>5555.1059999999998</v>
      </c>
      <c r="S18" s="77">
        <f t="shared" si="0"/>
        <v>5536.3909999999996</v>
      </c>
      <c r="T18" s="77">
        <f t="shared" si="0"/>
        <v>5518.0410000000002</v>
      </c>
      <c r="U18" s="77">
        <f t="shared" si="0"/>
        <v>5509.9230000000007</v>
      </c>
      <c r="V18" s="77">
        <f t="shared" si="0"/>
        <v>5396.45</v>
      </c>
      <c r="W18" s="77">
        <f t="shared" si="0"/>
        <v>5436.8529999999992</v>
      </c>
      <c r="X18" s="77">
        <f t="shared" si="0"/>
        <v>5540.3330000000005</v>
      </c>
      <c r="Y18" s="77">
        <f t="shared" si="0"/>
        <v>5475.2910000000011</v>
      </c>
      <c r="Z18" s="77">
        <f t="shared" si="0"/>
        <v>5661.2</v>
      </c>
      <c r="AA18" s="77">
        <f t="shared" si="0"/>
        <v>5334.598</v>
      </c>
      <c r="AB18" s="77">
        <f t="shared" si="0"/>
        <v>5079.9590000000007</v>
      </c>
      <c r="AC18" s="77">
        <f t="shared" si="0"/>
        <v>4865.0470000000005</v>
      </c>
      <c r="AD18" s="77">
        <f t="shared" si="0"/>
        <v>5169.0219999999999</v>
      </c>
      <c r="AE18" s="77">
        <f t="shared" si="0"/>
        <v>5263.3230000000003</v>
      </c>
      <c r="AF18" s="77">
        <f t="shared" si="0"/>
        <v>5091.1319999999996</v>
      </c>
      <c r="AG18" s="77">
        <f t="shared" si="0"/>
        <v>5495.6890000000003</v>
      </c>
      <c r="AH18" s="77">
        <f t="shared" si="0"/>
        <v>6055.9690000000001</v>
      </c>
      <c r="AI18" s="77">
        <f t="shared" si="0"/>
        <v>6321.5720000000001</v>
      </c>
      <c r="AJ18" s="77">
        <f t="shared" si="0"/>
        <v>6657.0329999999994</v>
      </c>
      <c r="AK18" s="77">
        <f t="shared" si="0"/>
        <v>6751.1149999999998</v>
      </c>
      <c r="AL18" s="77">
        <f t="shared" si="0"/>
        <v>6695.8009999999995</v>
      </c>
      <c r="AM18" s="77">
        <f t="shared" si="0"/>
        <v>6786.0929999999998</v>
      </c>
      <c r="AN18" s="77">
        <f t="shared" si="0"/>
        <v>6804.3199999999988</v>
      </c>
      <c r="AO18" s="77">
        <f t="shared" si="0"/>
        <v>6871.9299999999994</v>
      </c>
      <c r="AP18" s="77">
        <f t="shared" si="0"/>
        <v>6862.2249999999995</v>
      </c>
      <c r="AQ18" s="77">
        <f t="shared" si="0"/>
        <v>6903.2439999999997</v>
      </c>
      <c r="AR18" s="77">
        <f t="shared" si="0"/>
        <v>6944.2129999999997</v>
      </c>
      <c r="AS18" s="77">
        <f t="shared" si="0"/>
        <v>7043.9750000000004</v>
      </c>
      <c r="AT18" s="77">
        <f t="shared" si="0"/>
        <v>7283.36</v>
      </c>
      <c r="AU18" s="77">
        <f t="shared" si="0"/>
        <v>7088.8559999999998</v>
      </c>
      <c r="AV18" s="77">
        <f t="shared" si="0"/>
        <v>6955.9970000000003</v>
      </c>
      <c r="AW18" s="77">
        <f t="shared" si="0"/>
        <v>6943.2139999999999</v>
      </c>
      <c r="AX18" s="77">
        <f t="shared" si="0"/>
        <v>6945.1729999999998</v>
      </c>
      <c r="AY18" s="77">
        <f t="shared" si="0"/>
        <v>6868.7019999999993</v>
      </c>
      <c r="AZ18" s="77">
        <f t="shared" si="0"/>
        <v>6830.8429999999998</v>
      </c>
      <c r="BA18" s="77">
        <f t="shared" si="0"/>
        <v>6734.4419999999991</v>
      </c>
      <c r="BB18" s="77">
        <f t="shared" si="0"/>
        <v>6611.78</v>
      </c>
      <c r="BC18" s="77">
        <f t="shared" si="0"/>
        <v>6513.5409999999993</v>
      </c>
      <c r="BD18" s="77">
        <f t="shared" si="0"/>
        <v>6453.4610000000002</v>
      </c>
      <c r="BE18" s="77">
        <f t="shared" si="0"/>
        <v>6284.9629999999997</v>
      </c>
      <c r="BF18" s="77">
        <f t="shared" si="0"/>
        <v>6251.5529999999999</v>
      </c>
      <c r="BG18" s="77">
        <f t="shared" si="0"/>
        <v>6142.6489999999994</v>
      </c>
      <c r="BH18" s="77">
        <f t="shared" si="0"/>
        <v>6031.1930000000002</v>
      </c>
      <c r="BI18" s="77">
        <f t="shared" si="0"/>
        <v>6037.3990000000003</v>
      </c>
      <c r="BJ18" s="77">
        <f t="shared" si="0"/>
        <v>5955.3329999999996</v>
      </c>
      <c r="BK18" s="77">
        <f t="shared" si="0"/>
        <v>5886.8659999999991</v>
      </c>
      <c r="BL18" s="77">
        <f t="shared" si="0"/>
        <v>6288.9999999999991</v>
      </c>
      <c r="BM18" s="77">
        <f t="shared" si="0"/>
        <v>6632.549</v>
      </c>
      <c r="BN18" s="77">
        <f t="shared" si="0"/>
        <v>6740.098</v>
      </c>
      <c r="BO18" s="77">
        <f t="shared" ref="BO18:CW18" si="1">SUM(BO11:BO17)</f>
        <v>6435.0060000000012</v>
      </c>
      <c r="BP18" s="77">
        <f t="shared" si="1"/>
        <v>6399.0850000000009</v>
      </c>
      <c r="BQ18" s="77">
        <f t="shared" si="1"/>
        <v>6208.8469999999998</v>
      </c>
      <c r="BR18" s="77">
        <f t="shared" si="1"/>
        <v>5900.5079999999998</v>
      </c>
      <c r="BS18" s="77">
        <f t="shared" si="1"/>
        <v>5714.7950000000001</v>
      </c>
      <c r="BT18" s="77">
        <f t="shared" si="1"/>
        <v>5784.9279999999999</v>
      </c>
      <c r="BU18" s="77">
        <f t="shared" si="1"/>
        <v>6115.5830000000005</v>
      </c>
      <c r="BV18" s="77">
        <f t="shared" si="1"/>
        <v>5933.4030000000002</v>
      </c>
      <c r="BW18" s="77">
        <f t="shared" si="1"/>
        <v>6655.7280000000001</v>
      </c>
      <c r="BX18" s="77">
        <f t="shared" si="1"/>
        <v>6560.4340000000002</v>
      </c>
      <c r="BY18" s="77">
        <f t="shared" si="1"/>
        <v>6782.8120000000008</v>
      </c>
      <c r="BZ18" s="77">
        <f t="shared" si="1"/>
        <v>6837.7290000000003</v>
      </c>
      <c r="CA18" s="77">
        <f t="shared" si="1"/>
        <v>6757.2960000000003</v>
      </c>
      <c r="CB18" s="77">
        <f t="shared" si="1"/>
        <v>7047.8879999999999</v>
      </c>
      <c r="CC18" s="77">
        <f t="shared" si="1"/>
        <v>7017.2030000000004</v>
      </c>
      <c r="CD18" s="77">
        <f t="shared" si="1"/>
        <v>6874.0730000000003</v>
      </c>
      <c r="CE18" s="77">
        <f t="shared" si="1"/>
        <v>6835.5300000000007</v>
      </c>
      <c r="CF18" s="77">
        <f t="shared" si="1"/>
        <v>6862.6760000000004</v>
      </c>
      <c r="CG18" s="77">
        <f t="shared" si="1"/>
        <v>6752.2049999999999</v>
      </c>
      <c r="CH18" s="77">
        <f t="shared" si="1"/>
        <v>6725.5700000000006</v>
      </c>
      <c r="CI18" s="77">
        <f t="shared" si="1"/>
        <v>6733.829999999999</v>
      </c>
      <c r="CJ18" s="77">
        <f t="shared" si="1"/>
        <v>6671.6120000000001</v>
      </c>
      <c r="CK18" s="77">
        <f t="shared" si="1"/>
        <v>6681.5320000000011</v>
      </c>
      <c r="CL18" s="77">
        <f t="shared" si="1"/>
        <v>6724.8280000000004</v>
      </c>
      <c r="CM18" s="77">
        <f t="shared" si="1"/>
        <v>6689.9559999999992</v>
      </c>
      <c r="CN18" s="77">
        <f t="shared" si="1"/>
        <v>6600.5080000000007</v>
      </c>
      <c r="CO18" s="77">
        <f t="shared" si="1"/>
        <v>6438.5159999999996</v>
      </c>
      <c r="CP18" s="77">
        <f t="shared" si="1"/>
        <v>6470.8830000000007</v>
      </c>
      <c r="CQ18" s="77">
        <f t="shared" si="1"/>
        <v>6388.6320000000005</v>
      </c>
      <c r="CR18" s="77">
        <f t="shared" si="1"/>
        <v>6312.5380000000005</v>
      </c>
      <c r="CS18" s="77">
        <f t="shared" si="1"/>
        <v>6008.5519999999997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149975.98874999996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2549.9</v>
      </c>
      <c r="C31" s="88">
        <v>2541.9</v>
      </c>
      <c r="D31" s="88">
        <v>2534.9</v>
      </c>
      <c r="E31" s="88">
        <v>2528.9</v>
      </c>
      <c r="F31" s="88">
        <v>2499.9</v>
      </c>
      <c r="G31" s="88">
        <v>2488.9</v>
      </c>
      <c r="H31" s="88">
        <v>2487.9</v>
      </c>
      <c r="I31" s="88">
        <v>2481.9</v>
      </c>
      <c r="J31" s="88">
        <v>2314.9</v>
      </c>
      <c r="K31" s="88">
        <v>2152.9</v>
      </c>
      <c r="L31" s="88">
        <v>2146.9</v>
      </c>
      <c r="M31" s="88">
        <v>2139.9</v>
      </c>
      <c r="N31" s="88">
        <v>1994.9</v>
      </c>
      <c r="O31" s="88">
        <v>1983.9</v>
      </c>
      <c r="P31" s="88">
        <v>2048.9</v>
      </c>
      <c r="Q31" s="88">
        <v>1948.9</v>
      </c>
      <c r="R31" s="88">
        <v>1983.9</v>
      </c>
      <c r="S31" s="88">
        <v>1974.9</v>
      </c>
      <c r="T31" s="88">
        <v>1965.9</v>
      </c>
      <c r="U31" s="88">
        <v>1965.9</v>
      </c>
      <c r="V31" s="88">
        <v>1852.06</v>
      </c>
      <c r="W31" s="88">
        <v>1854.06</v>
      </c>
      <c r="X31" s="88">
        <v>1875.06</v>
      </c>
      <c r="Y31" s="88">
        <v>1915.06</v>
      </c>
      <c r="Z31" s="88">
        <v>2000.86</v>
      </c>
      <c r="AA31" s="88">
        <v>2073.8599999999997</v>
      </c>
      <c r="AB31" s="88">
        <v>2156.86</v>
      </c>
      <c r="AC31" s="88">
        <v>1866.86</v>
      </c>
      <c r="AD31" s="88">
        <v>1917.73</v>
      </c>
      <c r="AE31" s="88">
        <v>1982.73</v>
      </c>
      <c r="AF31" s="88">
        <v>1665.73</v>
      </c>
      <c r="AG31" s="88">
        <v>1767.73</v>
      </c>
      <c r="AH31" s="88">
        <v>1839.8</v>
      </c>
      <c r="AI31" s="88">
        <v>1970.8</v>
      </c>
      <c r="AJ31" s="88">
        <v>2034.8</v>
      </c>
      <c r="AK31" s="88">
        <v>2149.8000000000002</v>
      </c>
      <c r="AL31" s="88">
        <v>2217.44</v>
      </c>
      <c r="AM31" s="88">
        <v>2319.44</v>
      </c>
      <c r="AN31" s="88">
        <v>2412.44</v>
      </c>
      <c r="AO31" s="88">
        <v>2500.44</v>
      </c>
      <c r="AP31" s="88">
        <v>2589.5700000000002</v>
      </c>
      <c r="AQ31" s="88">
        <v>2658.57</v>
      </c>
      <c r="AR31" s="88">
        <v>2719.57</v>
      </c>
      <c r="AS31" s="88">
        <v>2770.57</v>
      </c>
      <c r="AT31" s="88">
        <v>2818.1</v>
      </c>
      <c r="AU31" s="88">
        <v>2851.1</v>
      </c>
      <c r="AV31" s="88">
        <v>2876.1</v>
      </c>
      <c r="AW31" s="88">
        <v>2891.1</v>
      </c>
      <c r="AX31" s="88">
        <v>2898.92</v>
      </c>
      <c r="AY31" s="88">
        <v>2899.92</v>
      </c>
      <c r="AZ31" s="88">
        <v>2895.92</v>
      </c>
      <c r="BA31" s="88">
        <v>2885.92</v>
      </c>
      <c r="BB31" s="88">
        <v>2846.46</v>
      </c>
      <c r="BC31" s="88">
        <v>2822.46</v>
      </c>
      <c r="BD31" s="88">
        <v>2791.46</v>
      </c>
      <c r="BE31" s="88">
        <v>2752.46</v>
      </c>
      <c r="BF31" s="88">
        <v>2699.71</v>
      </c>
      <c r="BG31" s="88">
        <v>2646.71</v>
      </c>
      <c r="BH31" s="88">
        <v>2587.71</v>
      </c>
      <c r="BI31" s="88">
        <v>2521.71</v>
      </c>
      <c r="BJ31" s="88">
        <v>2457.48</v>
      </c>
      <c r="BK31" s="88">
        <v>2379.48</v>
      </c>
      <c r="BL31" s="88">
        <v>2382.48</v>
      </c>
      <c r="BM31" s="88">
        <v>2294.48</v>
      </c>
      <c r="BN31" s="88">
        <v>2249.06</v>
      </c>
      <c r="BO31" s="88">
        <v>2153.06</v>
      </c>
      <c r="BP31" s="88">
        <v>2313.06</v>
      </c>
      <c r="BQ31" s="88">
        <v>2369.06</v>
      </c>
      <c r="BR31" s="88">
        <v>2423.31</v>
      </c>
      <c r="BS31" s="88">
        <v>2452.31</v>
      </c>
      <c r="BT31" s="88">
        <v>2345.31</v>
      </c>
      <c r="BU31" s="88">
        <v>2502.31</v>
      </c>
      <c r="BV31" s="88">
        <v>2581.7600000000002</v>
      </c>
      <c r="BW31" s="88">
        <v>3147.76</v>
      </c>
      <c r="BX31" s="88">
        <v>3042.36</v>
      </c>
      <c r="BY31" s="88">
        <v>3141.96</v>
      </c>
      <c r="BZ31" s="88">
        <v>3653.03</v>
      </c>
      <c r="CA31" s="88">
        <v>3621.03</v>
      </c>
      <c r="CB31" s="88">
        <v>3850.23</v>
      </c>
      <c r="CC31" s="88">
        <v>3838.23</v>
      </c>
      <c r="CD31" s="88">
        <v>3836.1</v>
      </c>
      <c r="CE31" s="88">
        <v>3808.9</v>
      </c>
      <c r="CF31" s="88">
        <v>3710.1</v>
      </c>
      <c r="CG31" s="88">
        <v>3714.1</v>
      </c>
      <c r="CH31" s="88">
        <v>3821.9</v>
      </c>
      <c r="CI31" s="88">
        <v>3746.1</v>
      </c>
      <c r="CJ31" s="88">
        <v>3551.4760000000001</v>
      </c>
      <c r="CK31" s="88">
        <v>3519.1</v>
      </c>
      <c r="CL31" s="88">
        <v>3478.5</v>
      </c>
      <c r="CM31" s="88">
        <v>3498.1</v>
      </c>
      <c r="CN31" s="88">
        <v>3359.9</v>
      </c>
      <c r="CO31" s="88">
        <v>3359.9</v>
      </c>
      <c r="CP31" s="88">
        <v>3445.1</v>
      </c>
      <c r="CQ31" s="88">
        <v>3332.1</v>
      </c>
      <c r="CR31" s="88">
        <v>3272.9</v>
      </c>
      <c r="CS31" s="88">
        <v>2913.9</v>
      </c>
      <c r="CT31" s="89"/>
      <c r="CU31" s="89"/>
      <c r="CV31" s="89"/>
      <c r="CW31" s="90"/>
      <c r="CX31" s="91">
        <f t="array" ref="CX31">SUMPRODUCT(B31:CW31*0.25)</f>
        <v>63024.884000000027</v>
      </c>
    </row>
    <row r="32" spans="1:102" ht="24.95" customHeight="1" x14ac:dyDescent="0.2">
      <c r="A32" s="92" t="s">
        <v>27</v>
      </c>
      <c r="B32" s="93">
        <v>2382.473</v>
      </c>
      <c r="C32" s="94">
        <v>2265.078</v>
      </c>
      <c r="D32" s="94">
        <v>2113.279</v>
      </c>
      <c r="E32" s="94">
        <v>1878.8320000000001</v>
      </c>
      <c r="F32" s="94">
        <v>2039.278</v>
      </c>
      <c r="G32" s="94">
        <v>1995.8920000000001</v>
      </c>
      <c r="H32" s="94">
        <v>1600.7090000000001</v>
      </c>
      <c r="I32" s="94">
        <v>1560.7239999999999</v>
      </c>
      <c r="J32" s="94">
        <v>1621.153</v>
      </c>
      <c r="K32" s="94">
        <v>1608.761</v>
      </c>
      <c r="L32" s="94">
        <v>1819.807</v>
      </c>
      <c r="M32" s="94">
        <v>1806.2070000000001</v>
      </c>
      <c r="N32" s="94">
        <v>1850.1690000000001</v>
      </c>
      <c r="O32" s="94">
        <v>1834.1579999999999</v>
      </c>
      <c r="P32" s="94">
        <v>1824.9649999999999</v>
      </c>
      <c r="Q32" s="94">
        <v>1815.5640000000001</v>
      </c>
      <c r="R32" s="94">
        <v>1807.2059999999999</v>
      </c>
      <c r="S32" s="94">
        <v>1797.491</v>
      </c>
      <c r="T32" s="94">
        <v>1788.1410000000001</v>
      </c>
      <c r="U32" s="94">
        <v>1780.0229999999999</v>
      </c>
      <c r="V32" s="94">
        <v>1798.39</v>
      </c>
      <c r="W32" s="94">
        <v>1836.7929999999999</v>
      </c>
      <c r="X32" s="94">
        <v>1919.2729999999999</v>
      </c>
      <c r="Y32" s="94">
        <v>1814.231</v>
      </c>
      <c r="Z32" s="94">
        <v>2164.34</v>
      </c>
      <c r="AA32" s="94">
        <v>2262.7379999999998</v>
      </c>
      <c r="AB32" s="94">
        <v>2005.0989999999999</v>
      </c>
      <c r="AC32" s="94">
        <v>2171.1869999999999</v>
      </c>
      <c r="AD32" s="94">
        <v>2564.2919999999999</v>
      </c>
      <c r="AE32" s="94">
        <v>2593.5929999999998</v>
      </c>
      <c r="AF32" s="94">
        <v>2739.402</v>
      </c>
      <c r="AG32" s="94">
        <v>3098.6260000000002</v>
      </c>
      <c r="AH32" s="94">
        <v>3459.502</v>
      </c>
      <c r="AI32" s="94">
        <v>3650.7719999999999</v>
      </c>
      <c r="AJ32" s="94">
        <v>3922.2330000000002</v>
      </c>
      <c r="AK32" s="94">
        <v>3901.3150000000001</v>
      </c>
      <c r="AL32" s="94">
        <v>3745.3609999999999</v>
      </c>
      <c r="AM32" s="94">
        <v>3733.6529999999998</v>
      </c>
      <c r="AN32" s="94">
        <v>3659.88</v>
      </c>
      <c r="AO32" s="94">
        <v>3789.49</v>
      </c>
      <c r="AP32" s="94">
        <v>3840.6550000000002</v>
      </c>
      <c r="AQ32" s="94">
        <v>3812.674</v>
      </c>
      <c r="AR32" s="94">
        <v>3803.643</v>
      </c>
      <c r="AS32" s="94">
        <v>3897.4050000000002</v>
      </c>
      <c r="AT32" s="94">
        <v>4470.26</v>
      </c>
      <c r="AU32" s="94">
        <v>4242.7560000000003</v>
      </c>
      <c r="AV32" s="94">
        <v>4084.8969999999999</v>
      </c>
      <c r="AW32" s="94">
        <v>4057.114</v>
      </c>
      <c r="AX32" s="94">
        <v>4067.2530000000002</v>
      </c>
      <c r="AY32" s="94">
        <v>3989.7820000000002</v>
      </c>
      <c r="AZ32" s="94">
        <v>3955.9229999999998</v>
      </c>
      <c r="BA32" s="94">
        <v>3869.5219999999999</v>
      </c>
      <c r="BB32" s="94">
        <v>3786.32</v>
      </c>
      <c r="BC32" s="94">
        <v>3712.0810000000001</v>
      </c>
      <c r="BD32" s="94">
        <v>3683.0010000000002</v>
      </c>
      <c r="BE32" s="94">
        <v>3553.5030000000002</v>
      </c>
      <c r="BF32" s="94">
        <v>3486.8429999999998</v>
      </c>
      <c r="BG32" s="94">
        <v>3415.9389999999999</v>
      </c>
      <c r="BH32" s="94">
        <v>3313.4830000000002</v>
      </c>
      <c r="BI32" s="94">
        <v>3230.6889999999999</v>
      </c>
      <c r="BJ32" s="94">
        <v>3152.8530000000001</v>
      </c>
      <c r="BK32" s="94">
        <v>3099.386</v>
      </c>
      <c r="BL32" s="94">
        <v>3351.52</v>
      </c>
      <c r="BM32" s="94">
        <v>3723.069</v>
      </c>
      <c r="BN32" s="94">
        <v>3761.038</v>
      </c>
      <c r="BO32" s="94">
        <v>3511.9459999999999</v>
      </c>
      <c r="BP32" s="94">
        <v>3266.0250000000001</v>
      </c>
      <c r="BQ32" s="94">
        <v>2999.7869999999998</v>
      </c>
      <c r="BR32" s="94">
        <v>2813.1979999999999</v>
      </c>
      <c r="BS32" s="94">
        <v>2543.4850000000001</v>
      </c>
      <c r="BT32" s="94">
        <v>2502.6179999999999</v>
      </c>
      <c r="BU32" s="94">
        <v>2626.2730000000001</v>
      </c>
      <c r="BV32" s="94">
        <v>1931.643</v>
      </c>
      <c r="BW32" s="94">
        <v>2087.9679999999998</v>
      </c>
      <c r="BX32" s="94">
        <v>2098.0740000000001</v>
      </c>
      <c r="BY32" s="94">
        <v>2220.8519999999999</v>
      </c>
      <c r="BZ32" s="94">
        <v>1743.6990000000001</v>
      </c>
      <c r="CA32" s="94">
        <v>1695.2660000000001</v>
      </c>
      <c r="CB32" s="94">
        <v>1756.6579999999999</v>
      </c>
      <c r="CC32" s="94">
        <v>1737.973</v>
      </c>
      <c r="CD32" s="94">
        <v>1553.973</v>
      </c>
      <c r="CE32" s="94">
        <v>1542.63</v>
      </c>
      <c r="CF32" s="94">
        <v>1668.576</v>
      </c>
      <c r="CG32" s="94">
        <v>1554.105</v>
      </c>
      <c r="CH32" s="94">
        <v>1418.67</v>
      </c>
      <c r="CI32" s="94">
        <v>1502.73</v>
      </c>
      <c r="CJ32" s="94">
        <v>1635.136</v>
      </c>
      <c r="CK32" s="94">
        <v>1677.432</v>
      </c>
      <c r="CL32" s="94">
        <v>1799.328</v>
      </c>
      <c r="CM32" s="94">
        <v>1744.856</v>
      </c>
      <c r="CN32" s="94">
        <v>1793.6079999999999</v>
      </c>
      <c r="CO32" s="94">
        <v>1631.616</v>
      </c>
      <c r="CP32" s="94">
        <v>1595.7829999999999</v>
      </c>
      <c r="CQ32" s="94">
        <v>1626.5319999999999</v>
      </c>
      <c r="CR32" s="94">
        <v>1609.6379999999999</v>
      </c>
      <c r="CS32" s="94">
        <v>1664.652</v>
      </c>
      <c r="CT32" s="95"/>
      <c r="CU32" s="95"/>
      <c r="CV32" s="95"/>
      <c r="CW32" s="96"/>
      <c r="CX32" s="97">
        <f t="array" ref="CX32">SUMPRODUCT(B32:CW32*0.25)</f>
        <v>62234.104750000013</v>
      </c>
    </row>
    <row r="33" spans="1:102" ht="24.95" customHeight="1" x14ac:dyDescent="0.2">
      <c r="A33" s="101" t="s">
        <v>28</v>
      </c>
      <c r="B33" s="98">
        <v>1662</v>
      </c>
      <c r="C33" s="99">
        <v>1662</v>
      </c>
      <c r="D33" s="99">
        <v>1662</v>
      </c>
      <c r="E33" s="99">
        <v>1662</v>
      </c>
      <c r="F33" s="99">
        <v>1664</v>
      </c>
      <c r="G33" s="99">
        <v>1664</v>
      </c>
      <c r="H33" s="99">
        <v>2081</v>
      </c>
      <c r="I33" s="99">
        <v>2081</v>
      </c>
      <c r="J33" s="99">
        <v>2082</v>
      </c>
      <c r="K33" s="99">
        <v>2082</v>
      </c>
      <c r="L33" s="99">
        <v>1917</v>
      </c>
      <c r="M33" s="99">
        <v>1917</v>
      </c>
      <c r="N33" s="99">
        <v>1917</v>
      </c>
      <c r="O33" s="99">
        <v>1917</v>
      </c>
      <c r="P33" s="99">
        <v>1917</v>
      </c>
      <c r="Q33" s="99">
        <v>1917</v>
      </c>
      <c r="R33" s="99">
        <v>1917</v>
      </c>
      <c r="S33" s="99">
        <v>1917</v>
      </c>
      <c r="T33" s="99">
        <v>1917</v>
      </c>
      <c r="U33" s="99">
        <v>1917</v>
      </c>
      <c r="V33" s="99">
        <v>1900</v>
      </c>
      <c r="W33" s="99">
        <v>1900</v>
      </c>
      <c r="X33" s="99">
        <v>1900</v>
      </c>
      <c r="Y33" s="99">
        <v>1900</v>
      </c>
      <c r="Z33" s="99">
        <v>1649</v>
      </c>
      <c r="AA33" s="99">
        <v>1151</v>
      </c>
      <c r="AB33" s="99">
        <v>1071</v>
      </c>
      <c r="AC33" s="99">
        <v>980</v>
      </c>
      <c r="AD33" s="99">
        <v>889</v>
      </c>
      <c r="AE33" s="99">
        <v>889</v>
      </c>
      <c r="AF33" s="99">
        <v>888</v>
      </c>
      <c r="AG33" s="99">
        <v>831.33299999999997</v>
      </c>
      <c r="AH33" s="99">
        <v>805.66700000000003</v>
      </c>
      <c r="AI33" s="99">
        <v>749</v>
      </c>
      <c r="AJ33" s="99">
        <v>749</v>
      </c>
      <c r="AK33" s="99">
        <v>749</v>
      </c>
      <c r="AL33" s="99">
        <v>749</v>
      </c>
      <c r="AM33" s="99">
        <v>749</v>
      </c>
      <c r="AN33" s="99">
        <v>748</v>
      </c>
      <c r="AO33" s="99">
        <v>598</v>
      </c>
      <c r="AP33" s="99">
        <v>448</v>
      </c>
      <c r="AQ33" s="99">
        <v>448</v>
      </c>
      <c r="AR33" s="99">
        <v>437</v>
      </c>
      <c r="AS33" s="99">
        <v>392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391</v>
      </c>
      <c r="BK33" s="99">
        <v>454</v>
      </c>
      <c r="BL33" s="99">
        <v>601</v>
      </c>
      <c r="BM33" s="99">
        <v>661</v>
      </c>
      <c r="BN33" s="99">
        <v>809</v>
      </c>
      <c r="BO33" s="99">
        <v>849</v>
      </c>
      <c r="BP33" s="99">
        <v>899</v>
      </c>
      <c r="BQ33" s="99">
        <v>919</v>
      </c>
      <c r="BR33" s="99">
        <v>975</v>
      </c>
      <c r="BS33" s="99">
        <v>1030</v>
      </c>
      <c r="BT33" s="99">
        <v>1248</v>
      </c>
      <c r="BU33" s="99">
        <v>1298</v>
      </c>
      <c r="BV33" s="99">
        <v>1685</v>
      </c>
      <c r="BW33" s="99">
        <v>1685</v>
      </c>
      <c r="BX33" s="99">
        <v>1685</v>
      </c>
      <c r="BY33" s="99">
        <v>1685</v>
      </c>
      <c r="BZ33" s="99">
        <v>1689</v>
      </c>
      <c r="CA33" s="99">
        <v>1689</v>
      </c>
      <c r="CB33" s="99">
        <v>1689</v>
      </c>
      <c r="CC33" s="99">
        <v>1689</v>
      </c>
      <c r="CD33" s="99">
        <v>1693</v>
      </c>
      <c r="CE33" s="99">
        <v>1693</v>
      </c>
      <c r="CF33" s="99">
        <v>1693</v>
      </c>
      <c r="CG33" s="99">
        <v>1693</v>
      </c>
      <c r="CH33" s="99">
        <v>1699</v>
      </c>
      <c r="CI33" s="99">
        <v>1699</v>
      </c>
      <c r="CJ33" s="99">
        <v>1699</v>
      </c>
      <c r="CK33" s="99">
        <v>1699</v>
      </c>
      <c r="CL33" s="99">
        <v>1673</v>
      </c>
      <c r="CM33" s="99">
        <v>1673</v>
      </c>
      <c r="CN33" s="99">
        <v>1673</v>
      </c>
      <c r="CO33" s="99">
        <v>1673</v>
      </c>
      <c r="CP33" s="99">
        <v>1673</v>
      </c>
      <c r="CQ33" s="99">
        <v>1673</v>
      </c>
      <c r="CR33" s="99">
        <v>1673</v>
      </c>
      <c r="CS33" s="99">
        <v>1673</v>
      </c>
      <c r="CT33" s="100"/>
      <c r="CU33" s="100"/>
      <c r="CV33" s="100"/>
      <c r="CW33" s="102"/>
      <c r="CX33" s="103">
        <f t="array" ref="CX33">SUMPRODUCT(B33:CW33*0.25)</f>
        <v>28056</v>
      </c>
    </row>
    <row r="34" spans="1:102" ht="30" customHeight="1" thickBot="1" x14ac:dyDescent="0.25">
      <c r="A34" s="75" t="s">
        <v>29</v>
      </c>
      <c r="B34" s="76">
        <f>SUM(B31:B33)</f>
        <v>6594.3729999999996</v>
      </c>
      <c r="C34" s="77">
        <f t="shared" ref="C34:BN34" si="5">SUM(C31:C33)</f>
        <v>6468.9780000000001</v>
      </c>
      <c r="D34" s="77">
        <f t="shared" si="5"/>
        <v>6310.1790000000001</v>
      </c>
      <c r="E34" s="77">
        <f t="shared" si="5"/>
        <v>6069.732</v>
      </c>
      <c r="F34" s="77">
        <f t="shared" si="5"/>
        <v>6203.1779999999999</v>
      </c>
      <c r="G34" s="77">
        <f t="shared" si="5"/>
        <v>6148.7920000000004</v>
      </c>
      <c r="H34" s="77">
        <f t="shared" si="5"/>
        <v>6169.6090000000004</v>
      </c>
      <c r="I34" s="77">
        <f t="shared" si="5"/>
        <v>6123.6239999999998</v>
      </c>
      <c r="J34" s="77">
        <f t="shared" si="5"/>
        <v>6018.0529999999999</v>
      </c>
      <c r="K34" s="77">
        <f t="shared" si="5"/>
        <v>5843.6610000000001</v>
      </c>
      <c r="L34" s="77">
        <f t="shared" si="5"/>
        <v>5883.7070000000003</v>
      </c>
      <c r="M34" s="77">
        <f t="shared" si="5"/>
        <v>5863.107</v>
      </c>
      <c r="N34" s="77">
        <f t="shared" si="5"/>
        <v>5762.0690000000004</v>
      </c>
      <c r="O34" s="77">
        <f t="shared" si="5"/>
        <v>5735.058</v>
      </c>
      <c r="P34" s="77">
        <f t="shared" si="5"/>
        <v>5790.8649999999998</v>
      </c>
      <c r="Q34" s="77">
        <f t="shared" si="5"/>
        <v>5681.4639999999999</v>
      </c>
      <c r="R34" s="77">
        <f t="shared" si="5"/>
        <v>5708.1059999999998</v>
      </c>
      <c r="S34" s="77">
        <f t="shared" si="5"/>
        <v>5689.3909999999996</v>
      </c>
      <c r="T34" s="77">
        <f t="shared" si="5"/>
        <v>5671.0410000000002</v>
      </c>
      <c r="U34" s="77">
        <f t="shared" si="5"/>
        <v>5662.9229999999998</v>
      </c>
      <c r="V34" s="77">
        <f t="shared" si="5"/>
        <v>5550.45</v>
      </c>
      <c r="W34" s="77">
        <f t="shared" si="5"/>
        <v>5590.8530000000001</v>
      </c>
      <c r="X34" s="77">
        <f t="shared" si="5"/>
        <v>5694.3329999999996</v>
      </c>
      <c r="Y34" s="77">
        <f t="shared" si="5"/>
        <v>5629.2910000000002</v>
      </c>
      <c r="Z34" s="77">
        <f t="shared" si="5"/>
        <v>5814.2</v>
      </c>
      <c r="AA34" s="77">
        <f t="shared" si="5"/>
        <v>5487.598</v>
      </c>
      <c r="AB34" s="77">
        <f t="shared" si="5"/>
        <v>5232.9589999999998</v>
      </c>
      <c r="AC34" s="77">
        <f t="shared" si="5"/>
        <v>5018.0469999999996</v>
      </c>
      <c r="AD34" s="77">
        <f t="shared" si="5"/>
        <v>5371.0219999999999</v>
      </c>
      <c r="AE34" s="77">
        <f t="shared" si="5"/>
        <v>5465.3230000000003</v>
      </c>
      <c r="AF34" s="77">
        <f t="shared" si="5"/>
        <v>5293.1319999999996</v>
      </c>
      <c r="AG34" s="77">
        <f t="shared" si="5"/>
        <v>5697.6889999999994</v>
      </c>
      <c r="AH34" s="77">
        <f t="shared" si="5"/>
        <v>6104.9690000000001</v>
      </c>
      <c r="AI34" s="77">
        <f t="shared" si="5"/>
        <v>6370.5720000000001</v>
      </c>
      <c r="AJ34" s="77">
        <f t="shared" si="5"/>
        <v>6706.0330000000004</v>
      </c>
      <c r="AK34" s="77">
        <f t="shared" si="5"/>
        <v>6800.1149999999998</v>
      </c>
      <c r="AL34" s="77">
        <f t="shared" si="5"/>
        <v>6711.8009999999995</v>
      </c>
      <c r="AM34" s="77">
        <f t="shared" si="5"/>
        <v>6802.0929999999998</v>
      </c>
      <c r="AN34" s="77">
        <f t="shared" si="5"/>
        <v>6820.32</v>
      </c>
      <c r="AO34" s="77">
        <f t="shared" si="5"/>
        <v>6887.93</v>
      </c>
      <c r="AP34" s="77">
        <f t="shared" si="5"/>
        <v>6878.2250000000004</v>
      </c>
      <c r="AQ34" s="77">
        <f t="shared" si="5"/>
        <v>6919.2440000000006</v>
      </c>
      <c r="AR34" s="77">
        <f t="shared" si="5"/>
        <v>6960.2129999999997</v>
      </c>
      <c r="AS34" s="77">
        <f t="shared" si="5"/>
        <v>7059.9750000000004</v>
      </c>
      <c r="AT34" s="77">
        <f t="shared" si="5"/>
        <v>7288.3600000000006</v>
      </c>
      <c r="AU34" s="77">
        <f t="shared" si="5"/>
        <v>7093.8559999999998</v>
      </c>
      <c r="AV34" s="77">
        <f t="shared" si="5"/>
        <v>6960.9969999999994</v>
      </c>
      <c r="AW34" s="77">
        <f t="shared" si="5"/>
        <v>6948.2139999999999</v>
      </c>
      <c r="AX34" s="77">
        <f t="shared" si="5"/>
        <v>6966.1730000000007</v>
      </c>
      <c r="AY34" s="77">
        <f t="shared" si="5"/>
        <v>6889.7020000000002</v>
      </c>
      <c r="AZ34" s="77">
        <f t="shared" si="5"/>
        <v>6851.8429999999998</v>
      </c>
      <c r="BA34" s="77">
        <f t="shared" si="5"/>
        <v>6755.442</v>
      </c>
      <c r="BB34" s="77">
        <f t="shared" si="5"/>
        <v>6632.7800000000007</v>
      </c>
      <c r="BC34" s="77">
        <f t="shared" si="5"/>
        <v>6534.5410000000002</v>
      </c>
      <c r="BD34" s="77">
        <f t="shared" si="5"/>
        <v>6474.4610000000002</v>
      </c>
      <c r="BE34" s="77">
        <f t="shared" si="5"/>
        <v>6305.9629999999997</v>
      </c>
      <c r="BF34" s="77">
        <f t="shared" si="5"/>
        <v>6261.5529999999999</v>
      </c>
      <c r="BG34" s="77">
        <f t="shared" si="5"/>
        <v>6152.6489999999994</v>
      </c>
      <c r="BH34" s="77">
        <f t="shared" si="5"/>
        <v>6041.1930000000002</v>
      </c>
      <c r="BI34" s="77">
        <f t="shared" si="5"/>
        <v>6047.3989999999994</v>
      </c>
      <c r="BJ34" s="77">
        <f t="shared" si="5"/>
        <v>6001.3330000000005</v>
      </c>
      <c r="BK34" s="77">
        <f t="shared" si="5"/>
        <v>5932.866</v>
      </c>
      <c r="BL34" s="77">
        <f t="shared" si="5"/>
        <v>6335</v>
      </c>
      <c r="BM34" s="77">
        <f t="shared" si="5"/>
        <v>6678.549</v>
      </c>
      <c r="BN34" s="77">
        <f t="shared" si="5"/>
        <v>6819.098</v>
      </c>
      <c r="BO34" s="77">
        <f t="shared" ref="BO34:CW34" si="6">SUM(BO31:BO33)</f>
        <v>6514.0059999999994</v>
      </c>
      <c r="BP34" s="77">
        <f t="shared" si="6"/>
        <v>6478.085</v>
      </c>
      <c r="BQ34" s="77">
        <f t="shared" si="6"/>
        <v>6287.8469999999998</v>
      </c>
      <c r="BR34" s="77">
        <f t="shared" si="6"/>
        <v>6211.5079999999998</v>
      </c>
      <c r="BS34" s="77">
        <f t="shared" si="6"/>
        <v>6025.7950000000001</v>
      </c>
      <c r="BT34" s="77">
        <f t="shared" si="6"/>
        <v>6095.9279999999999</v>
      </c>
      <c r="BU34" s="77">
        <f t="shared" si="6"/>
        <v>6426.5830000000005</v>
      </c>
      <c r="BV34" s="77">
        <f t="shared" si="6"/>
        <v>6198.4030000000002</v>
      </c>
      <c r="BW34" s="77">
        <f t="shared" si="6"/>
        <v>6920.7280000000001</v>
      </c>
      <c r="BX34" s="77">
        <f t="shared" si="6"/>
        <v>6825.4340000000002</v>
      </c>
      <c r="BY34" s="77">
        <f t="shared" si="6"/>
        <v>7047.8119999999999</v>
      </c>
      <c r="BZ34" s="77">
        <f t="shared" si="6"/>
        <v>7085.7290000000003</v>
      </c>
      <c r="CA34" s="77">
        <f t="shared" si="6"/>
        <v>7005.2960000000003</v>
      </c>
      <c r="CB34" s="77">
        <f t="shared" si="6"/>
        <v>7295.8879999999999</v>
      </c>
      <c r="CC34" s="77">
        <f t="shared" si="6"/>
        <v>7265.2029999999995</v>
      </c>
      <c r="CD34" s="77">
        <f t="shared" si="6"/>
        <v>7083.0730000000003</v>
      </c>
      <c r="CE34" s="77">
        <f t="shared" si="6"/>
        <v>7044.5300000000007</v>
      </c>
      <c r="CF34" s="77">
        <f t="shared" si="6"/>
        <v>7071.6759999999995</v>
      </c>
      <c r="CG34" s="77">
        <f t="shared" si="6"/>
        <v>6961.2049999999999</v>
      </c>
      <c r="CH34" s="77">
        <f t="shared" si="6"/>
        <v>6939.57</v>
      </c>
      <c r="CI34" s="77">
        <f t="shared" si="6"/>
        <v>6947.83</v>
      </c>
      <c r="CJ34" s="77">
        <f t="shared" si="6"/>
        <v>6885.6120000000001</v>
      </c>
      <c r="CK34" s="77">
        <f t="shared" si="6"/>
        <v>6895.5320000000002</v>
      </c>
      <c r="CL34" s="77">
        <f t="shared" si="6"/>
        <v>6950.8279999999995</v>
      </c>
      <c r="CM34" s="77">
        <f t="shared" si="6"/>
        <v>6915.9560000000001</v>
      </c>
      <c r="CN34" s="77">
        <f t="shared" si="6"/>
        <v>6826.5079999999998</v>
      </c>
      <c r="CO34" s="77">
        <f t="shared" si="6"/>
        <v>6664.5159999999996</v>
      </c>
      <c r="CP34" s="77">
        <f t="shared" si="6"/>
        <v>6713.8829999999998</v>
      </c>
      <c r="CQ34" s="77">
        <f t="shared" si="6"/>
        <v>6631.6319999999996</v>
      </c>
      <c r="CR34" s="77">
        <f t="shared" si="6"/>
        <v>6555.5380000000005</v>
      </c>
      <c r="CS34" s="77">
        <f t="shared" si="6"/>
        <v>6251.5519999999997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153314.98875000005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125</v>
      </c>
      <c r="C37" s="115">
        <v>125</v>
      </c>
      <c r="D37" s="115">
        <v>125</v>
      </c>
      <c r="E37" s="115">
        <v>125</v>
      </c>
      <c r="F37" s="115">
        <v>135</v>
      </c>
      <c r="G37" s="115">
        <v>135</v>
      </c>
      <c r="H37" s="115">
        <v>135</v>
      </c>
      <c r="I37" s="115">
        <v>135</v>
      </c>
      <c r="J37" s="115">
        <v>135</v>
      </c>
      <c r="K37" s="115">
        <v>135</v>
      </c>
      <c r="L37" s="115">
        <v>135</v>
      </c>
      <c r="M37" s="115">
        <v>135</v>
      </c>
      <c r="N37" s="115">
        <v>103</v>
      </c>
      <c r="O37" s="115">
        <v>103</v>
      </c>
      <c r="P37" s="115">
        <v>103</v>
      </c>
      <c r="Q37" s="115">
        <v>103</v>
      </c>
      <c r="R37" s="115">
        <v>103</v>
      </c>
      <c r="S37" s="115">
        <v>103</v>
      </c>
      <c r="T37" s="115">
        <v>103</v>
      </c>
      <c r="U37" s="115">
        <v>103</v>
      </c>
      <c r="V37" s="115">
        <v>104</v>
      </c>
      <c r="W37" s="115">
        <v>104</v>
      </c>
      <c r="X37" s="115">
        <v>104</v>
      </c>
      <c r="Y37" s="115">
        <v>104</v>
      </c>
      <c r="Z37" s="115">
        <v>103</v>
      </c>
      <c r="AA37" s="115">
        <v>103</v>
      </c>
      <c r="AB37" s="115">
        <v>103</v>
      </c>
      <c r="AC37" s="115">
        <v>103</v>
      </c>
      <c r="AD37" s="115">
        <v>152</v>
      </c>
      <c r="AE37" s="115">
        <v>152</v>
      </c>
      <c r="AF37" s="115">
        <v>152</v>
      </c>
      <c r="AG37" s="115">
        <v>152</v>
      </c>
      <c r="AH37" s="115">
        <v>10</v>
      </c>
      <c r="AI37" s="115">
        <v>10</v>
      </c>
      <c r="AJ37" s="115">
        <v>10</v>
      </c>
      <c r="AK37" s="115">
        <v>10</v>
      </c>
      <c r="AL37" s="115">
        <v>16</v>
      </c>
      <c r="AM37" s="115">
        <v>16</v>
      </c>
      <c r="AN37" s="115">
        <v>16</v>
      </c>
      <c r="AO37" s="115">
        <v>16</v>
      </c>
      <c r="AP37" s="115">
        <v>16</v>
      </c>
      <c r="AQ37" s="115">
        <v>16</v>
      </c>
      <c r="AR37" s="115">
        <v>16</v>
      </c>
      <c r="AS37" s="115">
        <v>16</v>
      </c>
      <c r="AT37" s="115">
        <v>5</v>
      </c>
      <c r="AU37" s="115">
        <v>5</v>
      </c>
      <c r="AV37" s="115">
        <v>5</v>
      </c>
      <c r="AW37" s="115">
        <v>5</v>
      </c>
      <c r="AX37" s="115">
        <v>21</v>
      </c>
      <c r="AY37" s="115">
        <v>21</v>
      </c>
      <c r="AZ37" s="115">
        <v>21</v>
      </c>
      <c r="BA37" s="115">
        <v>21</v>
      </c>
      <c r="BB37" s="115">
        <v>21</v>
      </c>
      <c r="BC37" s="115">
        <v>21</v>
      </c>
      <c r="BD37" s="115">
        <v>21</v>
      </c>
      <c r="BE37" s="115">
        <v>21</v>
      </c>
      <c r="BF37" s="115">
        <v>10</v>
      </c>
      <c r="BG37" s="115">
        <v>10</v>
      </c>
      <c r="BH37" s="115">
        <v>10</v>
      </c>
      <c r="BI37" s="115">
        <v>10</v>
      </c>
      <c r="BJ37" s="115">
        <v>26</v>
      </c>
      <c r="BK37" s="115">
        <v>26</v>
      </c>
      <c r="BL37" s="115">
        <v>26</v>
      </c>
      <c r="BM37" s="115">
        <v>26</v>
      </c>
      <c r="BN37" s="115">
        <v>33</v>
      </c>
      <c r="BO37" s="115">
        <v>33</v>
      </c>
      <c r="BP37" s="115">
        <v>33</v>
      </c>
      <c r="BQ37" s="115">
        <v>33</v>
      </c>
      <c r="BR37" s="115">
        <v>261</v>
      </c>
      <c r="BS37" s="115">
        <v>261</v>
      </c>
      <c r="BT37" s="115">
        <v>261</v>
      </c>
      <c r="BU37" s="115">
        <v>261</v>
      </c>
      <c r="BV37" s="115">
        <v>215</v>
      </c>
      <c r="BW37" s="115">
        <v>215</v>
      </c>
      <c r="BX37" s="115">
        <v>215</v>
      </c>
      <c r="BY37" s="115">
        <v>215</v>
      </c>
      <c r="BZ37" s="115">
        <v>198</v>
      </c>
      <c r="CA37" s="115">
        <v>198</v>
      </c>
      <c r="CB37" s="115">
        <v>198</v>
      </c>
      <c r="CC37" s="115">
        <v>198</v>
      </c>
      <c r="CD37" s="115">
        <v>159</v>
      </c>
      <c r="CE37" s="115">
        <v>159</v>
      </c>
      <c r="CF37" s="115">
        <v>159</v>
      </c>
      <c r="CG37" s="115">
        <v>159</v>
      </c>
      <c r="CH37" s="115">
        <v>164</v>
      </c>
      <c r="CI37" s="115">
        <v>164</v>
      </c>
      <c r="CJ37" s="115">
        <v>164</v>
      </c>
      <c r="CK37" s="115">
        <v>164</v>
      </c>
      <c r="CL37" s="115">
        <v>176</v>
      </c>
      <c r="CM37" s="115">
        <v>176</v>
      </c>
      <c r="CN37" s="115">
        <v>176</v>
      </c>
      <c r="CO37" s="115">
        <v>176</v>
      </c>
      <c r="CP37" s="115">
        <v>193</v>
      </c>
      <c r="CQ37" s="115">
        <v>193</v>
      </c>
      <c r="CR37" s="115">
        <v>193</v>
      </c>
      <c r="CS37" s="115">
        <v>193</v>
      </c>
      <c r="CT37" s="116"/>
      <c r="CU37" s="116"/>
      <c r="CV37" s="116"/>
      <c r="CW37" s="117"/>
      <c r="CX37" s="91">
        <f t="array" ref="CX37">SUMPRODUCT(B37:CW37*0.25)</f>
        <v>2484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39</v>
      </c>
      <c r="AI40" s="120">
        <v>39</v>
      </c>
      <c r="AJ40" s="120">
        <v>39</v>
      </c>
      <c r="AK40" s="120">
        <v>39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20</v>
      </c>
      <c r="BK40" s="120">
        <v>20</v>
      </c>
      <c r="BL40" s="120">
        <v>20</v>
      </c>
      <c r="BM40" s="120">
        <v>20</v>
      </c>
      <c r="BN40" s="120">
        <v>46</v>
      </c>
      <c r="BO40" s="120">
        <v>46</v>
      </c>
      <c r="BP40" s="120">
        <v>46</v>
      </c>
      <c r="BQ40" s="120">
        <v>46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855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175</v>
      </c>
      <c r="C42" s="107">
        <f t="shared" ref="C42:BN42" si="7">SUM(C37:C41)</f>
        <v>175</v>
      </c>
      <c r="D42" s="107">
        <f t="shared" si="7"/>
        <v>175</v>
      </c>
      <c r="E42" s="107">
        <f t="shared" si="7"/>
        <v>175</v>
      </c>
      <c r="F42" s="107">
        <f t="shared" si="7"/>
        <v>185</v>
      </c>
      <c r="G42" s="107">
        <f t="shared" si="7"/>
        <v>185</v>
      </c>
      <c r="H42" s="107">
        <f t="shared" si="7"/>
        <v>185</v>
      </c>
      <c r="I42" s="107">
        <f t="shared" si="7"/>
        <v>185</v>
      </c>
      <c r="J42" s="107">
        <f t="shared" si="7"/>
        <v>185</v>
      </c>
      <c r="K42" s="107">
        <f t="shared" si="7"/>
        <v>185</v>
      </c>
      <c r="L42" s="107">
        <f t="shared" si="7"/>
        <v>185</v>
      </c>
      <c r="M42" s="107">
        <f t="shared" si="7"/>
        <v>185</v>
      </c>
      <c r="N42" s="107">
        <f t="shared" si="7"/>
        <v>153</v>
      </c>
      <c r="O42" s="107">
        <f t="shared" si="7"/>
        <v>153</v>
      </c>
      <c r="P42" s="107">
        <f t="shared" si="7"/>
        <v>153</v>
      </c>
      <c r="Q42" s="107">
        <f t="shared" si="7"/>
        <v>153</v>
      </c>
      <c r="R42" s="107">
        <f t="shared" si="7"/>
        <v>153</v>
      </c>
      <c r="S42" s="107">
        <f t="shared" si="7"/>
        <v>153</v>
      </c>
      <c r="T42" s="107">
        <f t="shared" si="7"/>
        <v>153</v>
      </c>
      <c r="U42" s="107">
        <f t="shared" si="7"/>
        <v>153</v>
      </c>
      <c r="V42" s="107">
        <f t="shared" si="7"/>
        <v>154</v>
      </c>
      <c r="W42" s="107">
        <f t="shared" si="7"/>
        <v>154</v>
      </c>
      <c r="X42" s="107">
        <f t="shared" si="7"/>
        <v>154</v>
      </c>
      <c r="Y42" s="107">
        <f t="shared" si="7"/>
        <v>154</v>
      </c>
      <c r="Z42" s="107">
        <f t="shared" si="7"/>
        <v>153</v>
      </c>
      <c r="AA42" s="107">
        <f t="shared" si="7"/>
        <v>153</v>
      </c>
      <c r="AB42" s="107">
        <f t="shared" si="7"/>
        <v>153</v>
      </c>
      <c r="AC42" s="107">
        <f t="shared" si="7"/>
        <v>153</v>
      </c>
      <c r="AD42" s="107">
        <f t="shared" si="7"/>
        <v>202</v>
      </c>
      <c r="AE42" s="107">
        <f t="shared" si="7"/>
        <v>202</v>
      </c>
      <c r="AF42" s="107">
        <f t="shared" si="7"/>
        <v>202</v>
      </c>
      <c r="AG42" s="107">
        <f t="shared" si="7"/>
        <v>202</v>
      </c>
      <c r="AH42" s="107">
        <f t="shared" si="7"/>
        <v>49</v>
      </c>
      <c r="AI42" s="107">
        <f t="shared" si="7"/>
        <v>49</v>
      </c>
      <c r="AJ42" s="107">
        <f t="shared" si="7"/>
        <v>49</v>
      </c>
      <c r="AK42" s="107">
        <f t="shared" si="7"/>
        <v>49</v>
      </c>
      <c r="AL42" s="107">
        <f t="shared" si="7"/>
        <v>16</v>
      </c>
      <c r="AM42" s="107">
        <f t="shared" si="7"/>
        <v>16</v>
      </c>
      <c r="AN42" s="107">
        <f t="shared" si="7"/>
        <v>16</v>
      </c>
      <c r="AO42" s="107">
        <f t="shared" si="7"/>
        <v>16</v>
      </c>
      <c r="AP42" s="107">
        <f t="shared" si="7"/>
        <v>16</v>
      </c>
      <c r="AQ42" s="107">
        <f t="shared" si="7"/>
        <v>16</v>
      </c>
      <c r="AR42" s="107">
        <f t="shared" si="7"/>
        <v>16</v>
      </c>
      <c r="AS42" s="107">
        <f t="shared" si="7"/>
        <v>16</v>
      </c>
      <c r="AT42" s="107">
        <f t="shared" si="7"/>
        <v>5</v>
      </c>
      <c r="AU42" s="107">
        <f t="shared" si="7"/>
        <v>5</v>
      </c>
      <c r="AV42" s="107">
        <f t="shared" si="7"/>
        <v>5</v>
      </c>
      <c r="AW42" s="107">
        <f t="shared" si="7"/>
        <v>5</v>
      </c>
      <c r="AX42" s="107">
        <f t="shared" si="7"/>
        <v>21</v>
      </c>
      <c r="AY42" s="107">
        <f t="shared" si="7"/>
        <v>21</v>
      </c>
      <c r="AZ42" s="107">
        <f t="shared" si="7"/>
        <v>21</v>
      </c>
      <c r="BA42" s="107">
        <f t="shared" si="7"/>
        <v>21</v>
      </c>
      <c r="BB42" s="107">
        <f t="shared" si="7"/>
        <v>21</v>
      </c>
      <c r="BC42" s="107">
        <f t="shared" si="7"/>
        <v>21</v>
      </c>
      <c r="BD42" s="107">
        <f t="shared" si="7"/>
        <v>21</v>
      </c>
      <c r="BE42" s="107">
        <f t="shared" si="7"/>
        <v>21</v>
      </c>
      <c r="BF42" s="107">
        <f t="shared" si="7"/>
        <v>10</v>
      </c>
      <c r="BG42" s="107">
        <f t="shared" si="7"/>
        <v>10</v>
      </c>
      <c r="BH42" s="107">
        <f t="shared" si="7"/>
        <v>10</v>
      </c>
      <c r="BI42" s="107">
        <f t="shared" si="7"/>
        <v>10</v>
      </c>
      <c r="BJ42" s="107">
        <f t="shared" si="7"/>
        <v>46</v>
      </c>
      <c r="BK42" s="107">
        <f t="shared" si="7"/>
        <v>46</v>
      </c>
      <c r="BL42" s="107">
        <f t="shared" si="7"/>
        <v>46</v>
      </c>
      <c r="BM42" s="107">
        <f t="shared" si="7"/>
        <v>46</v>
      </c>
      <c r="BN42" s="107">
        <f t="shared" si="7"/>
        <v>79</v>
      </c>
      <c r="BO42" s="107">
        <f t="shared" ref="BO42:CW42" si="8">SUM(BO37:BO41)</f>
        <v>79</v>
      </c>
      <c r="BP42" s="107">
        <f t="shared" si="8"/>
        <v>79</v>
      </c>
      <c r="BQ42" s="107">
        <f t="shared" si="8"/>
        <v>79</v>
      </c>
      <c r="BR42" s="107">
        <f t="shared" si="8"/>
        <v>311</v>
      </c>
      <c r="BS42" s="107">
        <f t="shared" si="8"/>
        <v>311</v>
      </c>
      <c r="BT42" s="107">
        <f t="shared" si="8"/>
        <v>311</v>
      </c>
      <c r="BU42" s="107">
        <f t="shared" si="8"/>
        <v>311</v>
      </c>
      <c r="BV42" s="107">
        <f t="shared" si="8"/>
        <v>265</v>
      </c>
      <c r="BW42" s="107">
        <f t="shared" si="8"/>
        <v>265</v>
      </c>
      <c r="BX42" s="107">
        <f t="shared" si="8"/>
        <v>265</v>
      </c>
      <c r="BY42" s="107">
        <f t="shared" si="8"/>
        <v>265</v>
      </c>
      <c r="BZ42" s="107">
        <f t="shared" si="8"/>
        <v>248</v>
      </c>
      <c r="CA42" s="107">
        <f t="shared" si="8"/>
        <v>248</v>
      </c>
      <c r="CB42" s="107">
        <f t="shared" si="8"/>
        <v>248</v>
      </c>
      <c r="CC42" s="107">
        <f t="shared" si="8"/>
        <v>248</v>
      </c>
      <c r="CD42" s="107">
        <f t="shared" si="8"/>
        <v>209</v>
      </c>
      <c r="CE42" s="107">
        <f t="shared" si="8"/>
        <v>209</v>
      </c>
      <c r="CF42" s="107">
        <f t="shared" si="8"/>
        <v>209</v>
      </c>
      <c r="CG42" s="107">
        <f t="shared" si="8"/>
        <v>209</v>
      </c>
      <c r="CH42" s="107">
        <f t="shared" si="8"/>
        <v>214</v>
      </c>
      <c r="CI42" s="107">
        <f t="shared" si="8"/>
        <v>214</v>
      </c>
      <c r="CJ42" s="107">
        <f t="shared" si="8"/>
        <v>214</v>
      </c>
      <c r="CK42" s="107">
        <f t="shared" si="8"/>
        <v>214</v>
      </c>
      <c r="CL42" s="107">
        <f t="shared" si="8"/>
        <v>226</v>
      </c>
      <c r="CM42" s="107">
        <f t="shared" si="8"/>
        <v>226</v>
      </c>
      <c r="CN42" s="107">
        <f t="shared" si="8"/>
        <v>226</v>
      </c>
      <c r="CO42" s="107">
        <f t="shared" si="8"/>
        <v>226</v>
      </c>
      <c r="CP42" s="107">
        <f t="shared" si="8"/>
        <v>243</v>
      </c>
      <c r="CQ42" s="107">
        <f t="shared" si="8"/>
        <v>243</v>
      </c>
      <c r="CR42" s="107">
        <f t="shared" si="8"/>
        <v>243</v>
      </c>
      <c r="CS42" s="107">
        <f t="shared" si="8"/>
        <v>243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3339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6594.3729999999996</v>
      </c>
      <c r="C54" s="107">
        <f t="shared" ref="C54:BN54" si="13">C18+C28+C42</f>
        <v>6468.9780000000001</v>
      </c>
      <c r="D54" s="107">
        <f t="shared" si="13"/>
        <v>6310.1790000000001</v>
      </c>
      <c r="E54" s="107">
        <f t="shared" si="13"/>
        <v>6069.732</v>
      </c>
      <c r="F54" s="107">
        <f t="shared" si="13"/>
        <v>6203.1780000000008</v>
      </c>
      <c r="G54" s="107">
        <f t="shared" si="13"/>
        <v>6148.7919999999995</v>
      </c>
      <c r="H54" s="107">
        <f t="shared" si="13"/>
        <v>6169.6090000000004</v>
      </c>
      <c r="I54" s="107">
        <f t="shared" si="13"/>
        <v>6123.6239999999998</v>
      </c>
      <c r="J54" s="107">
        <f t="shared" si="13"/>
        <v>6018.0529999999999</v>
      </c>
      <c r="K54" s="107">
        <f t="shared" si="13"/>
        <v>5843.6610000000001</v>
      </c>
      <c r="L54" s="107">
        <f t="shared" si="13"/>
        <v>5883.7070000000003</v>
      </c>
      <c r="M54" s="107">
        <f t="shared" si="13"/>
        <v>5863.107</v>
      </c>
      <c r="N54" s="107">
        <f t="shared" si="13"/>
        <v>5762.0689999999995</v>
      </c>
      <c r="O54" s="107">
        <f t="shared" si="13"/>
        <v>5735.058</v>
      </c>
      <c r="P54" s="107">
        <f t="shared" si="13"/>
        <v>5790.8649999999998</v>
      </c>
      <c r="Q54" s="107">
        <f t="shared" si="13"/>
        <v>5681.4639999999999</v>
      </c>
      <c r="R54" s="107">
        <f t="shared" si="13"/>
        <v>5708.1059999999998</v>
      </c>
      <c r="S54" s="107">
        <f t="shared" si="13"/>
        <v>5689.3909999999996</v>
      </c>
      <c r="T54" s="107">
        <f t="shared" si="13"/>
        <v>5671.0410000000002</v>
      </c>
      <c r="U54" s="107">
        <f t="shared" si="13"/>
        <v>5662.9230000000007</v>
      </c>
      <c r="V54" s="107">
        <f t="shared" si="13"/>
        <v>5550.45</v>
      </c>
      <c r="W54" s="107">
        <f t="shared" si="13"/>
        <v>5590.8529999999992</v>
      </c>
      <c r="X54" s="107">
        <f t="shared" si="13"/>
        <v>5694.3330000000005</v>
      </c>
      <c r="Y54" s="107">
        <f t="shared" si="13"/>
        <v>5629.2910000000011</v>
      </c>
      <c r="Z54" s="107">
        <f t="shared" si="13"/>
        <v>5814.2</v>
      </c>
      <c r="AA54" s="107">
        <f t="shared" si="13"/>
        <v>5487.598</v>
      </c>
      <c r="AB54" s="107">
        <f t="shared" si="13"/>
        <v>5232.9590000000007</v>
      </c>
      <c r="AC54" s="107">
        <f t="shared" si="13"/>
        <v>5018.0470000000005</v>
      </c>
      <c r="AD54" s="107">
        <f t="shared" si="13"/>
        <v>5371.0219999999999</v>
      </c>
      <c r="AE54" s="107">
        <f t="shared" si="13"/>
        <v>5465.3230000000003</v>
      </c>
      <c r="AF54" s="107">
        <f t="shared" si="13"/>
        <v>5293.1319999999996</v>
      </c>
      <c r="AG54" s="107">
        <f t="shared" si="13"/>
        <v>5697.6890000000003</v>
      </c>
      <c r="AH54" s="107">
        <f t="shared" si="13"/>
        <v>6104.9690000000001</v>
      </c>
      <c r="AI54" s="107">
        <f t="shared" si="13"/>
        <v>6370.5720000000001</v>
      </c>
      <c r="AJ54" s="107">
        <f t="shared" si="13"/>
        <v>6706.0329999999994</v>
      </c>
      <c r="AK54" s="107">
        <f t="shared" si="13"/>
        <v>6800.1149999999998</v>
      </c>
      <c r="AL54" s="107">
        <f t="shared" si="13"/>
        <v>6711.8009999999995</v>
      </c>
      <c r="AM54" s="107">
        <f t="shared" si="13"/>
        <v>6802.0929999999998</v>
      </c>
      <c r="AN54" s="107">
        <f t="shared" si="13"/>
        <v>6820.3199999999988</v>
      </c>
      <c r="AO54" s="107">
        <f t="shared" si="13"/>
        <v>6887.9299999999994</v>
      </c>
      <c r="AP54" s="107">
        <f t="shared" si="13"/>
        <v>6878.2249999999995</v>
      </c>
      <c r="AQ54" s="107">
        <f t="shared" si="13"/>
        <v>6919.2439999999997</v>
      </c>
      <c r="AR54" s="107">
        <f t="shared" si="13"/>
        <v>6960.2129999999997</v>
      </c>
      <c r="AS54" s="107">
        <f t="shared" si="13"/>
        <v>7059.9750000000004</v>
      </c>
      <c r="AT54" s="107">
        <f t="shared" si="13"/>
        <v>7288.36</v>
      </c>
      <c r="AU54" s="107">
        <f t="shared" si="13"/>
        <v>7093.8559999999998</v>
      </c>
      <c r="AV54" s="107">
        <f t="shared" si="13"/>
        <v>6960.9970000000003</v>
      </c>
      <c r="AW54" s="107">
        <f t="shared" si="13"/>
        <v>6948.2139999999999</v>
      </c>
      <c r="AX54" s="107">
        <f t="shared" si="13"/>
        <v>6966.1729999999998</v>
      </c>
      <c r="AY54" s="107">
        <f t="shared" si="13"/>
        <v>6889.7019999999993</v>
      </c>
      <c r="AZ54" s="107">
        <f t="shared" si="13"/>
        <v>6851.8429999999998</v>
      </c>
      <c r="BA54" s="107">
        <f t="shared" si="13"/>
        <v>6755.4419999999991</v>
      </c>
      <c r="BB54" s="107">
        <f t="shared" si="13"/>
        <v>6632.78</v>
      </c>
      <c r="BC54" s="107">
        <f t="shared" si="13"/>
        <v>6534.5409999999993</v>
      </c>
      <c r="BD54" s="107">
        <f t="shared" si="13"/>
        <v>6474.4610000000002</v>
      </c>
      <c r="BE54" s="107">
        <f t="shared" si="13"/>
        <v>6305.9629999999997</v>
      </c>
      <c r="BF54" s="107">
        <f t="shared" si="13"/>
        <v>6261.5529999999999</v>
      </c>
      <c r="BG54" s="107">
        <f t="shared" si="13"/>
        <v>6152.6489999999994</v>
      </c>
      <c r="BH54" s="107">
        <f t="shared" si="13"/>
        <v>6041.1930000000002</v>
      </c>
      <c r="BI54" s="107">
        <f t="shared" si="13"/>
        <v>6047.3990000000003</v>
      </c>
      <c r="BJ54" s="107">
        <f t="shared" si="13"/>
        <v>6001.3329999999996</v>
      </c>
      <c r="BK54" s="107">
        <f t="shared" si="13"/>
        <v>5932.8659999999991</v>
      </c>
      <c r="BL54" s="107">
        <f t="shared" si="13"/>
        <v>6334.9999999999991</v>
      </c>
      <c r="BM54" s="107">
        <f t="shared" si="13"/>
        <v>6678.549</v>
      </c>
      <c r="BN54" s="107">
        <f t="shared" si="13"/>
        <v>6819.098</v>
      </c>
      <c r="BO54" s="107">
        <f t="shared" ref="BO54:CX54" si="14">BO18+BO28+BO42</f>
        <v>6514.0060000000012</v>
      </c>
      <c r="BP54" s="107">
        <f t="shared" si="14"/>
        <v>6478.0850000000009</v>
      </c>
      <c r="BQ54" s="107">
        <f t="shared" si="14"/>
        <v>6287.8469999999998</v>
      </c>
      <c r="BR54" s="107">
        <f t="shared" si="14"/>
        <v>6211.5079999999998</v>
      </c>
      <c r="BS54" s="107">
        <f t="shared" si="14"/>
        <v>6025.7950000000001</v>
      </c>
      <c r="BT54" s="107">
        <f t="shared" si="14"/>
        <v>6095.9279999999999</v>
      </c>
      <c r="BU54" s="107">
        <f t="shared" si="14"/>
        <v>6426.5830000000005</v>
      </c>
      <c r="BV54" s="107">
        <f t="shared" si="14"/>
        <v>6198.4030000000002</v>
      </c>
      <c r="BW54" s="107">
        <f t="shared" si="14"/>
        <v>6920.7280000000001</v>
      </c>
      <c r="BX54" s="107">
        <f t="shared" si="14"/>
        <v>6825.4340000000002</v>
      </c>
      <c r="BY54" s="107">
        <f t="shared" si="14"/>
        <v>7047.8120000000008</v>
      </c>
      <c r="BZ54" s="107">
        <f t="shared" si="14"/>
        <v>7085.7290000000003</v>
      </c>
      <c r="CA54" s="107">
        <f t="shared" si="14"/>
        <v>7005.2960000000003</v>
      </c>
      <c r="CB54" s="107">
        <f t="shared" si="14"/>
        <v>7295.8879999999999</v>
      </c>
      <c r="CC54" s="107">
        <f t="shared" si="14"/>
        <v>7265.2030000000004</v>
      </c>
      <c r="CD54" s="107">
        <f t="shared" si="14"/>
        <v>7083.0730000000003</v>
      </c>
      <c r="CE54" s="107">
        <f t="shared" si="14"/>
        <v>7044.5300000000007</v>
      </c>
      <c r="CF54" s="107">
        <f t="shared" si="14"/>
        <v>7071.6760000000004</v>
      </c>
      <c r="CG54" s="107">
        <f t="shared" si="14"/>
        <v>6961.2049999999999</v>
      </c>
      <c r="CH54" s="107">
        <f t="shared" si="14"/>
        <v>6939.5700000000006</v>
      </c>
      <c r="CI54" s="107">
        <f t="shared" si="14"/>
        <v>6947.829999999999</v>
      </c>
      <c r="CJ54" s="107">
        <f t="shared" si="14"/>
        <v>6885.6120000000001</v>
      </c>
      <c r="CK54" s="107">
        <f t="shared" si="14"/>
        <v>6895.5320000000011</v>
      </c>
      <c r="CL54" s="107">
        <f t="shared" si="14"/>
        <v>6950.8280000000004</v>
      </c>
      <c r="CM54" s="107">
        <f t="shared" si="14"/>
        <v>6915.9559999999992</v>
      </c>
      <c r="CN54" s="107">
        <f t="shared" si="14"/>
        <v>6826.5080000000007</v>
      </c>
      <c r="CO54" s="107">
        <f t="shared" si="14"/>
        <v>6664.5159999999996</v>
      </c>
      <c r="CP54" s="107">
        <f t="shared" si="14"/>
        <v>6713.8830000000007</v>
      </c>
      <c r="CQ54" s="107">
        <f t="shared" si="14"/>
        <v>6631.6320000000005</v>
      </c>
      <c r="CR54" s="107">
        <f t="shared" si="14"/>
        <v>6555.5380000000005</v>
      </c>
      <c r="CS54" s="107">
        <f t="shared" si="14"/>
        <v>6251.5519999999997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153314.98874999996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6594.3249999999998</v>
      </c>
      <c r="C5" s="25">
        <v>6469.0119999999997</v>
      </c>
      <c r="D5" s="25">
        <v>6310.1469999999999</v>
      </c>
      <c r="E5" s="25">
        <v>6069.6850000000004</v>
      </c>
      <c r="F5" s="25">
        <v>6203.1940000000004</v>
      </c>
      <c r="G5" s="25">
        <v>6148.81</v>
      </c>
      <c r="H5" s="25">
        <v>6169.6379999999999</v>
      </c>
      <c r="I5" s="25">
        <v>6123.5789999999997</v>
      </c>
      <c r="J5" s="25">
        <v>6018.0619999999999</v>
      </c>
      <c r="K5" s="25">
        <v>5843.6130000000003</v>
      </c>
      <c r="L5" s="25">
        <v>5883.6890000000003</v>
      </c>
      <c r="M5" s="25">
        <v>5863.06</v>
      </c>
      <c r="N5" s="25">
        <v>5762.027</v>
      </c>
      <c r="O5" s="25">
        <v>5735.08</v>
      </c>
      <c r="P5" s="25">
        <v>5790.8559999999998</v>
      </c>
      <c r="Q5" s="25">
        <v>5681.4790000000003</v>
      </c>
      <c r="R5" s="25">
        <v>5708.0950000000003</v>
      </c>
      <c r="S5" s="25">
        <v>5689.3869999999997</v>
      </c>
      <c r="T5" s="25">
        <v>5671.0640000000003</v>
      </c>
      <c r="U5" s="25">
        <v>5662.9489999999996</v>
      </c>
      <c r="V5" s="25">
        <v>5550.4449999999997</v>
      </c>
      <c r="W5" s="25">
        <v>5590.8040000000001</v>
      </c>
      <c r="X5" s="25">
        <v>5694.3029999999999</v>
      </c>
      <c r="Y5" s="25">
        <v>5629.27</v>
      </c>
      <c r="Z5" s="25">
        <v>5814.1779999999999</v>
      </c>
      <c r="AA5" s="25">
        <v>5487.62</v>
      </c>
      <c r="AB5" s="25">
        <v>5232.9290000000001</v>
      </c>
      <c r="AC5" s="25">
        <v>5018.067</v>
      </c>
      <c r="AD5" s="25">
        <v>5371.0389999999998</v>
      </c>
      <c r="AE5" s="25">
        <v>5465.3149999999996</v>
      </c>
      <c r="AF5" s="25">
        <v>5293.1639999999998</v>
      </c>
      <c r="AG5" s="25">
        <v>5697.7309999999998</v>
      </c>
      <c r="AH5" s="25">
        <v>6104.9309999999996</v>
      </c>
      <c r="AI5" s="25">
        <v>6370.5829999999996</v>
      </c>
      <c r="AJ5" s="25">
        <v>6706.0330000000004</v>
      </c>
      <c r="AK5" s="25">
        <v>6800.1149999999998</v>
      </c>
      <c r="AL5" s="25">
        <v>6711.8010000000004</v>
      </c>
      <c r="AM5" s="25">
        <v>6802.0929999999998</v>
      </c>
      <c r="AN5" s="25">
        <v>6820.32</v>
      </c>
      <c r="AO5" s="25">
        <v>6887.93</v>
      </c>
      <c r="AP5" s="25">
        <v>6878.2250000000004</v>
      </c>
      <c r="AQ5" s="25">
        <v>6919.2439999999997</v>
      </c>
      <c r="AR5" s="25">
        <v>6960.2129999999997</v>
      </c>
      <c r="AS5" s="25">
        <v>7059.9750000000004</v>
      </c>
      <c r="AT5" s="25">
        <v>7288.36</v>
      </c>
      <c r="AU5" s="25">
        <v>7093.8360000000002</v>
      </c>
      <c r="AV5" s="25">
        <v>6961.0079999999998</v>
      </c>
      <c r="AW5" s="25">
        <v>6948.26</v>
      </c>
      <c r="AX5" s="25">
        <v>6966.1679999999997</v>
      </c>
      <c r="AY5" s="25">
        <v>6889.7</v>
      </c>
      <c r="AZ5" s="25">
        <v>6851.8810000000003</v>
      </c>
      <c r="BA5" s="25">
        <v>6755.4369999999999</v>
      </c>
      <c r="BB5" s="25">
        <v>6632.7920000000004</v>
      </c>
      <c r="BC5" s="25">
        <v>6534.5780000000004</v>
      </c>
      <c r="BD5" s="25">
        <v>6474.5110000000004</v>
      </c>
      <c r="BE5" s="25">
        <v>6305.9290000000001</v>
      </c>
      <c r="BF5" s="25">
        <v>6261.5739999999996</v>
      </c>
      <c r="BG5" s="25">
        <v>6152.6610000000001</v>
      </c>
      <c r="BH5" s="25">
        <v>6041.1940000000004</v>
      </c>
      <c r="BI5" s="25">
        <v>6047.4340000000002</v>
      </c>
      <c r="BJ5" s="25">
        <v>6001.3059999999996</v>
      </c>
      <c r="BK5" s="25">
        <v>5932.8220000000001</v>
      </c>
      <c r="BL5" s="25">
        <v>6335.0460000000003</v>
      </c>
      <c r="BM5" s="25">
        <v>6678.5029999999997</v>
      </c>
      <c r="BN5" s="25">
        <v>6819.1030000000001</v>
      </c>
      <c r="BO5" s="25">
        <v>6513.9939999999997</v>
      </c>
      <c r="BP5" s="25">
        <v>6478.0619999999999</v>
      </c>
      <c r="BQ5" s="25">
        <v>6287.8310000000001</v>
      </c>
      <c r="BR5" s="25">
        <v>6211.5439999999999</v>
      </c>
      <c r="BS5" s="25">
        <v>6025.7950000000001</v>
      </c>
      <c r="BT5" s="25">
        <v>6095.8860000000004</v>
      </c>
      <c r="BU5" s="25">
        <v>6426.5990000000002</v>
      </c>
      <c r="BV5" s="25">
        <v>6198.4080000000004</v>
      </c>
      <c r="BW5" s="25">
        <v>6920.7569999999996</v>
      </c>
      <c r="BX5" s="25">
        <v>6825.4560000000001</v>
      </c>
      <c r="BY5" s="25">
        <v>7047.8329999999996</v>
      </c>
      <c r="BZ5" s="25">
        <v>7085.7629999999999</v>
      </c>
      <c r="CA5" s="25">
        <v>7005.27</v>
      </c>
      <c r="CB5" s="25">
        <v>7295.8630000000003</v>
      </c>
      <c r="CC5" s="25">
        <v>7265.1779999999999</v>
      </c>
      <c r="CD5" s="25">
        <v>7083.0389999999998</v>
      </c>
      <c r="CE5" s="25">
        <v>7044.4960000000001</v>
      </c>
      <c r="CF5" s="25">
        <v>7071.6419999999998</v>
      </c>
      <c r="CG5" s="25">
        <v>6961.1710000000003</v>
      </c>
      <c r="CH5" s="25">
        <v>6939.6090000000004</v>
      </c>
      <c r="CI5" s="25">
        <v>6947.8689999999997</v>
      </c>
      <c r="CJ5" s="25">
        <v>6885.6509999999998</v>
      </c>
      <c r="CK5" s="25">
        <v>6895.5709999999999</v>
      </c>
      <c r="CL5" s="25">
        <v>6950.8220000000001</v>
      </c>
      <c r="CM5" s="25">
        <v>6915.9560000000001</v>
      </c>
      <c r="CN5" s="25">
        <v>6826.5190000000002</v>
      </c>
      <c r="CO5" s="25">
        <v>6664.5479999999998</v>
      </c>
      <c r="CP5" s="25">
        <v>6713.8829999999998</v>
      </c>
      <c r="CQ5" s="25">
        <v>6631.6319999999996</v>
      </c>
      <c r="CR5" s="25">
        <v>6555.5379999999996</v>
      </c>
      <c r="CS5" s="25">
        <v>6251.5940000000001</v>
      </c>
      <c r="CT5" s="26"/>
      <c r="CU5" s="26"/>
      <c r="CV5" s="26"/>
      <c r="CW5" s="27"/>
      <c r="CX5" s="28">
        <f t="array" ref="CX5">SUMPRODUCT(B5:CW5*0.25)</f>
        <v>153314.99024999994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149.96</v>
      </c>
      <c r="C8" s="37">
        <v>142.11000000000001</v>
      </c>
      <c r="D8" s="37">
        <v>136.96</v>
      </c>
      <c r="E8" s="37">
        <v>128.28</v>
      </c>
      <c r="F8" s="37">
        <v>135.24</v>
      </c>
      <c r="G8" s="37">
        <v>132.55000000000001</v>
      </c>
      <c r="H8" s="37">
        <v>130.91</v>
      </c>
      <c r="I8" s="37">
        <v>129.49</v>
      </c>
      <c r="J8" s="37">
        <v>131.02000000000001</v>
      </c>
      <c r="K8" s="37">
        <v>131.63999999999999</v>
      </c>
      <c r="L8" s="37">
        <v>131.15</v>
      </c>
      <c r="M8" s="37">
        <v>129.91999999999999</v>
      </c>
      <c r="N8" s="37">
        <v>131.47</v>
      </c>
      <c r="O8" s="37">
        <v>132.22999999999999</v>
      </c>
      <c r="P8" s="37">
        <v>132.03</v>
      </c>
      <c r="Q8" s="37">
        <v>134.30000000000001</v>
      </c>
      <c r="R8" s="37">
        <v>135.88</v>
      </c>
      <c r="S8" s="37">
        <v>135.16</v>
      </c>
      <c r="T8" s="37">
        <v>135.58000000000001</v>
      </c>
      <c r="U8" s="37">
        <v>133.36000000000001</v>
      </c>
      <c r="V8" s="37">
        <v>137.35</v>
      </c>
      <c r="W8" s="37">
        <v>132.03</v>
      </c>
      <c r="X8" s="37">
        <v>130.49</v>
      </c>
      <c r="Y8" s="37">
        <v>123.55</v>
      </c>
      <c r="Z8" s="37">
        <v>127.61</v>
      </c>
      <c r="AA8" s="37">
        <v>125.69</v>
      </c>
      <c r="AB8" s="37">
        <v>115.98</v>
      </c>
      <c r="AC8" s="37">
        <v>110.83</v>
      </c>
      <c r="AD8" s="37">
        <v>115.14</v>
      </c>
      <c r="AE8" s="37">
        <v>109.16</v>
      </c>
      <c r="AF8" s="37">
        <v>102.53</v>
      </c>
      <c r="AG8" s="37">
        <v>88.64</v>
      </c>
      <c r="AH8" s="37">
        <v>106.06</v>
      </c>
      <c r="AI8" s="37">
        <v>65.849999999999994</v>
      </c>
      <c r="AJ8" s="37">
        <v>5.95</v>
      </c>
      <c r="AK8" s="37">
        <v>0.01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-0.01</v>
      </c>
      <c r="BI8" s="37">
        <v>-0.01</v>
      </c>
      <c r="BJ8" s="37">
        <v>-0.01</v>
      </c>
      <c r="BK8" s="37">
        <v>0</v>
      </c>
      <c r="BL8" s="37">
        <v>0</v>
      </c>
      <c r="BM8" s="37">
        <v>0.01</v>
      </c>
      <c r="BN8" s="37">
        <v>8.44</v>
      </c>
      <c r="BO8" s="37">
        <v>41.54</v>
      </c>
      <c r="BP8" s="37">
        <v>69.72</v>
      </c>
      <c r="BQ8" s="37">
        <v>94.24</v>
      </c>
      <c r="BR8" s="37">
        <v>71.489999999999995</v>
      </c>
      <c r="BS8" s="37">
        <v>96.94</v>
      </c>
      <c r="BT8" s="37">
        <v>112.76</v>
      </c>
      <c r="BU8" s="37">
        <v>135.21</v>
      </c>
      <c r="BV8" s="37">
        <v>112.83</v>
      </c>
      <c r="BW8" s="37">
        <v>129.06</v>
      </c>
      <c r="BX8" s="37">
        <v>147.93</v>
      </c>
      <c r="BY8" s="37">
        <v>161.12</v>
      </c>
      <c r="BZ8" s="37">
        <v>142.41999999999999</v>
      </c>
      <c r="CA8" s="37">
        <v>147.56</v>
      </c>
      <c r="CB8" s="37">
        <v>150</v>
      </c>
      <c r="CC8" s="37">
        <v>150</v>
      </c>
      <c r="CD8" s="37">
        <v>144.69</v>
      </c>
      <c r="CE8" s="37">
        <v>143.72999999999999</v>
      </c>
      <c r="CF8" s="37">
        <v>150</v>
      </c>
      <c r="CG8" s="37">
        <v>148</v>
      </c>
      <c r="CH8" s="37">
        <v>134.63999999999999</v>
      </c>
      <c r="CI8" s="37">
        <v>140.97999999999999</v>
      </c>
      <c r="CJ8" s="37">
        <v>150</v>
      </c>
      <c r="CK8" s="37">
        <v>150</v>
      </c>
      <c r="CL8" s="37">
        <v>166.99</v>
      </c>
      <c r="CM8" s="37">
        <v>150.93</v>
      </c>
      <c r="CN8" s="37">
        <v>154.57</v>
      </c>
      <c r="CO8" s="37">
        <v>148.02000000000001</v>
      </c>
      <c r="CP8" s="37">
        <v>135.44999999999999</v>
      </c>
      <c r="CQ8" s="37">
        <v>139.13</v>
      </c>
      <c r="CR8" s="37">
        <v>138.21</v>
      </c>
      <c r="CS8" s="37">
        <v>144.33000000000001</v>
      </c>
      <c r="CT8" s="38"/>
      <c r="CU8" s="38"/>
      <c r="CV8" s="38"/>
      <c r="CW8" s="39"/>
      <c r="CX8" s="40">
        <f>IF(SUM(B8:CW8)&lt;&gt;0,AVERAGEIF(B8:CW8,"&lt;&gt;"""),"")</f>
        <v>87.363645833333308</v>
      </c>
    </row>
    <row r="9" spans="1:102" ht="24.95" customHeight="1" thickBot="1" x14ac:dyDescent="0.25">
      <c r="A9" s="41" t="s">
        <v>6</v>
      </c>
      <c r="B9" s="42">
        <v>139.32749999999999</v>
      </c>
      <c r="C9" s="43">
        <v>139.32749999999999</v>
      </c>
      <c r="D9" s="43">
        <v>139.32749999999999</v>
      </c>
      <c r="E9" s="43">
        <v>139.32749999999999</v>
      </c>
      <c r="F9" s="43">
        <v>132.04750000000001</v>
      </c>
      <c r="G9" s="43">
        <v>132.04750000000001</v>
      </c>
      <c r="H9" s="43">
        <v>132.04750000000001</v>
      </c>
      <c r="I9" s="43">
        <v>132.04750000000001</v>
      </c>
      <c r="J9" s="43">
        <v>130.9325</v>
      </c>
      <c r="K9" s="43">
        <v>130.9325</v>
      </c>
      <c r="L9" s="43">
        <v>130.9325</v>
      </c>
      <c r="M9" s="43">
        <v>130.9325</v>
      </c>
      <c r="N9" s="43">
        <v>132.50749999999999</v>
      </c>
      <c r="O9" s="43">
        <v>132.50749999999999</v>
      </c>
      <c r="P9" s="43">
        <v>132.50749999999999</v>
      </c>
      <c r="Q9" s="43">
        <v>132.50749999999999</v>
      </c>
      <c r="R9" s="43">
        <v>134.995</v>
      </c>
      <c r="S9" s="43">
        <v>134.995</v>
      </c>
      <c r="T9" s="43">
        <v>134.995</v>
      </c>
      <c r="U9" s="43">
        <v>134.995</v>
      </c>
      <c r="V9" s="43">
        <v>130.85499999999999</v>
      </c>
      <c r="W9" s="43">
        <v>130.85499999999999</v>
      </c>
      <c r="X9" s="43">
        <v>130.85499999999999</v>
      </c>
      <c r="Y9" s="43">
        <v>130.85499999999999</v>
      </c>
      <c r="Z9" s="43">
        <v>120.0275</v>
      </c>
      <c r="AA9" s="43">
        <v>120.0275</v>
      </c>
      <c r="AB9" s="43">
        <v>120.0275</v>
      </c>
      <c r="AC9" s="43">
        <v>120.0275</v>
      </c>
      <c r="AD9" s="43">
        <v>103.86750000000001</v>
      </c>
      <c r="AE9" s="43">
        <v>103.86750000000001</v>
      </c>
      <c r="AF9" s="43">
        <v>103.86750000000001</v>
      </c>
      <c r="AG9" s="43">
        <v>103.86750000000001</v>
      </c>
      <c r="AH9" s="43">
        <v>44.467500000000001</v>
      </c>
      <c r="AI9" s="43">
        <v>44.467500000000001</v>
      </c>
      <c r="AJ9" s="43">
        <v>44.467500000000001</v>
      </c>
      <c r="AK9" s="43">
        <v>44.467500000000001</v>
      </c>
      <c r="AL9" s="43">
        <v>0</v>
      </c>
      <c r="AM9" s="43">
        <v>0</v>
      </c>
      <c r="AN9" s="43">
        <v>0</v>
      </c>
      <c r="AO9" s="43">
        <v>0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-5.0000000000000001E-3</v>
      </c>
      <c r="AY9" s="43">
        <v>-5.0000000000000001E-3</v>
      </c>
      <c r="AZ9" s="43">
        <v>-5.0000000000000001E-3</v>
      </c>
      <c r="BA9" s="43">
        <v>-5.0000000000000001E-3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0</v>
      </c>
      <c r="BK9" s="43">
        <v>0</v>
      </c>
      <c r="BL9" s="43">
        <v>0</v>
      </c>
      <c r="BM9" s="43">
        <v>0</v>
      </c>
      <c r="BN9" s="43">
        <v>53.484999999999999</v>
      </c>
      <c r="BO9" s="43">
        <v>53.484999999999999</v>
      </c>
      <c r="BP9" s="43">
        <v>53.484999999999999</v>
      </c>
      <c r="BQ9" s="43">
        <v>53.484999999999999</v>
      </c>
      <c r="BR9" s="43">
        <v>104.1</v>
      </c>
      <c r="BS9" s="43">
        <v>104.1</v>
      </c>
      <c r="BT9" s="43">
        <v>104.1</v>
      </c>
      <c r="BU9" s="43">
        <v>104.1</v>
      </c>
      <c r="BV9" s="43">
        <v>137.73500000000001</v>
      </c>
      <c r="BW9" s="43">
        <v>137.73500000000001</v>
      </c>
      <c r="BX9" s="43">
        <v>137.73500000000001</v>
      </c>
      <c r="BY9" s="43">
        <v>137.73500000000001</v>
      </c>
      <c r="BZ9" s="43">
        <v>147.495</v>
      </c>
      <c r="CA9" s="43">
        <v>147.495</v>
      </c>
      <c r="CB9" s="43">
        <v>147.495</v>
      </c>
      <c r="CC9" s="43">
        <v>147.495</v>
      </c>
      <c r="CD9" s="43">
        <v>146.60499999999999</v>
      </c>
      <c r="CE9" s="43">
        <v>146.60499999999999</v>
      </c>
      <c r="CF9" s="43">
        <v>146.60499999999999</v>
      </c>
      <c r="CG9" s="43">
        <v>146.60499999999999</v>
      </c>
      <c r="CH9" s="43">
        <v>143.905</v>
      </c>
      <c r="CI9" s="43">
        <v>143.905</v>
      </c>
      <c r="CJ9" s="43">
        <v>143.905</v>
      </c>
      <c r="CK9" s="43">
        <v>143.905</v>
      </c>
      <c r="CL9" s="43">
        <v>155.1275</v>
      </c>
      <c r="CM9" s="43">
        <v>155.1275</v>
      </c>
      <c r="CN9" s="43">
        <v>155.1275</v>
      </c>
      <c r="CO9" s="43">
        <v>155.1275</v>
      </c>
      <c r="CP9" s="43">
        <v>139.28</v>
      </c>
      <c r="CQ9" s="43">
        <v>139.28</v>
      </c>
      <c r="CR9" s="43">
        <v>139.28</v>
      </c>
      <c r="CS9" s="43">
        <v>139.28</v>
      </c>
      <c r="CT9" s="44"/>
      <c r="CU9" s="44"/>
      <c r="CV9" s="44"/>
      <c r="CW9" s="45"/>
      <c r="CX9" s="46">
        <f>IF(SUM(B9:CW9)&lt;&gt;0,AVERAGEIF(B9:CW9,"&lt;&gt;"""),"")</f>
        <v>87.363645833333237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53.252000000000002</v>
      </c>
      <c r="W15" s="71">
        <v>52.335999999999999</v>
      </c>
      <c r="X15" s="71">
        <v>50.823999999999998</v>
      </c>
      <c r="Y15" s="71">
        <v>48.463999999999999</v>
      </c>
      <c r="Z15" s="71">
        <v>45.384</v>
      </c>
      <c r="AA15" s="71">
        <v>42.268000000000001</v>
      </c>
      <c r="AB15" s="71">
        <v>38.776000000000003</v>
      </c>
      <c r="AC15" s="71">
        <v>34.055999999999997</v>
      </c>
      <c r="AD15" s="71">
        <v>28.18</v>
      </c>
      <c r="AE15" s="71">
        <v>22.792000000000002</v>
      </c>
      <c r="AF15" s="71">
        <v>18.38</v>
      </c>
      <c r="AG15" s="71">
        <v>14.375999999999999</v>
      </c>
      <c r="AH15" s="71">
        <v>6.032</v>
      </c>
      <c r="AI15" s="71">
        <v>1.728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>
        <v>0.104</v>
      </c>
      <c r="BL15" s="71">
        <v>3.4279999999999999</v>
      </c>
      <c r="BM15" s="71">
        <v>7.0119999999999996</v>
      </c>
      <c r="BN15" s="71">
        <v>11.004</v>
      </c>
      <c r="BO15" s="71">
        <v>14.696</v>
      </c>
      <c r="BP15" s="71">
        <v>18.192</v>
      </c>
      <c r="BQ15" s="71">
        <v>21.948</v>
      </c>
      <c r="BR15" s="71">
        <v>26.012</v>
      </c>
      <c r="BS15" s="71">
        <v>29.68</v>
      </c>
      <c r="BT15" s="71">
        <v>33.200000000000003</v>
      </c>
      <c r="BU15" s="71">
        <v>37.159999999999997</v>
      </c>
      <c r="BV15" s="71">
        <v>42.444000000000003</v>
      </c>
      <c r="BW15" s="71">
        <v>45.52</v>
      </c>
      <c r="BX15" s="71">
        <v>47.704000000000001</v>
      </c>
      <c r="BY15" s="71">
        <v>49.488</v>
      </c>
      <c r="BZ15" s="71">
        <v>51.152000000000001</v>
      </c>
      <c r="CA15" s="71">
        <v>52.475999999999999</v>
      </c>
      <c r="CB15" s="71">
        <v>53.344000000000001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749.85300000000007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>
        <v>38.5</v>
      </c>
      <c r="AN17" s="71"/>
      <c r="AO17" s="71">
        <v>25.3</v>
      </c>
      <c r="AP17" s="71">
        <v>18</v>
      </c>
      <c r="AQ17" s="71">
        <v>11.7</v>
      </c>
      <c r="AR17" s="71"/>
      <c r="AS17" s="71">
        <v>72</v>
      </c>
      <c r="AT17" s="71">
        <v>72</v>
      </c>
      <c r="AU17" s="71">
        <v>72</v>
      </c>
      <c r="AV17" s="71">
        <v>90</v>
      </c>
      <c r="AW17" s="71">
        <v>110.5</v>
      </c>
      <c r="AX17" s="71">
        <v>90</v>
      </c>
      <c r="AY17" s="71">
        <v>90</v>
      </c>
      <c r="AZ17" s="71">
        <v>110.5</v>
      </c>
      <c r="BA17" s="71">
        <v>110.5</v>
      </c>
      <c r="BB17" s="71">
        <v>110.5</v>
      </c>
      <c r="BC17" s="71">
        <v>71.12</v>
      </c>
      <c r="BD17" s="71">
        <v>71.12</v>
      </c>
      <c r="BE17" s="71">
        <v>38.5</v>
      </c>
      <c r="BF17" s="71">
        <v>38.5</v>
      </c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310.18499999999995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53.252000000000002</v>
      </c>
      <c r="W18" s="77">
        <f t="shared" si="0"/>
        <v>52.335999999999999</v>
      </c>
      <c r="X18" s="77">
        <f t="shared" si="0"/>
        <v>50.823999999999998</v>
      </c>
      <c r="Y18" s="77">
        <f t="shared" si="0"/>
        <v>48.463999999999999</v>
      </c>
      <c r="Z18" s="77">
        <f t="shared" si="0"/>
        <v>45.384</v>
      </c>
      <c r="AA18" s="77">
        <f t="shared" si="0"/>
        <v>42.268000000000001</v>
      </c>
      <c r="AB18" s="77">
        <f t="shared" si="0"/>
        <v>38.776000000000003</v>
      </c>
      <c r="AC18" s="77">
        <f t="shared" si="0"/>
        <v>34.055999999999997</v>
      </c>
      <c r="AD18" s="77">
        <f t="shared" si="0"/>
        <v>28.18</v>
      </c>
      <c r="AE18" s="77">
        <f t="shared" si="0"/>
        <v>22.792000000000002</v>
      </c>
      <c r="AF18" s="77">
        <f t="shared" si="0"/>
        <v>18.38</v>
      </c>
      <c r="AG18" s="77">
        <f t="shared" si="0"/>
        <v>14.375999999999999</v>
      </c>
      <c r="AH18" s="77">
        <f t="shared" si="0"/>
        <v>6.032</v>
      </c>
      <c r="AI18" s="77">
        <f t="shared" si="0"/>
        <v>1.728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38.5</v>
      </c>
      <c r="AN18" s="77">
        <f t="shared" si="0"/>
        <v>0</v>
      </c>
      <c r="AO18" s="77">
        <f t="shared" si="0"/>
        <v>25.3</v>
      </c>
      <c r="AP18" s="77">
        <f t="shared" si="0"/>
        <v>18</v>
      </c>
      <c r="AQ18" s="77">
        <f t="shared" si="0"/>
        <v>11.7</v>
      </c>
      <c r="AR18" s="77">
        <f t="shared" si="0"/>
        <v>0</v>
      </c>
      <c r="AS18" s="77">
        <f t="shared" si="0"/>
        <v>72</v>
      </c>
      <c r="AT18" s="77">
        <f t="shared" si="0"/>
        <v>72</v>
      </c>
      <c r="AU18" s="77">
        <f t="shared" si="0"/>
        <v>72</v>
      </c>
      <c r="AV18" s="77">
        <f t="shared" si="0"/>
        <v>90</v>
      </c>
      <c r="AW18" s="77">
        <f t="shared" si="0"/>
        <v>110.5</v>
      </c>
      <c r="AX18" s="77">
        <f t="shared" si="0"/>
        <v>90</v>
      </c>
      <c r="AY18" s="77">
        <f t="shared" si="0"/>
        <v>90</v>
      </c>
      <c r="AZ18" s="77">
        <f t="shared" si="0"/>
        <v>110.5</v>
      </c>
      <c r="BA18" s="77">
        <f t="shared" si="0"/>
        <v>110.5</v>
      </c>
      <c r="BB18" s="77">
        <f t="shared" si="0"/>
        <v>110.5</v>
      </c>
      <c r="BC18" s="77">
        <f t="shared" si="0"/>
        <v>71.12</v>
      </c>
      <c r="BD18" s="77">
        <f t="shared" si="0"/>
        <v>71.12</v>
      </c>
      <c r="BE18" s="77">
        <f t="shared" si="0"/>
        <v>38.5</v>
      </c>
      <c r="BF18" s="77">
        <f t="shared" si="0"/>
        <v>38.5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0.104</v>
      </c>
      <c r="BL18" s="77">
        <f t="shared" si="0"/>
        <v>3.4279999999999999</v>
      </c>
      <c r="BM18" s="77">
        <f t="shared" si="0"/>
        <v>7.0119999999999996</v>
      </c>
      <c r="BN18" s="77">
        <f t="shared" si="0"/>
        <v>11.004</v>
      </c>
      <c r="BO18" s="77">
        <f t="shared" ref="BO18:CW18" si="1">SUM(BO11:BO17)</f>
        <v>14.696</v>
      </c>
      <c r="BP18" s="77">
        <f t="shared" si="1"/>
        <v>18.192</v>
      </c>
      <c r="BQ18" s="77">
        <f t="shared" si="1"/>
        <v>21.948</v>
      </c>
      <c r="BR18" s="77">
        <f t="shared" si="1"/>
        <v>26.012</v>
      </c>
      <c r="BS18" s="77">
        <f t="shared" si="1"/>
        <v>29.68</v>
      </c>
      <c r="BT18" s="77">
        <f t="shared" si="1"/>
        <v>33.200000000000003</v>
      </c>
      <c r="BU18" s="77">
        <f t="shared" si="1"/>
        <v>37.159999999999997</v>
      </c>
      <c r="BV18" s="77">
        <f t="shared" si="1"/>
        <v>42.444000000000003</v>
      </c>
      <c r="BW18" s="77">
        <f t="shared" si="1"/>
        <v>45.52</v>
      </c>
      <c r="BX18" s="77">
        <f t="shared" si="1"/>
        <v>47.704000000000001</v>
      </c>
      <c r="BY18" s="77">
        <f t="shared" si="1"/>
        <v>49.488</v>
      </c>
      <c r="BZ18" s="77">
        <f t="shared" si="1"/>
        <v>51.152000000000001</v>
      </c>
      <c r="CA18" s="77">
        <f t="shared" si="1"/>
        <v>52.475999999999999</v>
      </c>
      <c r="CB18" s="77">
        <f t="shared" si="1"/>
        <v>53.344000000000001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1060.038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867.84</v>
      </c>
      <c r="C21" s="88">
        <v>867.50199999999995</v>
      </c>
      <c r="D21" s="88">
        <v>867.40499999999997</v>
      </c>
      <c r="E21" s="88">
        <v>867.399</v>
      </c>
      <c r="F21" s="88">
        <v>860.53</v>
      </c>
      <c r="G21" s="88">
        <v>860.50400000000002</v>
      </c>
      <c r="H21" s="88">
        <v>860.39099999999996</v>
      </c>
      <c r="I21" s="88">
        <v>859.72400000000005</v>
      </c>
      <c r="J21" s="88">
        <v>845.79200000000003</v>
      </c>
      <c r="K21" s="88">
        <v>845.62</v>
      </c>
      <c r="L21" s="88">
        <v>845.39700000000005</v>
      </c>
      <c r="M21" s="88">
        <v>844.97199999999998</v>
      </c>
      <c r="N21" s="88">
        <v>850.68200000000002</v>
      </c>
      <c r="O21" s="88">
        <v>850.73800000000006</v>
      </c>
      <c r="P21" s="88">
        <v>850.74300000000005</v>
      </c>
      <c r="Q21" s="88">
        <v>850.75300000000004</v>
      </c>
      <c r="R21" s="88">
        <v>863.84699999999998</v>
      </c>
      <c r="S21" s="88">
        <v>863.20399999999995</v>
      </c>
      <c r="T21" s="88">
        <v>863.38300000000004</v>
      </c>
      <c r="U21" s="88">
        <v>863.33100000000002</v>
      </c>
      <c r="V21" s="88">
        <v>871.81200000000001</v>
      </c>
      <c r="W21" s="88">
        <v>870.54600000000005</v>
      </c>
      <c r="X21" s="88">
        <v>869.07500000000005</v>
      </c>
      <c r="Y21" s="88">
        <v>867.01099999999997</v>
      </c>
      <c r="Z21" s="88">
        <v>851.41499999999996</v>
      </c>
      <c r="AA21" s="88">
        <v>850.12800000000004</v>
      </c>
      <c r="AB21" s="88">
        <v>849.56899999999996</v>
      </c>
      <c r="AC21" s="88">
        <v>849.38499999999999</v>
      </c>
      <c r="AD21" s="88">
        <v>877.226</v>
      </c>
      <c r="AE21" s="88">
        <v>881.14300000000003</v>
      </c>
      <c r="AF21" s="88">
        <v>881.03499999999997</v>
      </c>
      <c r="AG21" s="88">
        <v>887.59199999999998</v>
      </c>
      <c r="AH21" s="88">
        <v>906.96900000000005</v>
      </c>
      <c r="AI21" s="88">
        <v>908.23400000000004</v>
      </c>
      <c r="AJ21" s="88">
        <v>908.14499999999998</v>
      </c>
      <c r="AK21" s="88">
        <v>906.33299999999997</v>
      </c>
      <c r="AL21" s="88">
        <v>911.10199999999998</v>
      </c>
      <c r="AM21" s="88">
        <v>911.29499999999996</v>
      </c>
      <c r="AN21" s="88">
        <v>910.01900000000001</v>
      </c>
      <c r="AO21" s="88">
        <v>910.16800000000001</v>
      </c>
      <c r="AP21" s="88">
        <v>894.15</v>
      </c>
      <c r="AQ21" s="88">
        <v>894.10299999999995</v>
      </c>
      <c r="AR21" s="88">
        <v>893.06</v>
      </c>
      <c r="AS21" s="88">
        <v>894.94200000000001</v>
      </c>
      <c r="AT21" s="88">
        <v>880.22</v>
      </c>
      <c r="AU21" s="88">
        <v>880.37300000000005</v>
      </c>
      <c r="AV21" s="88">
        <v>880.12699999999995</v>
      </c>
      <c r="AW21" s="88">
        <v>880.43899999999996</v>
      </c>
      <c r="AX21" s="88">
        <v>867.74900000000002</v>
      </c>
      <c r="AY21" s="88">
        <v>867.98800000000006</v>
      </c>
      <c r="AZ21" s="88">
        <v>868.13400000000001</v>
      </c>
      <c r="BA21" s="88">
        <v>868.00900000000001</v>
      </c>
      <c r="BB21" s="88">
        <v>866.2</v>
      </c>
      <c r="BC21" s="88">
        <v>865.92200000000003</v>
      </c>
      <c r="BD21" s="88">
        <v>866.25099999999998</v>
      </c>
      <c r="BE21" s="88">
        <v>866.14499999999998</v>
      </c>
      <c r="BF21" s="88">
        <v>876.25300000000004</v>
      </c>
      <c r="BG21" s="88">
        <v>876.55700000000002</v>
      </c>
      <c r="BH21" s="88">
        <v>875.66800000000001</v>
      </c>
      <c r="BI21" s="88">
        <v>875.52499999999998</v>
      </c>
      <c r="BJ21" s="88">
        <v>881.68</v>
      </c>
      <c r="BK21" s="88">
        <v>882.34100000000001</v>
      </c>
      <c r="BL21" s="88">
        <v>882.447</v>
      </c>
      <c r="BM21" s="88">
        <v>882.399</v>
      </c>
      <c r="BN21" s="88">
        <v>888.78899999999999</v>
      </c>
      <c r="BO21" s="88">
        <v>892.56299999999999</v>
      </c>
      <c r="BP21" s="88">
        <v>881.74599999999998</v>
      </c>
      <c r="BQ21" s="88">
        <v>881.71299999999997</v>
      </c>
      <c r="BR21" s="88">
        <v>878.80700000000002</v>
      </c>
      <c r="BS21" s="88">
        <v>875.10500000000002</v>
      </c>
      <c r="BT21" s="88">
        <v>875.47699999999998</v>
      </c>
      <c r="BU21" s="88">
        <v>875.96100000000001</v>
      </c>
      <c r="BV21" s="88">
        <v>762.34500000000003</v>
      </c>
      <c r="BW21" s="88">
        <v>762.22799999999995</v>
      </c>
      <c r="BX21" s="88">
        <v>762.51199999999994</v>
      </c>
      <c r="BY21" s="88">
        <v>763.101</v>
      </c>
      <c r="BZ21" s="88">
        <v>733.58299999999997</v>
      </c>
      <c r="CA21" s="88">
        <v>733.62900000000002</v>
      </c>
      <c r="CB21" s="88">
        <v>734.22900000000004</v>
      </c>
      <c r="CC21" s="88">
        <v>734.70500000000004</v>
      </c>
      <c r="CD21" s="88">
        <v>778.21799999999996</v>
      </c>
      <c r="CE21" s="88">
        <v>778.29300000000001</v>
      </c>
      <c r="CF21" s="88">
        <v>778.46299999999997</v>
      </c>
      <c r="CG21" s="88">
        <v>777.89700000000005</v>
      </c>
      <c r="CH21" s="88">
        <v>755.04899999999998</v>
      </c>
      <c r="CI21" s="88">
        <v>754.88900000000001</v>
      </c>
      <c r="CJ21" s="88">
        <v>754.99599999999998</v>
      </c>
      <c r="CK21" s="88">
        <v>755.07600000000002</v>
      </c>
      <c r="CL21" s="88">
        <v>782.923</v>
      </c>
      <c r="CM21" s="88">
        <v>782.74599999999998</v>
      </c>
      <c r="CN21" s="88">
        <v>783.03399999999999</v>
      </c>
      <c r="CO21" s="88">
        <v>783.80899999999997</v>
      </c>
      <c r="CP21" s="88">
        <v>826.93299999999999</v>
      </c>
      <c r="CQ21" s="88">
        <v>827.29399999999998</v>
      </c>
      <c r="CR21" s="88">
        <v>828.34400000000005</v>
      </c>
      <c r="CS21" s="88">
        <v>828.71799999999996</v>
      </c>
      <c r="CT21" s="89"/>
      <c r="CU21" s="89"/>
      <c r="CV21" s="89"/>
      <c r="CW21" s="90"/>
      <c r="CX21" s="91">
        <f t="array" ref="CX21">SUMPRODUCT(B21:CW21*0.25)</f>
        <v>20376.953999999994</v>
      </c>
    </row>
    <row r="22" spans="1:102" ht="24.95" customHeight="1" x14ac:dyDescent="0.2">
      <c r="A22" s="92" t="s">
        <v>18</v>
      </c>
      <c r="B22" s="93">
        <v>951.40599999999995</v>
      </c>
      <c r="C22" s="94">
        <v>955.75900000000001</v>
      </c>
      <c r="D22" s="94">
        <v>953.09699999999998</v>
      </c>
      <c r="E22" s="94">
        <v>951.23099999999999</v>
      </c>
      <c r="F22" s="94">
        <v>935.01199999999994</v>
      </c>
      <c r="G22" s="94">
        <v>932.178</v>
      </c>
      <c r="H22" s="94">
        <v>931.10400000000004</v>
      </c>
      <c r="I22" s="94">
        <v>929.61800000000005</v>
      </c>
      <c r="J22" s="94">
        <v>921.21699999999998</v>
      </c>
      <c r="K22" s="94">
        <v>918.846</v>
      </c>
      <c r="L22" s="94">
        <v>917.27800000000002</v>
      </c>
      <c r="M22" s="94">
        <v>916.07500000000005</v>
      </c>
      <c r="N22" s="94">
        <v>915.78700000000003</v>
      </c>
      <c r="O22" s="94">
        <v>912.73400000000004</v>
      </c>
      <c r="P22" s="94">
        <v>911.77800000000002</v>
      </c>
      <c r="Q22" s="94">
        <v>901.99800000000005</v>
      </c>
      <c r="R22" s="94">
        <v>914.53599999999994</v>
      </c>
      <c r="S22" s="94">
        <v>911.52700000000004</v>
      </c>
      <c r="T22" s="94">
        <v>908.07</v>
      </c>
      <c r="U22" s="94">
        <v>904.34900000000005</v>
      </c>
      <c r="V22" s="94">
        <v>902.38</v>
      </c>
      <c r="W22" s="94">
        <v>906.10199999999998</v>
      </c>
      <c r="X22" s="94">
        <v>902.85199999999998</v>
      </c>
      <c r="Y22" s="94">
        <v>900.94100000000003</v>
      </c>
      <c r="Z22" s="94">
        <v>902.47400000000005</v>
      </c>
      <c r="AA22" s="94">
        <v>898.40200000000004</v>
      </c>
      <c r="AB22" s="94">
        <v>901.71600000000001</v>
      </c>
      <c r="AC22" s="94">
        <v>897.279</v>
      </c>
      <c r="AD22" s="94">
        <v>891.99300000000005</v>
      </c>
      <c r="AE22" s="94">
        <v>880.27300000000002</v>
      </c>
      <c r="AF22" s="94">
        <v>871.09100000000001</v>
      </c>
      <c r="AG22" s="94">
        <v>873.36500000000001</v>
      </c>
      <c r="AH22" s="94">
        <v>865.48099999999999</v>
      </c>
      <c r="AI22" s="94">
        <v>860.58900000000006</v>
      </c>
      <c r="AJ22" s="94">
        <v>864.98500000000001</v>
      </c>
      <c r="AK22" s="94">
        <v>876.92200000000003</v>
      </c>
      <c r="AL22" s="94">
        <v>855.41700000000003</v>
      </c>
      <c r="AM22" s="94">
        <v>846.41099999999994</v>
      </c>
      <c r="AN22" s="94">
        <v>838.74199999999996</v>
      </c>
      <c r="AO22" s="94">
        <v>835.47</v>
      </c>
      <c r="AP22" s="94">
        <v>836.755</v>
      </c>
      <c r="AQ22" s="94">
        <v>829.30600000000004</v>
      </c>
      <c r="AR22" s="94">
        <v>827.03200000000004</v>
      </c>
      <c r="AS22" s="94">
        <v>820.53499999999997</v>
      </c>
      <c r="AT22" s="94">
        <v>818.04700000000003</v>
      </c>
      <c r="AU22" s="94">
        <v>816.61500000000001</v>
      </c>
      <c r="AV22" s="94">
        <v>820.27700000000004</v>
      </c>
      <c r="AW22" s="94">
        <v>815.11800000000005</v>
      </c>
      <c r="AX22" s="94">
        <v>826.27599999999995</v>
      </c>
      <c r="AY22" s="94">
        <v>821.69399999999996</v>
      </c>
      <c r="AZ22" s="94">
        <v>818.03</v>
      </c>
      <c r="BA22" s="94">
        <v>820.46</v>
      </c>
      <c r="BB22" s="94">
        <v>824.92700000000002</v>
      </c>
      <c r="BC22" s="94">
        <v>824.29300000000001</v>
      </c>
      <c r="BD22" s="94">
        <v>828.67399999999998</v>
      </c>
      <c r="BE22" s="94">
        <v>834.04200000000003</v>
      </c>
      <c r="BF22" s="94">
        <v>842.09400000000005</v>
      </c>
      <c r="BG22" s="94">
        <v>845.35500000000002</v>
      </c>
      <c r="BH22" s="94">
        <v>852.351</v>
      </c>
      <c r="BI22" s="94">
        <v>858.53099999999995</v>
      </c>
      <c r="BJ22" s="94">
        <v>879.17600000000004</v>
      </c>
      <c r="BK22" s="94">
        <v>883.83500000000004</v>
      </c>
      <c r="BL22" s="94">
        <v>891.14099999999996</v>
      </c>
      <c r="BM22" s="94">
        <v>895.46900000000005</v>
      </c>
      <c r="BN22" s="94">
        <v>922.35299999999995</v>
      </c>
      <c r="BO22" s="94">
        <v>918.31</v>
      </c>
      <c r="BP22" s="94">
        <v>925.45100000000002</v>
      </c>
      <c r="BQ22" s="94">
        <v>934.08500000000004</v>
      </c>
      <c r="BR22" s="94">
        <v>955.23</v>
      </c>
      <c r="BS22" s="94">
        <v>963.46699999999998</v>
      </c>
      <c r="BT22" s="94">
        <v>965.29</v>
      </c>
      <c r="BU22" s="94">
        <v>974.29899999999998</v>
      </c>
      <c r="BV22" s="94">
        <v>986.38099999999997</v>
      </c>
      <c r="BW22" s="94">
        <v>993.97799999999995</v>
      </c>
      <c r="BX22" s="94">
        <v>986.36800000000005</v>
      </c>
      <c r="BY22" s="94">
        <v>990.03300000000002</v>
      </c>
      <c r="BZ22" s="94">
        <v>1005.1369999999999</v>
      </c>
      <c r="CA22" s="94">
        <v>1007.837</v>
      </c>
      <c r="CB22" s="94">
        <v>1007.895</v>
      </c>
      <c r="CC22" s="94">
        <v>1007.816</v>
      </c>
      <c r="CD22" s="94">
        <v>1017.1369999999999</v>
      </c>
      <c r="CE22" s="94">
        <v>1014.564</v>
      </c>
      <c r="CF22" s="94">
        <v>1008.396</v>
      </c>
      <c r="CG22" s="94">
        <v>1008.6849999999999</v>
      </c>
      <c r="CH22" s="94">
        <v>1001.168</v>
      </c>
      <c r="CI22" s="94">
        <v>998.19799999999998</v>
      </c>
      <c r="CJ22" s="94">
        <v>991.55700000000002</v>
      </c>
      <c r="CK22" s="94">
        <v>989.23699999999997</v>
      </c>
      <c r="CL22" s="94">
        <v>967.43100000000004</v>
      </c>
      <c r="CM22" s="94">
        <v>974.83799999999997</v>
      </c>
      <c r="CN22" s="94">
        <v>972.83299999999997</v>
      </c>
      <c r="CO22" s="94">
        <v>973.19899999999996</v>
      </c>
      <c r="CP22" s="94">
        <v>964.21400000000006</v>
      </c>
      <c r="CQ22" s="94">
        <v>960.77300000000002</v>
      </c>
      <c r="CR22" s="94">
        <v>958.72900000000004</v>
      </c>
      <c r="CS22" s="94">
        <v>952.98599999999999</v>
      </c>
      <c r="CT22" s="95"/>
      <c r="CU22" s="95"/>
      <c r="CV22" s="95"/>
      <c r="CW22" s="96"/>
      <c r="CX22" s="97">
        <f t="array" ref="CX22">SUMPRODUCT(B22:CW22*0.25)</f>
        <v>21873.598250000003</v>
      </c>
    </row>
    <row r="23" spans="1:102" ht="24.95" customHeight="1" x14ac:dyDescent="0.2">
      <c r="A23" s="92" t="s">
        <v>19</v>
      </c>
      <c r="B23" s="98">
        <v>2334.3789999999999</v>
      </c>
      <c r="C23" s="99">
        <v>2293.951</v>
      </c>
      <c r="D23" s="99">
        <v>2240.5450000000001</v>
      </c>
      <c r="E23" s="99">
        <v>2201.7550000000001</v>
      </c>
      <c r="F23" s="99">
        <v>2186.152</v>
      </c>
      <c r="G23" s="99">
        <v>2148.7280000000001</v>
      </c>
      <c r="H23" s="99">
        <v>2110.0430000000001</v>
      </c>
      <c r="I23" s="99">
        <v>2090.1370000000002</v>
      </c>
      <c r="J23" s="99">
        <v>2091.1529999999998</v>
      </c>
      <c r="K23" s="99">
        <v>2068.1469999999999</v>
      </c>
      <c r="L23" s="99">
        <v>2043.2139999999999</v>
      </c>
      <c r="M23" s="99">
        <v>2027.1130000000001</v>
      </c>
      <c r="N23" s="99">
        <v>2015.3579999999999</v>
      </c>
      <c r="O23" s="99">
        <v>2001.6079999999999</v>
      </c>
      <c r="P23" s="99">
        <v>1987.4349999999999</v>
      </c>
      <c r="Q23" s="99">
        <v>1975.328</v>
      </c>
      <c r="R23" s="99">
        <v>1960.0119999999999</v>
      </c>
      <c r="S23" s="99">
        <v>1951.1559999999999</v>
      </c>
      <c r="T23" s="99">
        <v>1943.9110000000001</v>
      </c>
      <c r="U23" s="99">
        <v>1938.569</v>
      </c>
      <c r="V23" s="99">
        <v>1949.201</v>
      </c>
      <c r="W23" s="99">
        <v>1960.82</v>
      </c>
      <c r="X23" s="99">
        <v>1977.3520000000001</v>
      </c>
      <c r="Y23" s="99">
        <v>2012.2539999999999</v>
      </c>
      <c r="Z23" s="99">
        <v>2055.0050000000001</v>
      </c>
      <c r="AA23" s="99">
        <v>2108.422</v>
      </c>
      <c r="AB23" s="99">
        <v>2187.1680000000001</v>
      </c>
      <c r="AC23" s="99">
        <v>2252.1469999999999</v>
      </c>
      <c r="AD23" s="99">
        <v>2293.54</v>
      </c>
      <c r="AE23" s="99">
        <v>2375.607</v>
      </c>
      <c r="AF23" s="99">
        <v>2455.2579999999998</v>
      </c>
      <c r="AG23" s="99">
        <v>2539.098</v>
      </c>
      <c r="AH23" s="99">
        <v>2574.9490000000001</v>
      </c>
      <c r="AI23" s="99">
        <v>2651.6320000000001</v>
      </c>
      <c r="AJ23" s="99">
        <v>2760.9029999999998</v>
      </c>
      <c r="AK23" s="99">
        <v>2845.86</v>
      </c>
      <c r="AL23" s="99">
        <v>2873.2820000000002</v>
      </c>
      <c r="AM23" s="99">
        <v>2933.8870000000002</v>
      </c>
      <c r="AN23" s="99">
        <v>2999.5590000000002</v>
      </c>
      <c r="AO23" s="99">
        <v>3044.9920000000002</v>
      </c>
      <c r="AP23" s="99">
        <v>3085.32</v>
      </c>
      <c r="AQ23" s="99">
        <v>3140.1350000000002</v>
      </c>
      <c r="AR23" s="99">
        <v>3196.1210000000001</v>
      </c>
      <c r="AS23" s="99">
        <v>3228.498</v>
      </c>
      <c r="AT23" s="99">
        <v>3233.0929999999998</v>
      </c>
      <c r="AU23" s="99">
        <v>3259.248</v>
      </c>
      <c r="AV23" s="99">
        <v>3283.7040000000002</v>
      </c>
      <c r="AW23" s="99">
        <v>3277.3029999999999</v>
      </c>
      <c r="AX23" s="99">
        <v>3264.3429999999998</v>
      </c>
      <c r="AY23" s="99">
        <v>3235.1179999999999</v>
      </c>
      <c r="AZ23" s="99">
        <v>3207.317</v>
      </c>
      <c r="BA23" s="99">
        <v>3146.9679999999998</v>
      </c>
      <c r="BB23" s="99">
        <v>3070.3649999999998</v>
      </c>
      <c r="BC23" s="99">
        <v>3004.3429999999998</v>
      </c>
      <c r="BD23" s="99">
        <v>2953.7660000000001</v>
      </c>
      <c r="BE23" s="99">
        <v>2882.6419999999998</v>
      </c>
      <c r="BF23" s="99">
        <v>2822.7269999999999</v>
      </c>
      <c r="BG23" s="99">
        <v>2778.8490000000002</v>
      </c>
      <c r="BH23" s="99">
        <v>2759.9749999999999</v>
      </c>
      <c r="BI23" s="99">
        <v>2727.7779999999998</v>
      </c>
      <c r="BJ23" s="99">
        <v>2748.85</v>
      </c>
      <c r="BK23" s="99">
        <v>2741.6419999999998</v>
      </c>
      <c r="BL23" s="99">
        <v>2777.13</v>
      </c>
      <c r="BM23" s="99">
        <v>2776.623</v>
      </c>
      <c r="BN23" s="99">
        <v>2809.9569999999999</v>
      </c>
      <c r="BO23" s="99">
        <v>2817.0250000000001</v>
      </c>
      <c r="BP23" s="99">
        <v>2860.2730000000001</v>
      </c>
      <c r="BQ23" s="99">
        <v>2834.6849999999999</v>
      </c>
      <c r="BR23" s="99">
        <v>2895.9949999999999</v>
      </c>
      <c r="BS23" s="99">
        <v>2929.8429999999998</v>
      </c>
      <c r="BT23" s="99">
        <v>2952.819</v>
      </c>
      <c r="BU23" s="99">
        <v>2979.1790000000001</v>
      </c>
      <c r="BV23" s="99">
        <v>3011.6379999999999</v>
      </c>
      <c r="BW23" s="99">
        <v>3048.431</v>
      </c>
      <c r="BX23" s="99">
        <v>3055.8719999999998</v>
      </c>
      <c r="BY23" s="99">
        <v>3078.4110000000001</v>
      </c>
      <c r="BZ23" s="99">
        <v>3153.3910000000001</v>
      </c>
      <c r="CA23" s="99">
        <v>3192.4279999999999</v>
      </c>
      <c r="CB23" s="99">
        <v>3227.2950000000001</v>
      </c>
      <c r="CC23" s="99">
        <v>3268.2570000000001</v>
      </c>
      <c r="CD23" s="99">
        <v>3293.1840000000002</v>
      </c>
      <c r="CE23" s="99">
        <v>3291.9389999999999</v>
      </c>
      <c r="CF23" s="99">
        <v>3277.9830000000002</v>
      </c>
      <c r="CG23" s="99">
        <v>3268.7890000000002</v>
      </c>
      <c r="CH23" s="99">
        <v>3207.8919999999998</v>
      </c>
      <c r="CI23" s="99">
        <v>3142.5819999999999</v>
      </c>
      <c r="CJ23" s="99">
        <v>3056.098</v>
      </c>
      <c r="CK23" s="99">
        <v>2965.3580000000002</v>
      </c>
      <c r="CL23" s="99">
        <v>2863.268</v>
      </c>
      <c r="CM23" s="99">
        <v>2806.3719999999998</v>
      </c>
      <c r="CN23" s="99">
        <v>2732.3519999999999</v>
      </c>
      <c r="CO23" s="99">
        <v>2657.54</v>
      </c>
      <c r="CP23" s="99">
        <v>2565.7359999999999</v>
      </c>
      <c r="CQ23" s="99">
        <v>2487.5650000000001</v>
      </c>
      <c r="CR23" s="99">
        <v>2415.4650000000001</v>
      </c>
      <c r="CS23" s="99">
        <v>2328.89</v>
      </c>
      <c r="CT23" s="100"/>
      <c r="CU23" s="100"/>
      <c r="CV23" s="100"/>
      <c r="CW23" s="96"/>
      <c r="CX23" s="97">
        <f t="array" ref="CX23">SUMPRODUCT(B23:CW23*0.25)</f>
        <v>64384.500000000007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101</v>
      </c>
      <c r="C25" s="94">
        <v>99</v>
      </c>
      <c r="D25" s="94">
        <v>98</v>
      </c>
      <c r="E25" s="94">
        <v>97</v>
      </c>
      <c r="F25" s="94">
        <v>96</v>
      </c>
      <c r="G25" s="94">
        <v>95</v>
      </c>
      <c r="H25" s="94">
        <v>94</v>
      </c>
      <c r="I25" s="94">
        <v>94</v>
      </c>
      <c r="J25" s="94">
        <v>93</v>
      </c>
      <c r="K25" s="94">
        <v>93</v>
      </c>
      <c r="L25" s="94">
        <v>93</v>
      </c>
      <c r="M25" s="94">
        <v>92</v>
      </c>
      <c r="N25" s="94">
        <v>92</v>
      </c>
      <c r="O25" s="94">
        <v>92</v>
      </c>
      <c r="P25" s="94">
        <v>92</v>
      </c>
      <c r="Q25" s="94">
        <v>92</v>
      </c>
      <c r="R25" s="94">
        <v>92</v>
      </c>
      <c r="S25" s="94">
        <v>92</v>
      </c>
      <c r="T25" s="94">
        <v>92</v>
      </c>
      <c r="U25" s="94">
        <v>91</v>
      </c>
      <c r="V25" s="94">
        <v>91</v>
      </c>
      <c r="W25" s="94">
        <v>90</v>
      </c>
      <c r="X25" s="94">
        <v>89</v>
      </c>
      <c r="Y25" s="94">
        <v>87</v>
      </c>
      <c r="Z25" s="94">
        <v>86</v>
      </c>
      <c r="AA25" s="94">
        <v>84</v>
      </c>
      <c r="AB25" s="94">
        <v>82</v>
      </c>
      <c r="AC25" s="94">
        <v>80</v>
      </c>
      <c r="AD25" s="94">
        <v>77</v>
      </c>
      <c r="AE25" s="94">
        <v>75</v>
      </c>
      <c r="AF25" s="94">
        <v>73</v>
      </c>
      <c r="AG25" s="94">
        <v>72</v>
      </c>
      <c r="AH25" s="94">
        <v>71</v>
      </c>
      <c r="AI25" s="94">
        <v>71</v>
      </c>
      <c r="AJ25" s="94">
        <v>71</v>
      </c>
      <c r="AK25" s="94">
        <v>70</v>
      </c>
      <c r="AL25" s="94">
        <v>70</v>
      </c>
      <c r="AM25" s="94">
        <v>70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70</v>
      </c>
      <c r="BN25" s="94">
        <v>71</v>
      </c>
      <c r="BO25" s="94">
        <v>71</v>
      </c>
      <c r="BP25" s="94">
        <v>72</v>
      </c>
      <c r="BQ25" s="94">
        <v>74</v>
      </c>
      <c r="BR25" s="94">
        <v>77</v>
      </c>
      <c r="BS25" s="94">
        <v>81</v>
      </c>
      <c r="BT25" s="94">
        <v>85</v>
      </c>
      <c r="BU25" s="94">
        <v>91</v>
      </c>
      <c r="BV25" s="94">
        <v>98</v>
      </c>
      <c r="BW25" s="94">
        <v>104</v>
      </c>
      <c r="BX25" s="94">
        <v>109</v>
      </c>
      <c r="BY25" s="94">
        <v>114</v>
      </c>
      <c r="BZ25" s="94">
        <v>117</v>
      </c>
      <c r="CA25" s="94">
        <v>121</v>
      </c>
      <c r="CB25" s="94">
        <v>124</v>
      </c>
      <c r="CC25" s="94">
        <v>126</v>
      </c>
      <c r="CD25" s="94">
        <v>129</v>
      </c>
      <c r="CE25" s="94">
        <v>130</v>
      </c>
      <c r="CF25" s="94">
        <v>130</v>
      </c>
      <c r="CG25" s="94">
        <v>128</v>
      </c>
      <c r="CH25" s="94">
        <v>126</v>
      </c>
      <c r="CI25" s="94">
        <v>124</v>
      </c>
      <c r="CJ25" s="94">
        <v>121</v>
      </c>
      <c r="CK25" s="94">
        <v>119</v>
      </c>
      <c r="CL25" s="94">
        <v>116</v>
      </c>
      <c r="CM25" s="94">
        <v>114</v>
      </c>
      <c r="CN25" s="94">
        <v>112</v>
      </c>
      <c r="CO25" s="94">
        <v>111</v>
      </c>
      <c r="CP25" s="94">
        <v>110</v>
      </c>
      <c r="CQ25" s="94">
        <v>109</v>
      </c>
      <c r="CR25" s="94">
        <v>106</v>
      </c>
      <c r="CS25" s="94">
        <v>103</v>
      </c>
      <c r="CT25" s="94"/>
      <c r="CU25" s="94"/>
      <c r="CV25" s="94"/>
      <c r="CW25" s="94"/>
      <c r="CX25" s="97">
        <f t="array" ref="CX25">SUMPRODUCT(B25:CW25*0.25)</f>
        <v>2133</v>
      </c>
    </row>
    <row r="26" spans="1:102" ht="24.95" customHeight="1" x14ac:dyDescent="0.2">
      <c r="A26" s="104" t="s">
        <v>22</v>
      </c>
      <c r="B26" s="94">
        <v>263</v>
      </c>
      <c r="C26" s="94">
        <v>263</v>
      </c>
      <c r="D26" s="94">
        <v>263</v>
      </c>
      <c r="E26" s="94">
        <v>263</v>
      </c>
      <c r="F26" s="94">
        <v>251</v>
      </c>
      <c r="G26" s="94">
        <v>251</v>
      </c>
      <c r="H26" s="94">
        <v>251</v>
      </c>
      <c r="I26" s="94">
        <v>251</v>
      </c>
      <c r="J26" s="94">
        <v>246</v>
      </c>
      <c r="K26" s="94">
        <v>246</v>
      </c>
      <c r="L26" s="94">
        <v>246</v>
      </c>
      <c r="M26" s="94">
        <v>246</v>
      </c>
      <c r="N26" s="94">
        <v>241</v>
      </c>
      <c r="O26" s="94">
        <v>241</v>
      </c>
      <c r="P26" s="94">
        <v>241</v>
      </c>
      <c r="Q26" s="94">
        <v>241</v>
      </c>
      <c r="R26" s="94">
        <v>245</v>
      </c>
      <c r="S26" s="94">
        <v>245</v>
      </c>
      <c r="T26" s="94">
        <v>245</v>
      </c>
      <c r="U26" s="94">
        <v>245</v>
      </c>
      <c r="V26" s="94">
        <v>260</v>
      </c>
      <c r="W26" s="94">
        <v>260</v>
      </c>
      <c r="X26" s="94">
        <v>260</v>
      </c>
      <c r="Y26" s="94">
        <v>260</v>
      </c>
      <c r="Z26" s="94">
        <v>292</v>
      </c>
      <c r="AA26" s="94">
        <v>292</v>
      </c>
      <c r="AB26" s="94">
        <v>292</v>
      </c>
      <c r="AC26" s="94">
        <v>292</v>
      </c>
      <c r="AD26" s="94">
        <v>318</v>
      </c>
      <c r="AE26" s="94">
        <v>318</v>
      </c>
      <c r="AF26" s="94">
        <v>318</v>
      </c>
      <c r="AG26" s="94">
        <v>318</v>
      </c>
      <c r="AH26" s="94">
        <v>342</v>
      </c>
      <c r="AI26" s="94">
        <v>342</v>
      </c>
      <c r="AJ26" s="94">
        <v>342</v>
      </c>
      <c r="AK26" s="94">
        <v>342</v>
      </c>
      <c r="AL26" s="94">
        <v>339</v>
      </c>
      <c r="AM26" s="94">
        <v>339</v>
      </c>
      <c r="AN26" s="94">
        <v>339</v>
      </c>
      <c r="AO26" s="94">
        <v>339</v>
      </c>
      <c r="AP26" s="94">
        <v>330</v>
      </c>
      <c r="AQ26" s="94">
        <v>330</v>
      </c>
      <c r="AR26" s="94">
        <v>330</v>
      </c>
      <c r="AS26" s="94">
        <v>330</v>
      </c>
      <c r="AT26" s="94">
        <v>342</v>
      </c>
      <c r="AU26" s="94">
        <v>342</v>
      </c>
      <c r="AV26" s="94">
        <v>342</v>
      </c>
      <c r="AW26" s="94">
        <v>342</v>
      </c>
      <c r="AX26" s="94">
        <v>350</v>
      </c>
      <c r="AY26" s="94">
        <v>350</v>
      </c>
      <c r="AZ26" s="94">
        <v>350</v>
      </c>
      <c r="BA26" s="94">
        <v>350</v>
      </c>
      <c r="BB26" s="94">
        <v>352</v>
      </c>
      <c r="BC26" s="94">
        <v>352</v>
      </c>
      <c r="BD26" s="94">
        <v>352</v>
      </c>
      <c r="BE26" s="94">
        <v>352</v>
      </c>
      <c r="BF26" s="94">
        <v>345</v>
      </c>
      <c r="BG26" s="94">
        <v>345</v>
      </c>
      <c r="BH26" s="94">
        <v>345</v>
      </c>
      <c r="BI26" s="94">
        <v>345</v>
      </c>
      <c r="BJ26" s="94">
        <v>341</v>
      </c>
      <c r="BK26" s="94">
        <v>341</v>
      </c>
      <c r="BL26" s="94">
        <v>341</v>
      </c>
      <c r="BM26" s="94">
        <v>341</v>
      </c>
      <c r="BN26" s="94">
        <v>348</v>
      </c>
      <c r="BO26" s="94">
        <v>348</v>
      </c>
      <c r="BP26" s="94">
        <v>348</v>
      </c>
      <c r="BQ26" s="94">
        <v>348</v>
      </c>
      <c r="BR26" s="94">
        <v>361</v>
      </c>
      <c r="BS26" s="94">
        <v>361</v>
      </c>
      <c r="BT26" s="94">
        <v>361</v>
      </c>
      <c r="BU26" s="94">
        <v>361</v>
      </c>
      <c r="BV26" s="94">
        <v>376</v>
      </c>
      <c r="BW26" s="94">
        <v>376</v>
      </c>
      <c r="BX26" s="94">
        <v>376</v>
      </c>
      <c r="BY26" s="94">
        <v>376</v>
      </c>
      <c r="BZ26" s="94">
        <v>387</v>
      </c>
      <c r="CA26" s="94">
        <v>387</v>
      </c>
      <c r="CB26" s="94">
        <v>387</v>
      </c>
      <c r="CC26" s="94">
        <v>387</v>
      </c>
      <c r="CD26" s="94">
        <v>373</v>
      </c>
      <c r="CE26" s="94">
        <v>373</v>
      </c>
      <c r="CF26" s="94">
        <v>373</v>
      </c>
      <c r="CG26" s="94">
        <v>373</v>
      </c>
      <c r="CH26" s="94">
        <v>334</v>
      </c>
      <c r="CI26" s="94">
        <v>334</v>
      </c>
      <c r="CJ26" s="94">
        <v>334</v>
      </c>
      <c r="CK26" s="94">
        <v>334</v>
      </c>
      <c r="CL26" s="94">
        <v>302</v>
      </c>
      <c r="CM26" s="94">
        <v>302</v>
      </c>
      <c r="CN26" s="94">
        <v>302</v>
      </c>
      <c r="CO26" s="94">
        <v>302</v>
      </c>
      <c r="CP26" s="94">
        <v>268</v>
      </c>
      <c r="CQ26" s="94">
        <v>268</v>
      </c>
      <c r="CR26" s="94">
        <v>268</v>
      </c>
      <c r="CS26" s="94">
        <v>268</v>
      </c>
      <c r="CT26" s="94"/>
      <c r="CU26" s="94"/>
      <c r="CV26" s="94"/>
      <c r="CW26" s="94"/>
      <c r="CX26" s="97">
        <f t="array" ref="CX26">SUMPRODUCT(B26:CW26*0.25)</f>
        <v>7606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4517.625</v>
      </c>
      <c r="C28" s="107">
        <f t="shared" ref="C28:BN28" si="2">SUM(C21:C27)</f>
        <v>4479.2119999999995</v>
      </c>
      <c r="D28" s="107">
        <f t="shared" si="2"/>
        <v>4422.0470000000005</v>
      </c>
      <c r="E28" s="107">
        <f t="shared" si="2"/>
        <v>4380.3850000000002</v>
      </c>
      <c r="F28" s="107">
        <f t="shared" si="2"/>
        <v>4328.6939999999995</v>
      </c>
      <c r="G28" s="107">
        <f t="shared" si="2"/>
        <v>4287.41</v>
      </c>
      <c r="H28" s="107">
        <f t="shared" si="2"/>
        <v>4246.5380000000005</v>
      </c>
      <c r="I28" s="107">
        <f t="shared" si="2"/>
        <v>4224.4790000000003</v>
      </c>
      <c r="J28" s="107">
        <f t="shared" si="2"/>
        <v>4197.1620000000003</v>
      </c>
      <c r="K28" s="107">
        <f t="shared" si="2"/>
        <v>4171.6129999999994</v>
      </c>
      <c r="L28" s="107">
        <f t="shared" si="2"/>
        <v>4144.8890000000001</v>
      </c>
      <c r="M28" s="107">
        <f t="shared" si="2"/>
        <v>4126.16</v>
      </c>
      <c r="N28" s="107">
        <f t="shared" si="2"/>
        <v>4114.8270000000002</v>
      </c>
      <c r="O28" s="107">
        <f t="shared" si="2"/>
        <v>4098.08</v>
      </c>
      <c r="P28" s="107">
        <f t="shared" si="2"/>
        <v>4082.9560000000001</v>
      </c>
      <c r="Q28" s="107">
        <f t="shared" si="2"/>
        <v>4061.0790000000002</v>
      </c>
      <c r="R28" s="107">
        <f t="shared" si="2"/>
        <v>4075.3949999999995</v>
      </c>
      <c r="S28" s="107">
        <f t="shared" si="2"/>
        <v>4062.8869999999997</v>
      </c>
      <c r="T28" s="107">
        <f t="shared" si="2"/>
        <v>4052.364</v>
      </c>
      <c r="U28" s="107">
        <f t="shared" si="2"/>
        <v>4042.2489999999998</v>
      </c>
      <c r="V28" s="107">
        <f t="shared" si="2"/>
        <v>4074.393</v>
      </c>
      <c r="W28" s="107">
        <f t="shared" si="2"/>
        <v>4087.4679999999998</v>
      </c>
      <c r="X28" s="107">
        <f t="shared" si="2"/>
        <v>4098.2790000000005</v>
      </c>
      <c r="Y28" s="107">
        <f t="shared" si="2"/>
        <v>4127.2060000000001</v>
      </c>
      <c r="Z28" s="107">
        <f t="shared" si="2"/>
        <v>4186.8940000000002</v>
      </c>
      <c r="AA28" s="107">
        <f t="shared" si="2"/>
        <v>4232.9520000000002</v>
      </c>
      <c r="AB28" s="107">
        <f t="shared" si="2"/>
        <v>4312.4529999999995</v>
      </c>
      <c r="AC28" s="107">
        <f t="shared" si="2"/>
        <v>4370.8109999999997</v>
      </c>
      <c r="AD28" s="107">
        <f t="shared" si="2"/>
        <v>4457.759</v>
      </c>
      <c r="AE28" s="107">
        <f t="shared" si="2"/>
        <v>4530.0230000000001</v>
      </c>
      <c r="AF28" s="107">
        <f t="shared" si="2"/>
        <v>4598.384</v>
      </c>
      <c r="AG28" s="107">
        <f t="shared" si="2"/>
        <v>4690.0550000000003</v>
      </c>
      <c r="AH28" s="107">
        <f t="shared" si="2"/>
        <v>4760.3990000000003</v>
      </c>
      <c r="AI28" s="107">
        <f t="shared" si="2"/>
        <v>4833.4549999999999</v>
      </c>
      <c r="AJ28" s="107">
        <f t="shared" si="2"/>
        <v>4947.0329999999994</v>
      </c>
      <c r="AK28" s="107">
        <f t="shared" si="2"/>
        <v>5041.1149999999998</v>
      </c>
      <c r="AL28" s="107">
        <f t="shared" si="2"/>
        <v>5048.8010000000004</v>
      </c>
      <c r="AM28" s="107">
        <f t="shared" si="2"/>
        <v>5100.5929999999998</v>
      </c>
      <c r="AN28" s="107">
        <f t="shared" si="2"/>
        <v>5157.32</v>
      </c>
      <c r="AO28" s="107">
        <f t="shared" si="2"/>
        <v>5199.63</v>
      </c>
      <c r="AP28" s="107">
        <f t="shared" si="2"/>
        <v>5216.2250000000004</v>
      </c>
      <c r="AQ28" s="107">
        <f t="shared" si="2"/>
        <v>5263.5439999999999</v>
      </c>
      <c r="AR28" s="107">
        <f t="shared" si="2"/>
        <v>5316.2129999999997</v>
      </c>
      <c r="AS28" s="107">
        <f t="shared" si="2"/>
        <v>5343.9750000000004</v>
      </c>
      <c r="AT28" s="107">
        <f t="shared" si="2"/>
        <v>5343.36</v>
      </c>
      <c r="AU28" s="107">
        <f t="shared" si="2"/>
        <v>5368.2359999999999</v>
      </c>
      <c r="AV28" s="107">
        <f t="shared" si="2"/>
        <v>5396.1080000000002</v>
      </c>
      <c r="AW28" s="107">
        <f t="shared" si="2"/>
        <v>5384.86</v>
      </c>
      <c r="AX28" s="107">
        <f t="shared" si="2"/>
        <v>5378.3680000000004</v>
      </c>
      <c r="AY28" s="107">
        <f t="shared" si="2"/>
        <v>5344.8</v>
      </c>
      <c r="AZ28" s="107">
        <f t="shared" si="2"/>
        <v>5313.4809999999998</v>
      </c>
      <c r="BA28" s="107">
        <f t="shared" si="2"/>
        <v>5255.4369999999999</v>
      </c>
      <c r="BB28" s="107">
        <f t="shared" si="2"/>
        <v>5183.4920000000002</v>
      </c>
      <c r="BC28" s="107">
        <f t="shared" si="2"/>
        <v>5116.558</v>
      </c>
      <c r="BD28" s="107">
        <f t="shared" si="2"/>
        <v>5070.6909999999998</v>
      </c>
      <c r="BE28" s="107">
        <f t="shared" si="2"/>
        <v>5004.8289999999997</v>
      </c>
      <c r="BF28" s="107">
        <f t="shared" si="2"/>
        <v>4956.0740000000005</v>
      </c>
      <c r="BG28" s="107">
        <f t="shared" si="2"/>
        <v>4915.7610000000004</v>
      </c>
      <c r="BH28" s="107">
        <f t="shared" si="2"/>
        <v>4902.9939999999997</v>
      </c>
      <c r="BI28" s="107">
        <f t="shared" si="2"/>
        <v>4876.8339999999998</v>
      </c>
      <c r="BJ28" s="107">
        <f t="shared" si="2"/>
        <v>4920.7060000000001</v>
      </c>
      <c r="BK28" s="107">
        <f t="shared" si="2"/>
        <v>4918.8179999999993</v>
      </c>
      <c r="BL28" s="107">
        <f t="shared" si="2"/>
        <v>4961.7179999999998</v>
      </c>
      <c r="BM28" s="107">
        <f t="shared" si="2"/>
        <v>4965.491</v>
      </c>
      <c r="BN28" s="107">
        <f t="shared" si="2"/>
        <v>5040.0990000000002</v>
      </c>
      <c r="BO28" s="107">
        <f t="shared" ref="BO28:CW28" si="3">SUM(BO21:BO27)</f>
        <v>5046.8980000000001</v>
      </c>
      <c r="BP28" s="107">
        <f t="shared" si="3"/>
        <v>5087.47</v>
      </c>
      <c r="BQ28" s="107">
        <f t="shared" si="3"/>
        <v>5072.4830000000002</v>
      </c>
      <c r="BR28" s="107">
        <f t="shared" si="3"/>
        <v>5168.0320000000002</v>
      </c>
      <c r="BS28" s="107">
        <f t="shared" si="3"/>
        <v>5210.415</v>
      </c>
      <c r="BT28" s="107">
        <f t="shared" si="3"/>
        <v>5239.5859999999993</v>
      </c>
      <c r="BU28" s="107">
        <f t="shared" si="3"/>
        <v>5281.4390000000003</v>
      </c>
      <c r="BV28" s="107">
        <f t="shared" si="3"/>
        <v>5234.3639999999996</v>
      </c>
      <c r="BW28" s="107">
        <f t="shared" si="3"/>
        <v>5284.6369999999997</v>
      </c>
      <c r="BX28" s="107">
        <f t="shared" si="3"/>
        <v>5289.7520000000004</v>
      </c>
      <c r="BY28" s="107">
        <f t="shared" si="3"/>
        <v>5321.5450000000001</v>
      </c>
      <c r="BZ28" s="107">
        <f t="shared" si="3"/>
        <v>5396.1109999999999</v>
      </c>
      <c r="CA28" s="107">
        <f t="shared" si="3"/>
        <v>5441.8940000000002</v>
      </c>
      <c r="CB28" s="107">
        <f t="shared" si="3"/>
        <v>5480.4189999999999</v>
      </c>
      <c r="CC28" s="107">
        <f t="shared" si="3"/>
        <v>5523.7780000000002</v>
      </c>
      <c r="CD28" s="107">
        <f t="shared" si="3"/>
        <v>5590.5390000000007</v>
      </c>
      <c r="CE28" s="107">
        <f t="shared" si="3"/>
        <v>5587.7960000000003</v>
      </c>
      <c r="CF28" s="107">
        <f t="shared" si="3"/>
        <v>5567.8420000000006</v>
      </c>
      <c r="CG28" s="107">
        <f t="shared" si="3"/>
        <v>5556.3710000000001</v>
      </c>
      <c r="CH28" s="107">
        <f t="shared" si="3"/>
        <v>5424.1090000000004</v>
      </c>
      <c r="CI28" s="107">
        <f t="shared" si="3"/>
        <v>5353.6689999999999</v>
      </c>
      <c r="CJ28" s="107">
        <f t="shared" si="3"/>
        <v>5257.6509999999998</v>
      </c>
      <c r="CK28" s="107">
        <f t="shared" si="3"/>
        <v>5162.6710000000003</v>
      </c>
      <c r="CL28" s="107">
        <f t="shared" si="3"/>
        <v>5031.6220000000003</v>
      </c>
      <c r="CM28" s="107">
        <f t="shared" si="3"/>
        <v>4979.9560000000001</v>
      </c>
      <c r="CN28" s="107">
        <f t="shared" si="3"/>
        <v>4902.2190000000001</v>
      </c>
      <c r="CO28" s="107">
        <f t="shared" si="3"/>
        <v>4827.5479999999998</v>
      </c>
      <c r="CP28" s="107">
        <f t="shared" si="3"/>
        <v>4734.8829999999998</v>
      </c>
      <c r="CQ28" s="107">
        <f t="shared" si="3"/>
        <v>4652.6319999999996</v>
      </c>
      <c r="CR28" s="107">
        <f t="shared" si="3"/>
        <v>4576.5380000000005</v>
      </c>
      <c r="CS28" s="107">
        <f t="shared" si="3"/>
        <v>4481.5940000000001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116374.05225000001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477</v>
      </c>
      <c r="C31" s="88">
        <v>475</v>
      </c>
      <c r="D31" s="88">
        <v>474</v>
      </c>
      <c r="E31" s="88">
        <v>473</v>
      </c>
      <c r="F31" s="88">
        <v>460</v>
      </c>
      <c r="G31" s="88">
        <v>459</v>
      </c>
      <c r="H31" s="88">
        <v>458</v>
      </c>
      <c r="I31" s="88">
        <v>458</v>
      </c>
      <c r="J31" s="88">
        <v>452</v>
      </c>
      <c r="K31" s="88">
        <v>452</v>
      </c>
      <c r="L31" s="88">
        <v>452</v>
      </c>
      <c r="M31" s="88">
        <v>451</v>
      </c>
      <c r="N31" s="88">
        <v>446</v>
      </c>
      <c r="O31" s="88">
        <v>446</v>
      </c>
      <c r="P31" s="88">
        <v>446</v>
      </c>
      <c r="Q31" s="88">
        <v>446</v>
      </c>
      <c r="R31" s="88">
        <v>450</v>
      </c>
      <c r="S31" s="88">
        <v>450</v>
      </c>
      <c r="T31" s="88">
        <v>450</v>
      </c>
      <c r="U31" s="88">
        <v>449</v>
      </c>
      <c r="V31" s="88">
        <v>464.16</v>
      </c>
      <c r="W31" s="88">
        <v>463.16</v>
      </c>
      <c r="X31" s="88">
        <v>462.16</v>
      </c>
      <c r="Y31" s="88">
        <v>460.16</v>
      </c>
      <c r="Z31" s="88">
        <v>514.96</v>
      </c>
      <c r="AA31" s="88">
        <v>512.96</v>
      </c>
      <c r="AB31" s="88">
        <v>510.96</v>
      </c>
      <c r="AC31" s="88">
        <v>508.96</v>
      </c>
      <c r="AD31" s="88">
        <v>552.82999999999993</v>
      </c>
      <c r="AE31" s="88">
        <v>550.82999999999993</v>
      </c>
      <c r="AF31" s="88">
        <v>548.82999999999993</v>
      </c>
      <c r="AG31" s="88">
        <v>547.82999999999993</v>
      </c>
      <c r="AH31" s="88">
        <v>610.9</v>
      </c>
      <c r="AI31" s="88">
        <v>610.9</v>
      </c>
      <c r="AJ31" s="88">
        <v>610.9</v>
      </c>
      <c r="AK31" s="88">
        <v>609.9</v>
      </c>
      <c r="AL31" s="88">
        <v>623.54</v>
      </c>
      <c r="AM31" s="88">
        <v>662.04</v>
      </c>
      <c r="AN31" s="88">
        <v>623.54</v>
      </c>
      <c r="AO31" s="88">
        <v>648.84</v>
      </c>
      <c r="AP31" s="88">
        <v>663.67</v>
      </c>
      <c r="AQ31" s="88">
        <v>657.37</v>
      </c>
      <c r="AR31" s="88">
        <v>645.66999999999996</v>
      </c>
      <c r="AS31" s="88">
        <v>717.67</v>
      </c>
      <c r="AT31" s="88">
        <v>730.2</v>
      </c>
      <c r="AU31" s="88">
        <v>730.2</v>
      </c>
      <c r="AV31" s="88">
        <v>748.2</v>
      </c>
      <c r="AW31" s="88">
        <v>768.7</v>
      </c>
      <c r="AX31" s="88">
        <v>756.02</v>
      </c>
      <c r="AY31" s="88">
        <v>756.02</v>
      </c>
      <c r="AZ31" s="88">
        <v>776.52</v>
      </c>
      <c r="BA31" s="88">
        <v>776.52</v>
      </c>
      <c r="BB31" s="88">
        <v>778.06</v>
      </c>
      <c r="BC31" s="88">
        <v>738.68</v>
      </c>
      <c r="BD31" s="88">
        <v>738.68</v>
      </c>
      <c r="BE31" s="88">
        <v>706.06</v>
      </c>
      <c r="BF31" s="88">
        <v>698.31</v>
      </c>
      <c r="BG31" s="88">
        <v>659.81</v>
      </c>
      <c r="BH31" s="88">
        <v>659.81</v>
      </c>
      <c r="BI31" s="88">
        <v>659.81</v>
      </c>
      <c r="BJ31" s="88">
        <v>639.58000000000004</v>
      </c>
      <c r="BK31" s="88">
        <v>639.58000000000004</v>
      </c>
      <c r="BL31" s="88">
        <v>639.58000000000004</v>
      </c>
      <c r="BM31" s="88">
        <v>639.58000000000004</v>
      </c>
      <c r="BN31" s="88">
        <v>633.16</v>
      </c>
      <c r="BO31" s="88">
        <v>633.16</v>
      </c>
      <c r="BP31" s="88">
        <v>634.16</v>
      </c>
      <c r="BQ31" s="88">
        <v>636.16</v>
      </c>
      <c r="BR31" s="88">
        <v>553.41</v>
      </c>
      <c r="BS31" s="88">
        <v>557.41</v>
      </c>
      <c r="BT31" s="88">
        <v>561.41</v>
      </c>
      <c r="BU31" s="88">
        <v>567.41</v>
      </c>
      <c r="BV31" s="88">
        <v>587.86</v>
      </c>
      <c r="BW31" s="88">
        <v>593.86</v>
      </c>
      <c r="BX31" s="88">
        <v>598.86</v>
      </c>
      <c r="BY31" s="88">
        <v>603.86</v>
      </c>
      <c r="BZ31" s="88">
        <v>617.13</v>
      </c>
      <c r="CA31" s="88">
        <v>621.13</v>
      </c>
      <c r="CB31" s="88">
        <v>624.13</v>
      </c>
      <c r="CC31" s="88">
        <v>626.13</v>
      </c>
      <c r="CD31" s="88">
        <v>615</v>
      </c>
      <c r="CE31" s="88">
        <v>616</v>
      </c>
      <c r="CF31" s="88">
        <v>616</v>
      </c>
      <c r="CG31" s="88">
        <v>614</v>
      </c>
      <c r="CH31" s="88">
        <v>573</v>
      </c>
      <c r="CI31" s="88">
        <v>571</v>
      </c>
      <c r="CJ31" s="88">
        <v>568</v>
      </c>
      <c r="CK31" s="88">
        <v>566</v>
      </c>
      <c r="CL31" s="88">
        <v>531</v>
      </c>
      <c r="CM31" s="88">
        <v>529</v>
      </c>
      <c r="CN31" s="88">
        <v>527</v>
      </c>
      <c r="CO31" s="88">
        <v>526</v>
      </c>
      <c r="CP31" s="88">
        <v>491</v>
      </c>
      <c r="CQ31" s="88">
        <v>490</v>
      </c>
      <c r="CR31" s="88">
        <v>487</v>
      </c>
      <c r="CS31" s="88">
        <v>484</v>
      </c>
      <c r="CT31" s="89"/>
      <c r="CU31" s="89"/>
      <c r="CV31" s="89"/>
      <c r="CW31" s="90"/>
      <c r="CX31" s="91">
        <f t="array" ref="CX31">SUMPRODUCT(B31:CW31*0.25)</f>
        <v>13899.975000000006</v>
      </c>
    </row>
    <row r="32" spans="1:102" ht="24.95" customHeight="1" x14ac:dyDescent="0.2">
      <c r="A32" s="92" t="s">
        <v>27</v>
      </c>
      <c r="B32" s="93">
        <v>4584.625</v>
      </c>
      <c r="C32" s="94">
        <v>4548.2119999999995</v>
      </c>
      <c r="D32" s="94">
        <v>4492.0470000000005</v>
      </c>
      <c r="E32" s="94">
        <v>4451.3850000000002</v>
      </c>
      <c r="F32" s="94">
        <v>4414.6939999999995</v>
      </c>
      <c r="G32" s="94">
        <v>4374.41</v>
      </c>
      <c r="H32" s="94">
        <v>4334.5380000000005</v>
      </c>
      <c r="I32" s="94">
        <v>4312.4789999999994</v>
      </c>
      <c r="J32" s="94">
        <v>4283.1620000000003</v>
      </c>
      <c r="K32" s="94">
        <v>4257.6129999999994</v>
      </c>
      <c r="L32" s="94">
        <v>4230.8890000000001</v>
      </c>
      <c r="M32" s="94">
        <v>4213.16</v>
      </c>
      <c r="N32" s="94">
        <v>4219.8270000000002</v>
      </c>
      <c r="O32" s="94">
        <v>4203.08</v>
      </c>
      <c r="P32" s="94">
        <v>4187.9560000000001</v>
      </c>
      <c r="Q32" s="94">
        <v>4166.0789999999997</v>
      </c>
      <c r="R32" s="94">
        <v>4178.3950000000004</v>
      </c>
      <c r="S32" s="94">
        <v>4165.8870000000006</v>
      </c>
      <c r="T32" s="94">
        <v>4155.3639999999996</v>
      </c>
      <c r="U32" s="94">
        <v>4146.2489999999998</v>
      </c>
      <c r="V32" s="94">
        <v>4165.4850000000006</v>
      </c>
      <c r="W32" s="94">
        <v>4178.6440000000002</v>
      </c>
      <c r="X32" s="94">
        <v>4188.9430000000002</v>
      </c>
      <c r="Y32" s="94">
        <v>4217.51</v>
      </c>
      <c r="Z32" s="94">
        <v>4242.3180000000002</v>
      </c>
      <c r="AA32" s="94">
        <v>4287.26</v>
      </c>
      <c r="AB32" s="94">
        <v>4365.2690000000002</v>
      </c>
      <c r="AC32" s="94">
        <v>4420.9070000000002</v>
      </c>
      <c r="AD32" s="94">
        <v>4560.1090000000004</v>
      </c>
      <c r="AE32" s="94">
        <v>4628.9850000000006</v>
      </c>
      <c r="AF32" s="94">
        <v>4694.9340000000002</v>
      </c>
      <c r="AG32" s="94">
        <v>4783.6009999999997</v>
      </c>
      <c r="AH32" s="94">
        <v>4814.5309999999999</v>
      </c>
      <c r="AI32" s="94">
        <v>4883.2830000000004</v>
      </c>
      <c r="AJ32" s="94">
        <v>4995.1329999999998</v>
      </c>
      <c r="AK32" s="94">
        <v>5090.2150000000001</v>
      </c>
      <c r="AL32" s="94">
        <v>5088.2610000000004</v>
      </c>
      <c r="AM32" s="94">
        <v>5140.0529999999999</v>
      </c>
      <c r="AN32" s="94">
        <v>5196.78</v>
      </c>
      <c r="AO32" s="94">
        <v>5239.09</v>
      </c>
      <c r="AP32" s="94">
        <v>5114.5550000000003</v>
      </c>
      <c r="AQ32" s="94">
        <v>5161.8739999999998</v>
      </c>
      <c r="AR32" s="94">
        <v>5214.5429999999997</v>
      </c>
      <c r="AS32" s="94">
        <v>5242.3050000000003</v>
      </c>
      <c r="AT32" s="94">
        <v>5258.16</v>
      </c>
      <c r="AU32" s="94">
        <v>5283.0360000000001</v>
      </c>
      <c r="AV32" s="94">
        <v>5310.9080000000004</v>
      </c>
      <c r="AW32" s="94">
        <v>5299.66</v>
      </c>
      <c r="AX32" s="94">
        <v>5273.348</v>
      </c>
      <c r="AY32" s="94">
        <v>5239.78</v>
      </c>
      <c r="AZ32" s="94">
        <v>5208.4610000000002</v>
      </c>
      <c r="BA32" s="94">
        <v>5150.4170000000004</v>
      </c>
      <c r="BB32" s="94">
        <v>5084.9319999999998</v>
      </c>
      <c r="BC32" s="94">
        <v>5017.9979999999996</v>
      </c>
      <c r="BD32" s="94">
        <v>4972.1310000000003</v>
      </c>
      <c r="BE32" s="94">
        <v>4906.2690000000002</v>
      </c>
      <c r="BF32" s="94">
        <v>4857.2640000000001</v>
      </c>
      <c r="BG32" s="94">
        <v>4816.951</v>
      </c>
      <c r="BH32" s="94">
        <v>4804.1840000000002</v>
      </c>
      <c r="BI32" s="94">
        <v>4778.0240000000003</v>
      </c>
      <c r="BJ32" s="94">
        <v>4822.1260000000002</v>
      </c>
      <c r="BK32" s="94">
        <v>4820.3419999999996</v>
      </c>
      <c r="BL32" s="94">
        <v>4866.5659999999998</v>
      </c>
      <c r="BM32" s="94">
        <v>4873.9229999999998</v>
      </c>
      <c r="BN32" s="94">
        <v>4935.9430000000002</v>
      </c>
      <c r="BO32" s="94">
        <v>4946.4340000000002</v>
      </c>
      <c r="BP32" s="94">
        <v>4989.5020000000004</v>
      </c>
      <c r="BQ32" s="94">
        <v>4976.2709999999997</v>
      </c>
      <c r="BR32" s="94">
        <v>4977.634</v>
      </c>
      <c r="BS32" s="94">
        <v>5019.6850000000004</v>
      </c>
      <c r="BT32" s="94">
        <v>5048.3760000000002</v>
      </c>
      <c r="BU32" s="94">
        <v>5088.1890000000003</v>
      </c>
      <c r="BV32" s="94">
        <v>5117.9480000000003</v>
      </c>
      <c r="BW32" s="94">
        <v>5165.2969999999996</v>
      </c>
      <c r="BX32" s="94">
        <v>5167.5959999999995</v>
      </c>
      <c r="BY32" s="94">
        <v>5196.1729999999998</v>
      </c>
      <c r="BZ32" s="94">
        <v>5306.1329999999998</v>
      </c>
      <c r="CA32" s="94">
        <v>5349.24</v>
      </c>
      <c r="CB32" s="94">
        <v>5385.6329999999998</v>
      </c>
      <c r="CC32" s="94">
        <v>5427.6480000000001</v>
      </c>
      <c r="CD32" s="94">
        <v>5487.5389999999998</v>
      </c>
      <c r="CE32" s="94">
        <v>5483.7960000000003</v>
      </c>
      <c r="CF32" s="94">
        <v>5463.8419999999996</v>
      </c>
      <c r="CG32" s="94">
        <v>5454.3710000000001</v>
      </c>
      <c r="CH32" s="94">
        <v>5393.1090000000004</v>
      </c>
      <c r="CI32" s="94">
        <v>5324.6689999999999</v>
      </c>
      <c r="CJ32" s="94">
        <v>5231.6509999999998</v>
      </c>
      <c r="CK32" s="94">
        <v>5138.6710000000003</v>
      </c>
      <c r="CL32" s="94">
        <v>5043.6220000000003</v>
      </c>
      <c r="CM32" s="94">
        <v>4993.9560000000001</v>
      </c>
      <c r="CN32" s="94">
        <v>4918.2190000000001</v>
      </c>
      <c r="CO32" s="94">
        <v>4844.5479999999998</v>
      </c>
      <c r="CP32" s="94">
        <v>4766.8829999999998</v>
      </c>
      <c r="CQ32" s="94">
        <v>4685.6319999999996</v>
      </c>
      <c r="CR32" s="94">
        <v>4612.5379999999996</v>
      </c>
      <c r="CS32" s="94">
        <v>4520.5940000000001</v>
      </c>
      <c r="CT32" s="95"/>
      <c r="CU32" s="95"/>
      <c r="CV32" s="95"/>
      <c r="CW32" s="96"/>
      <c r="CX32" s="97">
        <f t="array" ref="CX32">SUMPRODUCT(B32:CW32*0.25)</f>
        <v>115985.11524999994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5061.625</v>
      </c>
      <c r="C34" s="77">
        <f t="shared" ref="C34:BN34" si="4">SUM(C31:C33)</f>
        <v>5023.2119999999995</v>
      </c>
      <c r="D34" s="77">
        <f t="shared" si="4"/>
        <v>4966.0470000000005</v>
      </c>
      <c r="E34" s="77">
        <f t="shared" si="4"/>
        <v>4924.3850000000002</v>
      </c>
      <c r="F34" s="77">
        <f t="shared" si="4"/>
        <v>4874.6939999999995</v>
      </c>
      <c r="G34" s="77">
        <f t="shared" si="4"/>
        <v>4833.41</v>
      </c>
      <c r="H34" s="77">
        <f t="shared" si="4"/>
        <v>4792.5380000000005</v>
      </c>
      <c r="I34" s="77">
        <f t="shared" si="4"/>
        <v>4770.4789999999994</v>
      </c>
      <c r="J34" s="77">
        <f t="shared" si="4"/>
        <v>4735.1620000000003</v>
      </c>
      <c r="K34" s="77">
        <f t="shared" si="4"/>
        <v>4709.6129999999994</v>
      </c>
      <c r="L34" s="77">
        <f t="shared" si="4"/>
        <v>4682.8890000000001</v>
      </c>
      <c r="M34" s="77">
        <f t="shared" si="4"/>
        <v>4664.16</v>
      </c>
      <c r="N34" s="77">
        <f t="shared" si="4"/>
        <v>4665.8270000000002</v>
      </c>
      <c r="O34" s="77">
        <f t="shared" si="4"/>
        <v>4649.08</v>
      </c>
      <c r="P34" s="77">
        <f t="shared" si="4"/>
        <v>4633.9560000000001</v>
      </c>
      <c r="Q34" s="77">
        <f t="shared" si="4"/>
        <v>4612.0789999999997</v>
      </c>
      <c r="R34" s="77">
        <f t="shared" si="4"/>
        <v>4628.3950000000004</v>
      </c>
      <c r="S34" s="77">
        <f t="shared" si="4"/>
        <v>4615.8870000000006</v>
      </c>
      <c r="T34" s="77">
        <f t="shared" si="4"/>
        <v>4605.3639999999996</v>
      </c>
      <c r="U34" s="77">
        <f t="shared" si="4"/>
        <v>4595.2489999999998</v>
      </c>
      <c r="V34" s="77">
        <f t="shared" si="4"/>
        <v>4629.6450000000004</v>
      </c>
      <c r="W34" s="77">
        <f t="shared" si="4"/>
        <v>4641.8040000000001</v>
      </c>
      <c r="X34" s="77">
        <f t="shared" si="4"/>
        <v>4651.1030000000001</v>
      </c>
      <c r="Y34" s="77">
        <f t="shared" si="4"/>
        <v>4677.67</v>
      </c>
      <c r="Z34" s="77">
        <f t="shared" si="4"/>
        <v>4757.2780000000002</v>
      </c>
      <c r="AA34" s="77">
        <f t="shared" si="4"/>
        <v>4800.22</v>
      </c>
      <c r="AB34" s="77">
        <f t="shared" si="4"/>
        <v>4876.2290000000003</v>
      </c>
      <c r="AC34" s="77">
        <f t="shared" si="4"/>
        <v>4929.8670000000002</v>
      </c>
      <c r="AD34" s="77">
        <f t="shared" si="4"/>
        <v>5112.9390000000003</v>
      </c>
      <c r="AE34" s="77">
        <f t="shared" si="4"/>
        <v>5179.8150000000005</v>
      </c>
      <c r="AF34" s="77">
        <f t="shared" si="4"/>
        <v>5243.7640000000001</v>
      </c>
      <c r="AG34" s="77">
        <f t="shared" si="4"/>
        <v>5331.4309999999996</v>
      </c>
      <c r="AH34" s="77">
        <f t="shared" si="4"/>
        <v>5425.4309999999996</v>
      </c>
      <c r="AI34" s="77">
        <f t="shared" si="4"/>
        <v>5494.183</v>
      </c>
      <c r="AJ34" s="77">
        <f t="shared" si="4"/>
        <v>5606.0329999999994</v>
      </c>
      <c r="AK34" s="77">
        <f t="shared" si="4"/>
        <v>5700.1149999999998</v>
      </c>
      <c r="AL34" s="77">
        <f t="shared" si="4"/>
        <v>5711.8010000000004</v>
      </c>
      <c r="AM34" s="77">
        <f t="shared" si="4"/>
        <v>5802.0929999999998</v>
      </c>
      <c r="AN34" s="77">
        <f t="shared" si="4"/>
        <v>5820.32</v>
      </c>
      <c r="AO34" s="77">
        <f t="shared" si="4"/>
        <v>5887.93</v>
      </c>
      <c r="AP34" s="77">
        <f t="shared" si="4"/>
        <v>5778.2250000000004</v>
      </c>
      <c r="AQ34" s="77">
        <f t="shared" si="4"/>
        <v>5819.2439999999997</v>
      </c>
      <c r="AR34" s="77">
        <f t="shared" si="4"/>
        <v>5860.2129999999997</v>
      </c>
      <c r="AS34" s="77">
        <f t="shared" si="4"/>
        <v>5959.9750000000004</v>
      </c>
      <c r="AT34" s="77">
        <f t="shared" si="4"/>
        <v>5988.36</v>
      </c>
      <c r="AU34" s="77">
        <f t="shared" si="4"/>
        <v>6013.2359999999999</v>
      </c>
      <c r="AV34" s="77">
        <f t="shared" si="4"/>
        <v>6059.1080000000002</v>
      </c>
      <c r="AW34" s="77">
        <f t="shared" si="4"/>
        <v>6068.36</v>
      </c>
      <c r="AX34" s="77">
        <f t="shared" si="4"/>
        <v>6029.3680000000004</v>
      </c>
      <c r="AY34" s="77">
        <f t="shared" si="4"/>
        <v>5995.7999999999993</v>
      </c>
      <c r="AZ34" s="77">
        <f t="shared" si="4"/>
        <v>5984.9809999999998</v>
      </c>
      <c r="BA34" s="77">
        <f t="shared" si="4"/>
        <v>5926.9369999999999</v>
      </c>
      <c r="BB34" s="77">
        <f t="shared" si="4"/>
        <v>5862.9920000000002</v>
      </c>
      <c r="BC34" s="77">
        <f t="shared" si="4"/>
        <v>5756.6779999999999</v>
      </c>
      <c r="BD34" s="77">
        <f t="shared" si="4"/>
        <v>5710.8110000000006</v>
      </c>
      <c r="BE34" s="77">
        <f t="shared" si="4"/>
        <v>5612.3289999999997</v>
      </c>
      <c r="BF34" s="77">
        <f t="shared" si="4"/>
        <v>5555.5740000000005</v>
      </c>
      <c r="BG34" s="77">
        <f t="shared" si="4"/>
        <v>5476.7610000000004</v>
      </c>
      <c r="BH34" s="77">
        <f t="shared" si="4"/>
        <v>5463.9940000000006</v>
      </c>
      <c r="BI34" s="77">
        <f t="shared" si="4"/>
        <v>5437.8340000000007</v>
      </c>
      <c r="BJ34" s="77">
        <f t="shared" si="4"/>
        <v>5461.7060000000001</v>
      </c>
      <c r="BK34" s="77">
        <f t="shared" si="4"/>
        <v>5459.9219999999996</v>
      </c>
      <c r="BL34" s="77">
        <f t="shared" si="4"/>
        <v>5506.1459999999997</v>
      </c>
      <c r="BM34" s="77">
        <f t="shared" si="4"/>
        <v>5513.5029999999997</v>
      </c>
      <c r="BN34" s="77">
        <f t="shared" si="4"/>
        <v>5569.1030000000001</v>
      </c>
      <c r="BO34" s="77">
        <f t="shared" ref="BO34:CW34" si="5">SUM(BO31:BO33)</f>
        <v>5579.5940000000001</v>
      </c>
      <c r="BP34" s="77">
        <f t="shared" si="5"/>
        <v>5623.6620000000003</v>
      </c>
      <c r="BQ34" s="77">
        <f t="shared" si="5"/>
        <v>5612.4309999999996</v>
      </c>
      <c r="BR34" s="77">
        <f t="shared" si="5"/>
        <v>5531.0439999999999</v>
      </c>
      <c r="BS34" s="77">
        <f t="shared" si="5"/>
        <v>5577.0950000000003</v>
      </c>
      <c r="BT34" s="77">
        <f t="shared" si="5"/>
        <v>5609.7860000000001</v>
      </c>
      <c r="BU34" s="77">
        <f t="shared" si="5"/>
        <v>5655.5990000000002</v>
      </c>
      <c r="BV34" s="77">
        <f t="shared" si="5"/>
        <v>5705.808</v>
      </c>
      <c r="BW34" s="77">
        <f t="shared" si="5"/>
        <v>5759.1569999999992</v>
      </c>
      <c r="BX34" s="77">
        <f t="shared" si="5"/>
        <v>5766.4559999999992</v>
      </c>
      <c r="BY34" s="77">
        <f t="shared" si="5"/>
        <v>5800.0329999999994</v>
      </c>
      <c r="BZ34" s="77">
        <f t="shared" si="5"/>
        <v>5923.2629999999999</v>
      </c>
      <c r="CA34" s="77">
        <f t="shared" si="5"/>
        <v>5970.37</v>
      </c>
      <c r="CB34" s="77">
        <f t="shared" si="5"/>
        <v>6009.7629999999999</v>
      </c>
      <c r="CC34" s="77">
        <f t="shared" si="5"/>
        <v>6053.7780000000002</v>
      </c>
      <c r="CD34" s="77">
        <f t="shared" si="5"/>
        <v>6102.5389999999998</v>
      </c>
      <c r="CE34" s="77">
        <f t="shared" si="5"/>
        <v>6099.7960000000003</v>
      </c>
      <c r="CF34" s="77">
        <f t="shared" si="5"/>
        <v>6079.8419999999996</v>
      </c>
      <c r="CG34" s="77">
        <f t="shared" si="5"/>
        <v>6068.3710000000001</v>
      </c>
      <c r="CH34" s="77">
        <f t="shared" si="5"/>
        <v>5966.1090000000004</v>
      </c>
      <c r="CI34" s="77">
        <f t="shared" si="5"/>
        <v>5895.6689999999999</v>
      </c>
      <c r="CJ34" s="77">
        <f t="shared" si="5"/>
        <v>5799.6509999999998</v>
      </c>
      <c r="CK34" s="77">
        <f t="shared" si="5"/>
        <v>5704.6710000000003</v>
      </c>
      <c r="CL34" s="77">
        <f t="shared" si="5"/>
        <v>5574.6220000000003</v>
      </c>
      <c r="CM34" s="77">
        <f t="shared" si="5"/>
        <v>5522.9560000000001</v>
      </c>
      <c r="CN34" s="77">
        <f t="shared" si="5"/>
        <v>5445.2190000000001</v>
      </c>
      <c r="CO34" s="77">
        <f t="shared" si="5"/>
        <v>5370.5479999999998</v>
      </c>
      <c r="CP34" s="77">
        <f t="shared" si="5"/>
        <v>5257.8829999999998</v>
      </c>
      <c r="CQ34" s="77">
        <f t="shared" si="5"/>
        <v>5175.6319999999996</v>
      </c>
      <c r="CR34" s="77">
        <f t="shared" si="5"/>
        <v>5099.5379999999996</v>
      </c>
      <c r="CS34" s="77">
        <f t="shared" si="5"/>
        <v>5004.5940000000001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129885.09024999995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95</v>
      </c>
      <c r="C37" s="115">
        <v>95</v>
      </c>
      <c r="D37" s="115">
        <v>95</v>
      </c>
      <c r="E37" s="115">
        <v>95</v>
      </c>
      <c r="F37" s="115">
        <v>97</v>
      </c>
      <c r="G37" s="115">
        <v>97</v>
      </c>
      <c r="H37" s="115">
        <v>97</v>
      </c>
      <c r="I37" s="115">
        <v>97</v>
      </c>
      <c r="J37" s="115">
        <v>89</v>
      </c>
      <c r="K37" s="115">
        <v>89</v>
      </c>
      <c r="L37" s="115">
        <v>89</v>
      </c>
      <c r="M37" s="115">
        <v>89</v>
      </c>
      <c r="N37" s="115">
        <v>102</v>
      </c>
      <c r="O37" s="115">
        <v>102</v>
      </c>
      <c r="P37" s="115">
        <v>102</v>
      </c>
      <c r="Q37" s="115">
        <v>102</v>
      </c>
      <c r="R37" s="115">
        <v>104</v>
      </c>
      <c r="S37" s="115">
        <v>104</v>
      </c>
      <c r="T37" s="115">
        <v>104</v>
      </c>
      <c r="U37" s="115">
        <v>104</v>
      </c>
      <c r="V37" s="115">
        <v>102</v>
      </c>
      <c r="W37" s="115">
        <v>102</v>
      </c>
      <c r="X37" s="115">
        <v>102</v>
      </c>
      <c r="Y37" s="115">
        <v>102</v>
      </c>
      <c r="Z37" s="115">
        <v>125</v>
      </c>
      <c r="AA37" s="115">
        <v>125</v>
      </c>
      <c r="AB37" s="115">
        <v>125</v>
      </c>
      <c r="AC37" s="115">
        <v>125</v>
      </c>
      <c r="AD37" s="115">
        <v>227</v>
      </c>
      <c r="AE37" s="115">
        <v>227</v>
      </c>
      <c r="AF37" s="115">
        <v>227</v>
      </c>
      <c r="AG37" s="115">
        <v>227</v>
      </c>
      <c r="AH37" s="115">
        <v>259</v>
      </c>
      <c r="AI37" s="115">
        <v>259</v>
      </c>
      <c r="AJ37" s="115">
        <v>259</v>
      </c>
      <c r="AK37" s="115">
        <v>259</v>
      </c>
      <c r="AL37" s="115">
        <v>280</v>
      </c>
      <c r="AM37" s="115">
        <v>280</v>
      </c>
      <c r="AN37" s="115">
        <v>280</v>
      </c>
      <c r="AO37" s="115">
        <v>280</v>
      </c>
      <c r="AP37" s="115">
        <v>224</v>
      </c>
      <c r="AQ37" s="115">
        <v>224</v>
      </c>
      <c r="AR37" s="115">
        <v>224</v>
      </c>
      <c r="AS37" s="115">
        <v>224</v>
      </c>
      <c r="AT37" s="115">
        <v>216</v>
      </c>
      <c r="AU37" s="115">
        <v>216</v>
      </c>
      <c r="AV37" s="115">
        <v>216</v>
      </c>
      <c r="AW37" s="115">
        <v>216</v>
      </c>
      <c r="AX37" s="115">
        <v>216</v>
      </c>
      <c r="AY37" s="115">
        <v>216</v>
      </c>
      <c r="AZ37" s="115">
        <v>216</v>
      </c>
      <c r="BA37" s="115">
        <v>216</v>
      </c>
      <c r="BB37" s="115">
        <v>220</v>
      </c>
      <c r="BC37" s="115">
        <v>220</v>
      </c>
      <c r="BD37" s="115">
        <v>220</v>
      </c>
      <c r="BE37" s="115">
        <v>220</v>
      </c>
      <c r="BF37" s="115">
        <v>214</v>
      </c>
      <c r="BG37" s="115">
        <v>214</v>
      </c>
      <c r="BH37" s="115">
        <v>214</v>
      </c>
      <c r="BI37" s="115">
        <v>214</v>
      </c>
      <c r="BJ37" s="115">
        <v>214</v>
      </c>
      <c r="BK37" s="115">
        <v>214</v>
      </c>
      <c r="BL37" s="115">
        <v>214</v>
      </c>
      <c r="BM37" s="115">
        <v>214</v>
      </c>
      <c r="BN37" s="115">
        <v>190</v>
      </c>
      <c r="BO37" s="115">
        <v>190</v>
      </c>
      <c r="BP37" s="115">
        <v>190</v>
      </c>
      <c r="BQ37" s="115">
        <v>190</v>
      </c>
      <c r="BR37" s="115">
        <v>58</v>
      </c>
      <c r="BS37" s="115">
        <v>58</v>
      </c>
      <c r="BT37" s="115">
        <v>58</v>
      </c>
      <c r="BU37" s="115">
        <v>58</v>
      </c>
      <c r="BV37" s="115">
        <v>44</v>
      </c>
      <c r="BW37" s="115">
        <v>44</v>
      </c>
      <c r="BX37" s="115">
        <v>44</v>
      </c>
      <c r="BY37" s="115">
        <v>44</v>
      </c>
      <c r="BZ37" s="115">
        <v>86</v>
      </c>
      <c r="CA37" s="115">
        <v>86</v>
      </c>
      <c r="CB37" s="115">
        <v>86</v>
      </c>
      <c r="CC37" s="115">
        <v>86</v>
      </c>
      <c r="CD37" s="115">
        <v>86</v>
      </c>
      <c r="CE37" s="115">
        <v>86</v>
      </c>
      <c r="CF37" s="115">
        <v>86</v>
      </c>
      <c r="CG37" s="115">
        <v>86</v>
      </c>
      <c r="CH37" s="115">
        <v>89</v>
      </c>
      <c r="CI37" s="115">
        <v>89</v>
      </c>
      <c r="CJ37" s="115">
        <v>89</v>
      </c>
      <c r="CK37" s="115">
        <v>89</v>
      </c>
      <c r="CL37" s="115">
        <v>89</v>
      </c>
      <c r="CM37" s="115">
        <v>89</v>
      </c>
      <c r="CN37" s="115">
        <v>89</v>
      </c>
      <c r="CO37" s="115">
        <v>89</v>
      </c>
      <c r="CP37" s="115">
        <v>69</v>
      </c>
      <c r="CQ37" s="115">
        <v>69</v>
      </c>
      <c r="CR37" s="115">
        <v>69</v>
      </c>
      <c r="CS37" s="115">
        <v>69</v>
      </c>
      <c r="CT37" s="116"/>
      <c r="CU37" s="116"/>
      <c r="CV37" s="116"/>
      <c r="CW37" s="117"/>
      <c r="CX37" s="91">
        <f t="array" ref="CX37">SUMPRODUCT(B37:CW37*0.25)</f>
        <v>3495</v>
      </c>
    </row>
    <row r="38" spans="1:102" ht="24.95" customHeight="1" x14ac:dyDescent="0.2">
      <c r="A38" s="118" t="s">
        <v>45</v>
      </c>
      <c r="B38" s="119">
        <v>395</v>
      </c>
      <c r="C38" s="120">
        <v>395</v>
      </c>
      <c r="D38" s="120">
        <v>395</v>
      </c>
      <c r="E38" s="120">
        <v>395</v>
      </c>
      <c r="F38" s="120">
        <v>395</v>
      </c>
      <c r="G38" s="120">
        <v>395</v>
      </c>
      <c r="H38" s="120">
        <v>395</v>
      </c>
      <c r="I38" s="120">
        <v>395</v>
      </c>
      <c r="J38" s="120">
        <v>395</v>
      </c>
      <c r="K38" s="120">
        <v>395</v>
      </c>
      <c r="L38" s="120">
        <v>395</v>
      </c>
      <c r="M38" s="120">
        <v>395</v>
      </c>
      <c r="N38" s="120">
        <v>395</v>
      </c>
      <c r="O38" s="120">
        <v>395</v>
      </c>
      <c r="P38" s="120">
        <v>395</v>
      </c>
      <c r="Q38" s="120">
        <v>395</v>
      </c>
      <c r="R38" s="120">
        <v>395</v>
      </c>
      <c r="S38" s="120">
        <v>395</v>
      </c>
      <c r="T38" s="120">
        <v>395</v>
      </c>
      <c r="U38" s="120">
        <v>395</v>
      </c>
      <c r="V38" s="120">
        <v>400</v>
      </c>
      <c r="W38" s="120">
        <v>400</v>
      </c>
      <c r="X38" s="120">
        <v>400</v>
      </c>
      <c r="Y38" s="120">
        <v>400</v>
      </c>
      <c r="Z38" s="120">
        <v>400</v>
      </c>
      <c r="AA38" s="120">
        <v>400</v>
      </c>
      <c r="AB38" s="120">
        <v>400</v>
      </c>
      <c r="AC38" s="120">
        <v>400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383</v>
      </c>
      <c r="AM38" s="120">
        <v>383</v>
      </c>
      <c r="AN38" s="120">
        <v>383</v>
      </c>
      <c r="AO38" s="120">
        <v>383</v>
      </c>
      <c r="AP38" s="120">
        <v>320</v>
      </c>
      <c r="AQ38" s="120">
        <v>320</v>
      </c>
      <c r="AR38" s="120">
        <v>320</v>
      </c>
      <c r="AS38" s="120">
        <v>320</v>
      </c>
      <c r="AT38" s="120">
        <v>357</v>
      </c>
      <c r="AU38" s="120">
        <v>357</v>
      </c>
      <c r="AV38" s="120">
        <v>357</v>
      </c>
      <c r="AW38" s="120">
        <v>357</v>
      </c>
      <c r="AX38" s="120">
        <v>345</v>
      </c>
      <c r="AY38" s="120">
        <v>345</v>
      </c>
      <c r="AZ38" s="120">
        <v>345</v>
      </c>
      <c r="BA38" s="120">
        <v>345</v>
      </c>
      <c r="BB38" s="120">
        <v>349</v>
      </c>
      <c r="BC38" s="120">
        <v>349</v>
      </c>
      <c r="BD38" s="120">
        <v>349</v>
      </c>
      <c r="BE38" s="120">
        <v>349</v>
      </c>
      <c r="BF38" s="120">
        <v>347</v>
      </c>
      <c r="BG38" s="120">
        <v>347</v>
      </c>
      <c r="BH38" s="120">
        <v>347</v>
      </c>
      <c r="BI38" s="120">
        <v>347</v>
      </c>
      <c r="BJ38" s="120">
        <v>327</v>
      </c>
      <c r="BK38" s="120">
        <v>327</v>
      </c>
      <c r="BL38" s="120">
        <v>327</v>
      </c>
      <c r="BM38" s="120">
        <v>327</v>
      </c>
      <c r="BN38" s="120">
        <v>328</v>
      </c>
      <c r="BO38" s="120">
        <v>328</v>
      </c>
      <c r="BP38" s="120">
        <v>328</v>
      </c>
      <c r="BQ38" s="120">
        <v>328</v>
      </c>
      <c r="BR38" s="120">
        <v>279</v>
      </c>
      <c r="BS38" s="120">
        <v>279</v>
      </c>
      <c r="BT38" s="120">
        <v>279</v>
      </c>
      <c r="BU38" s="120">
        <v>279</v>
      </c>
      <c r="BV38" s="120">
        <v>385</v>
      </c>
      <c r="BW38" s="120">
        <v>385</v>
      </c>
      <c r="BX38" s="120">
        <v>385</v>
      </c>
      <c r="BY38" s="120">
        <v>385</v>
      </c>
      <c r="BZ38" s="120">
        <v>390</v>
      </c>
      <c r="CA38" s="120">
        <v>390</v>
      </c>
      <c r="CB38" s="120">
        <v>390</v>
      </c>
      <c r="CC38" s="120">
        <v>390</v>
      </c>
      <c r="CD38" s="120">
        <v>372</v>
      </c>
      <c r="CE38" s="120">
        <v>372</v>
      </c>
      <c r="CF38" s="120">
        <v>372</v>
      </c>
      <c r="CG38" s="120">
        <v>372</v>
      </c>
      <c r="CH38" s="120">
        <v>399</v>
      </c>
      <c r="CI38" s="120">
        <v>399</v>
      </c>
      <c r="CJ38" s="120">
        <v>399</v>
      </c>
      <c r="CK38" s="120">
        <v>399</v>
      </c>
      <c r="CL38" s="120">
        <v>400</v>
      </c>
      <c r="CM38" s="120">
        <v>400</v>
      </c>
      <c r="CN38" s="120">
        <v>400</v>
      </c>
      <c r="CO38" s="120">
        <v>400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8956</v>
      </c>
    </row>
    <row r="39" spans="1:102" ht="24.95" customHeight="1" x14ac:dyDescent="0.2">
      <c r="A39" s="118" t="s">
        <v>46</v>
      </c>
      <c r="B39" s="119">
        <v>1532.7</v>
      </c>
      <c r="C39" s="120">
        <v>1445.8</v>
      </c>
      <c r="D39" s="120">
        <v>1344.1</v>
      </c>
      <c r="E39" s="120">
        <v>1145.3</v>
      </c>
      <c r="F39" s="120">
        <v>1328.5</v>
      </c>
      <c r="G39" s="120">
        <v>1315.4</v>
      </c>
      <c r="H39" s="120">
        <v>1377.1</v>
      </c>
      <c r="I39" s="120">
        <v>1353.1</v>
      </c>
      <c r="J39" s="120">
        <v>1282.9000000000001</v>
      </c>
      <c r="K39" s="120">
        <v>1134</v>
      </c>
      <c r="L39" s="120">
        <v>1200.8</v>
      </c>
      <c r="M39" s="120">
        <v>1198.9000000000001</v>
      </c>
      <c r="N39" s="120">
        <v>1096.2</v>
      </c>
      <c r="O39" s="120">
        <v>1086</v>
      </c>
      <c r="P39" s="120">
        <v>1156.9000000000001</v>
      </c>
      <c r="Q39" s="120">
        <v>1069.4000000000001</v>
      </c>
      <c r="R39" s="120">
        <v>1079.7</v>
      </c>
      <c r="S39" s="120">
        <v>1073.5</v>
      </c>
      <c r="T39" s="120">
        <v>1065.7</v>
      </c>
      <c r="U39" s="120">
        <v>1067.7</v>
      </c>
      <c r="V39" s="120">
        <v>920.8</v>
      </c>
      <c r="W39" s="120">
        <v>949</v>
      </c>
      <c r="X39" s="120">
        <v>1043.2</v>
      </c>
      <c r="Y39" s="120">
        <v>951.6</v>
      </c>
      <c r="Z39" s="120">
        <v>1056.9000000000001</v>
      </c>
      <c r="AA39" s="120">
        <v>687.4</v>
      </c>
      <c r="AB39" s="120">
        <v>356.7</v>
      </c>
      <c r="AC39" s="120">
        <v>88.2</v>
      </c>
      <c r="AD39" s="120">
        <v>258.10000000000002</v>
      </c>
      <c r="AE39" s="120">
        <v>285.5</v>
      </c>
      <c r="AF39" s="120">
        <v>49.4</v>
      </c>
      <c r="AG39" s="120">
        <v>366.3</v>
      </c>
      <c r="AH39" s="120">
        <v>679.5</v>
      </c>
      <c r="AI39" s="120">
        <v>876.4</v>
      </c>
      <c r="AJ39" s="120">
        <v>1100</v>
      </c>
      <c r="AK39" s="120">
        <v>1100</v>
      </c>
      <c r="AL39" s="120">
        <v>1000</v>
      </c>
      <c r="AM39" s="120">
        <v>1000</v>
      </c>
      <c r="AN39" s="120">
        <v>1000</v>
      </c>
      <c r="AO39" s="120">
        <v>1000</v>
      </c>
      <c r="AP39" s="120">
        <v>1100</v>
      </c>
      <c r="AQ39" s="120">
        <v>1100</v>
      </c>
      <c r="AR39" s="120">
        <v>1100</v>
      </c>
      <c r="AS39" s="120">
        <v>1100</v>
      </c>
      <c r="AT39" s="120">
        <v>1300</v>
      </c>
      <c r="AU39" s="120">
        <v>1080.5999999999999</v>
      </c>
      <c r="AV39" s="120">
        <v>901.9</v>
      </c>
      <c r="AW39" s="120">
        <v>879.9</v>
      </c>
      <c r="AX39" s="120">
        <v>936.8</v>
      </c>
      <c r="AY39" s="120">
        <v>893.9</v>
      </c>
      <c r="AZ39" s="120">
        <v>866.9</v>
      </c>
      <c r="BA39" s="120">
        <v>828.5</v>
      </c>
      <c r="BB39" s="120">
        <v>769.8</v>
      </c>
      <c r="BC39" s="120">
        <v>777.9</v>
      </c>
      <c r="BD39" s="120">
        <v>763.7</v>
      </c>
      <c r="BE39" s="120">
        <v>693.6</v>
      </c>
      <c r="BF39" s="120">
        <v>706</v>
      </c>
      <c r="BG39" s="120">
        <v>675.9</v>
      </c>
      <c r="BH39" s="120">
        <v>577.20000000000005</v>
      </c>
      <c r="BI39" s="120">
        <v>609.6</v>
      </c>
      <c r="BJ39" s="120">
        <v>539.6</v>
      </c>
      <c r="BK39" s="120">
        <v>472.9</v>
      </c>
      <c r="BL39" s="120">
        <v>828.9</v>
      </c>
      <c r="BM39" s="120">
        <v>1165</v>
      </c>
      <c r="BN39" s="120">
        <v>1250</v>
      </c>
      <c r="BO39" s="120">
        <v>934.4</v>
      </c>
      <c r="BP39" s="120">
        <v>854.4</v>
      </c>
      <c r="BQ39" s="120">
        <v>675.4</v>
      </c>
      <c r="BR39" s="120">
        <v>680.5</v>
      </c>
      <c r="BS39" s="120">
        <v>448.7</v>
      </c>
      <c r="BT39" s="120">
        <v>486.1</v>
      </c>
      <c r="BU39" s="120">
        <v>771</v>
      </c>
      <c r="BV39" s="120">
        <v>492.6</v>
      </c>
      <c r="BW39" s="120">
        <v>1161.5999999999999</v>
      </c>
      <c r="BX39" s="120">
        <v>1059</v>
      </c>
      <c r="BY39" s="120">
        <v>1247.8</v>
      </c>
      <c r="BZ39" s="120">
        <v>1162.5</v>
      </c>
      <c r="CA39" s="120">
        <v>1034.9000000000001</v>
      </c>
      <c r="CB39" s="120">
        <v>1286.0999999999999</v>
      </c>
      <c r="CC39" s="120">
        <v>1211.4000000000001</v>
      </c>
      <c r="CD39" s="120">
        <v>980.5</v>
      </c>
      <c r="CE39" s="120">
        <v>944.7</v>
      </c>
      <c r="CF39" s="120">
        <v>991.8</v>
      </c>
      <c r="CG39" s="120">
        <v>892.8</v>
      </c>
      <c r="CH39" s="120">
        <v>973.5</v>
      </c>
      <c r="CI39" s="120">
        <v>1052.2</v>
      </c>
      <c r="CJ39" s="120">
        <v>1086</v>
      </c>
      <c r="CK39" s="120">
        <v>1190.9000000000001</v>
      </c>
      <c r="CL39" s="120">
        <v>1376.2</v>
      </c>
      <c r="CM39" s="120">
        <v>1393</v>
      </c>
      <c r="CN39" s="120">
        <v>1381.3</v>
      </c>
      <c r="CO39" s="120">
        <v>1294</v>
      </c>
      <c r="CP39" s="120">
        <v>1456</v>
      </c>
      <c r="CQ39" s="120">
        <v>1456</v>
      </c>
      <c r="CR39" s="120">
        <v>1456</v>
      </c>
      <c r="CS39" s="120">
        <v>1247</v>
      </c>
      <c r="CT39" s="122"/>
      <c r="CU39" s="122"/>
      <c r="CV39" s="122"/>
      <c r="CW39" s="121"/>
      <c r="CX39" s="97">
        <f t="array" ref="CX39">SUMPRODUCT(B39:CW39*0.25)</f>
        <v>23429.900000000005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2022.7</v>
      </c>
      <c r="C42" s="107">
        <f t="shared" ref="C42:BN42" si="6">SUM(C37:C41)</f>
        <v>1935.8</v>
      </c>
      <c r="D42" s="107">
        <f t="shared" si="6"/>
        <v>1834.1</v>
      </c>
      <c r="E42" s="107">
        <f t="shared" si="6"/>
        <v>1635.3</v>
      </c>
      <c r="F42" s="107">
        <f t="shared" si="6"/>
        <v>1820.5</v>
      </c>
      <c r="G42" s="107">
        <f t="shared" si="6"/>
        <v>1807.4</v>
      </c>
      <c r="H42" s="107">
        <f t="shared" si="6"/>
        <v>1869.1</v>
      </c>
      <c r="I42" s="107">
        <f t="shared" si="6"/>
        <v>1845.1</v>
      </c>
      <c r="J42" s="107">
        <f t="shared" si="6"/>
        <v>1766.9</v>
      </c>
      <c r="K42" s="107">
        <f t="shared" si="6"/>
        <v>1618</v>
      </c>
      <c r="L42" s="107">
        <f t="shared" si="6"/>
        <v>1684.8</v>
      </c>
      <c r="M42" s="107">
        <f t="shared" si="6"/>
        <v>1682.9</v>
      </c>
      <c r="N42" s="107">
        <f t="shared" si="6"/>
        <v>1593.2</v>
      </c>
      <c r="O42" s="107">
        <f t="shared" si="6"/>
        <v>1583</v>
      </c>
      <c r="P42" s="107">
        <f t="shared" si="6"/>
        <v>1653.9</v>
      </c>
      <c r="Q42" s="107">
        <f t="shared" si="6"/>
        <v>1566.4</v>
      </c>
      <c r="R42" s="107">
        <f t="shared" si="6"/>
        <v>1578.7</v>
      </c>
      <c r="S42" s="107">
        <f t="shared" si="6"/>
        <v>1572.5</v>
      </c>
      <c r="T42" s="107">
        <f t="shared" si="6"/>
        <v>1564.7</v>
      </c>
      <c r="U42" s="107">
        <f t="shared" si="6"/>
        <v>1566.7</v>
      </c>
      <c r="V42" s="107">
        <f t="shared" si="6"/>
        <v>1422.8</v>
      </c>
      <c r="W42" s="107">
        <f t="shared" si="6"/>
        <v>1451</v>
      </c>
      <c r="X42" s="107">
        <f t="shared" si="6"/>
        <v>1545.2</v>
      </c>
      <c r="Y42" s="107">
        <f t="shared" si="6"/>
        <v>1453.6</v>
      </c>
      <c r="Z42" s="107">
        <f t="shared" si="6"/>
        <v>1581.9</v>
      </c>
      <c r="AA42" s="107">
        <f t="shared" si="6"/>
        <v>1212.4000000000001</v>
      </c>
      <c r="AB42" s="107">
        <f t="shared" si="6"/>
        <v>881.7</v>
      </c>
      <c r="AC42" s="107">
        <f t="shared" si="6"/>
        <v>613.20000000000005</v>
      </c>
      <c r="AD42" s="107">
        <f t="shared" si="6"/>
        <v>885.1</v>
      </c>
      <c r="AE42" s="107">
        <f t="shared" si="6"/>
        <v>912.5</v>
      </c>
      <c r="AF42" s="107">
        <f t="shared" si="6"/>
        <v>676.4</v>
      </c>
      <c r="AG42" s="107">
        <f t="shared" si="6"/>
        <v>993.3</v>
      </c>
      <c r="AH42" s="107">
        <f t="shared" si="6"/>
        <v>1338.5</v>
      </c>
      <c r="AI42" s="107">
        <f t="shared" si="6"/>
        <v>1535.4</v>
      </c>
      <c r="AJ42" s="107">
        <f t="shared" si="6"/>
        <v>1759</v>
      </c>
      <c r="AK42" s="107">
        <f t="shared" si="6"/>
        <v>1759</v>
      </c>
      <c r="AL42" s="107">
        <f t="shared" si="6"/>
        <v>1663</v>
      </c>
      <c r="AM42" s="107">
        <f t="shared" si="6"/>
        <v>1663</v>
      </c>
      <c r="AN42" s="107">
        <f t="shared" si="6"/>
        <v>1663</v>
      </c>
      <c r="AO42" s="107">
        <f t="shared" si="6"/>
        <v>1663</v>
      </c>
      <c r="AP42" s="107">
        <f t="shared" si="6"/>
        <v>1644</v>
      </c>
      <c r="AQ42" s="107">
        <f t="shared" si="6"/>
        <v>1644</v>
      </c>
      <c r="AR42" s="107">
        <f t="shared" si="6"/>
        <v>1644</v>
      </c>
      <c r="AS42" s="107">
        <f t="shared" si="6"/>
        <v>1644</v>
      </c>
      <c r="AT42" s="107">
        <f t="shared" si="6"/>
        <v>1873</v>
      </c>
      <c r="AU42" s="107">
        <f t="shared" si="6"/>
        <v>1653.6</v>
      </c>
      <c r="AV42" s="107">
        <f t="shared" si="6"/>
        <v>1474.9</v>
      </c>
      <c r="AW42" s="107">
        <f t="shared" si="6"/>
        <v>1452.9</v>
      </c>
      <c r="AX42" s="107">
        <f t="shared" si="6"/>
        <v>1497.8</v>
      </c>
      <c r="AY42" s="107">
        <f t="shared" si="6"/>
        <v>1454.9</v>
      </c>
      <c r="AZ42" s="107">
        <f t="shared" si="6"/>
        <v>1427.9</v>
      </c>
      <c r="BA42" s="107">
        <f t="shared" si="6"/>
        <v>1389.5</v>
      </c>
      <c r="BB42" s="107">
        <f t="shared" si="6"/>
        <v>1338.8</v>
      </c>
      <c r="BC42" s="107">
        <f t="shared" si="6"/>
        <v>1346.9</v>
      </c>
      <c r="BD42" s="107">
        <f t="shared" si="6"/>
        <v>1332.7</v>
      </c>
      <c r="BE42" s="107">
        <f t="shared" si="6"/>
        <v>1262.5999999999999</v>
      </c>
      <c r="BF42" s="107">
        <f t="shared" si="6"/>
        <v>1267</v>
      </c>
      <c r="BG42" s="107">
        <f t="shared" si="6"/>
        <v>1236.9000000000001</v>
      </c>
      <c r="BH42" s="107">
        <f t="shared" si="6"/>
        <v>1138.2</v>
      </c>
      <c r="BI42" s="107">
        <f t="shared" si="6"/>
        <v>1170.5999999999999</v>
      </c>
      <c r="BJ42" s="107">
        <f t="shared" si="6"/>
        <v>1080.5999999999999</v>
      </c>
      <c r="BK42" s="107">
        <f t="shared" si="6"/>
        <v>1013.9</v>
      </c>
      <c r="BL42" s="107">
        <f t="shared" si="6"/>
        <v>1369.9</v>
      </c>
      <c r="BM42" s="107">
        <f t="shared" si="6"/>
        <v>1706</v>
      </c>
      <c r="BN42" s="107">
        <f t="shared" si="6"/>
        <v>1768</v>
      </c>
      <c r="BO42" s="107">
        <f t="shared" ref="BO42:CW42" si="7">SUM(BO37:BO41)</f>
        <v>1452.4</v>
      </c>
      <c r="BP42" s="107">
        <f t="shared" si="7"/>
        <v>1372.4</v>
      </c>
      <c r="BQ42" s="107">
        <f t="shared" si="7"/>
        <v>1193.4000000000001</v>
      </c>
      <c r="BR42" s="107">
        <f t="shared" si="7"/>
        <v>1017.5</v>
      </c>
      <c r="BS42" s="107">
        <f t="shared" si="7"/>
        <v>785.7</v>
      </c>
      <c r="BT42" s="107">
        <f t="shared" si="7"/>
        <v>823.1</v>
      </c>
      <c r="BU42" s="107">
        <f t="shared" si="7"/>
        <v>1108</v>
      </c>
      <c r="BV42" s="107">
        <f t="shared" si="7"/>
        <v>921.6</v>
      </c>
      <c r="BW42" s="107">
        <f t="shared" si="7"/>
        <v>1590.6</v>
      </c>
      <c r="BX42" s="107">
        <f t="shared" si="7"/>
        <v>1488</v>
      </c>
      <c r="BY42" s="107">
        <f t="shared" si="7"/>
        <v>1676.8</v>
      </c>
      <c r="BZ42" s="107">
        <f t="shared" si="7"/>
        <v>1638.5</v>
      </c>
      <c r="CA42" s="107">
        <f t="shared" si="7"/>
        <v>1510.9</v>
      </c>
      <c r="CB42" s="107">
        <f t="shared" si="7"/>
        <v>1762.1</v>
      </c>
      <c r="CC42" s="107">
        <f t="shared" si="7"/>
        <v>1687.4</v>
      </c>
      <c r="CD42" s="107">
        <f t="shared" si="7"/>
        <v>1438.5</v>
      </c>
      <c r="CE42" s="107">
        <f t="shared" si="7"/>
        <v>1402.7</v>
      </c>
      <c r="CF42" s="107">
        <f t="shared" si="7"/>
        <v>1449.8</v>
      </c>
      <c r="CG42" s="107">
        <f t="shared" si="7"/>
        <v>1350.8</v>
      </c>
      <c r="CH42" s="107">
        <f t="shared" si="7"/>
        <v>1461.5</v>
      </c>
      <c r="CI42" s="107">
        <f t="shared" si="7"/>
        <v>1540.2</v>
      </c>
      <c r="CJ42" s="107">
        <f t="shared" si="7"/>
        <v>1574</v>
      </c>
      <c r="CK42" s="107">
        <f t="shared" si="7"/>
        <v>1678.9</v>
      </c>
      <c r="CL42" s="107">
        <f t="shared" si="7"/>
        <v>1865.2</v>
      </c>
      <c r="CM42" s="107">
        <f t="shared" si="7"/>
        <v>1882</v>
      </c>
      <c r="CN42" s="107">
        <f t="shared" si="7"/>
        <v>1870.3</v>
      </c>
      <c r="CO42" s="107">
        <f t="shared" si="7"/>
        <v>1783</v>
      </c>
      <c r="CP42" s="107">
        <f t="shared" si="7"/>
        <v>1925</v>
      </c>
      <c r="CQ42" s="107">
        <f t="shared" si="7"/>
        <v>1925</v>
      </c>
      <c r="CR42" s="107">
        <f t="shared" si="7"/>
        <v>1925</v>
      </c>
      <c r="CS42" s="107">
        <f t="shared" si="7"/>
        <v>1716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35880.900000000009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1532.7</v>
      </c>
      <c r="C47" s="120">
        <v>1445.8</v>
      </c>
      <c r="D47" s="120">
        <v>1344.1</v>
      </c>
      <c r="E47" s="120">
        <v>1145.3</v>
      </c>
      <c r="F47" s="120">
        <v>1328.5</v>
      </c>
      <c r="G47" s="120">
        <v>1315.4</v>
      </c>
      <c r="H47" s="120">
        <v>1377.1</v>
      </c>
      <c r="I47" s="120">
        <v>1353.1</v>
      </c>
      <c r="J47" s="120">
        <v>1282.9000000000001</v>
      </c>
      <c r="K47" s="120">
        <v>1134</v>
      </c>
      <c r="L47" s="120">
        <v>1200.8</v>
      </c>
      <c r="M47" s="120">
        <v>1198.9000000000001</v>
      </c>
      <c r="N47" s="120">
        <v>1096.2</v>
      </c>
      <c r="O47" s="120">
        <v>1086</v>
      </c>
      <c r="P47" s="120">
        <v>1156.9000000000001</v>
      </c>
      <c r="Q47" s="120">
        <v>1069.4000000000001</v>
      </c>
      <c r="R47" s="120">
        <v>1079.7</v>
      </c>
      <c r="S47" s="120">
        <v>1073.5</v>
      </c>
      <c r="T47" s="120">
        <v>1065.7</v>
      </c>
      <c r="U47" s="120">
        <v>1067.7</v>
      </c>
      <c r="V47" s="120">
        <v>920.8</v>
      </c>
      <c r="W47" s="120">
        <v>949</v>
      </c>
      <c r="X47" s="120">
        <v>1043.2</v>
      </c>
      <c r="Y47" s="120">
        <v>951.6</v>
      </c>
      <c r="Z47" s="120">
        <v>1056.9000000000001</v>
      </c>
      <c r="AA47" s="120">
        <v>687.4</v>
      </c>
      <c r="AB47" s="120">
        <v>356.7</v>
      </c>
      <c r="AC47" s="120">
        <v>88.2</v>
      </c>
      <c r="AD47" s="120">
        <v>258.10000000000002</v>
      </c>
      <c r="AE47" s="120">
        <v>285.5</v>
      </c>
      <c r="AF47" s="120">
        <v>49.4</v>
      </c>
      <c r="AG47" s="120">
        <v>366.3</v>
      </c>
      <c r="AH47" s="120">
        <v>679.5</v>
      </c>
      <c r="AI47" s="120">
        <v>876.4</v>
      </c>
      <c r="AJ47" s="120">
        <v>1100</v>
      </c>
      <c r="AK47" s="120">
        <v>1100</v>
      </c>
      <c r="AL47" s="120">
        <v>1000</v>
      </c>
      <c r="AM47" s="120">
        <v>1000</v>
      </c>
      <c r="AN47" s="120">
        <v>1000</v>
      </c>
      <c r="AO47" s="120">
        <v>1000</v>
      </c>
      <c r="AP47" s="120">
        <v>1100</v>
      </c>
      <c r="AQ47" s="120">
        <v>1100</v>
      </c>
      <c r="AR47" s="120">
        <v>1100</v>
      </c>
      <c r="AS47" s="120">
        <v>1100</v>
      </c>
      <c r="AT47" s="120">
        <v>1300</v>
      </c>
      <c r="AU47" s="120">
        <v>1080.5999999999999</v>
      </c>
      <c r="AV47" s="120">
        <v>901.9</v>
      </c>
      <c r="AW47" s="120">
        <v>879.9</v>
      </c>
      <c r="AX47" s="120">
        <v>936.8</v>
      </c>
      <c r="AY47" s="120">
        <v>893.9</v>
      </c>
      <c r="AZ47" s="120">
        <v>866.9</v>
      </c>
      <c r="BA47" s="120">
        <v>828.5</v>
      </c>
      <c r="BB47" s="120">
        <v>769.8</v>
      </c>
      <c r="BC47" s="120">
        <v>777.9</v>
      </c>
      <c r="BD47" s="120">
        <v>763.7</v>
      </c>
      <c r="BE47" s="120">
        <v>693.6</v>
      </c>
      <c r="BF47" s="120">
        <v>706</v>
      </c>
      <c r="BG47" s="120">
        <v>675.9</v>
      </c>
      <c r="BH47" s="120">
        <v>577.20000000000005</v>
      </c>
      <c r="BI47" s="120">
        <v>609.6</v>
      </c>
      <c r="BJ47" s="120">
        <v>539.6</v>
      </c>
      <c r="BK47" s="120">
        <v>472.9</v>
      </c>
      <c r="BL47" s="120">
        <v>828.9</v>
      </c>
      <c r="BM47" s="120">
        <v>1165</v>
      </c>
      <c r="BN47" s="120">
        <v>1250</v>
      </c>
      <c r="BO47" s="120">
        <v>934.4</v>
      </c>
      <c r="BP47" s="120">
        <v>854.4</v>
      </c>
      <c r="BQ47" s="120">
        <v>675.4</v>
      </c>
      <c r="BR47" s="120">
        <v>680.5</v>
      </c>
      <c r="BS47" s="120">
        <v>448.7</v>
      </c>
      <c r="BT47" s="120">
        <v>486.1</v>
      </c>
      <c r="BU47" s="120">
        <v>771</v>
      </c>
      <c r="BV47" s="120">
        <v>492.6</v>
      </c>
      <c r="BW47" s="120">
        <v>1161.5999999999999</v>
      </c>
      <c r="BX47" s="120">
        <v>1059</v>
      </c>
      <c r="BY47" s="120">
        <v>1247.8</v>
      </c>
      <c r="BZ47" s="120">
        <v>1162.5</v>
      </c>
      <c r="CA47" s="120">
        <v>1034.9000000000001</v>
      </c>
      <c r="CB47" s="120">
        <v>1286.0999999999999</v>
      </c>
      <c r="CC47" s="120">
        <v>1211.4000000000001</v>
      </c>
      <c r="CD47" s="120">
        <v>980.5</v>
      </c>
      <c r="CE47" s="120">
        <v>944.7</v>
      </c>
      <c r="CF47" s="120">
        <v>991.8</v>
      </c>
      <c r="CG47" s="120">
        <v>892.8</v>
      </c>
      <c r="CH47" s="120">
        <v>973.5</v>
      </c>
      <c r="CI47" s="120">
        <v>1052.2</v>
      </c>
      <c r="CJ47" s="120">
        <v>1086</v>
      </c>
      <c r="CK47" s="120">
        <v>1190.9000000000001</v>
      </c>
      <c r="CL47" s="120">
        <v>1376.2</v>
      </c>
      <c r="CM47" s="120">
        <v>1393</v>
      </c>
      <c r="CN47" s="120">
        <v>1381.3</v>
      </c>
      <c r="CO47" s="120">
        <v>1294</v>
      </c>
      <c r="CP47" s="120">
        <v>1456</v>
      </c>
      <c r="CQ47" s="120">
        <v>1456</v>
      </c>
      <c r="CR47" s="120">
        <v>1456</v>
      </c>
      <c r="CS47" s="120">
        <v>1247</v>
      </c>
      <c r="CT47" s="122"/>
      <c r="CU47" s="122"/>
      <c r="CV47" s="122"/>
      <c r="CW47" s="121"/>
      <c r="CX47" s="97">
        <f t="array" ref="CX47">SUMPRODUCT(B47:CW47*0.25)</f>
        <v>23429.900000000005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247</v>
      </c>
      <c r="C50" s="120">
        <v>247</v>
      </c>
      <c r="D50" s="120">
        <v>247</v>
      </c>
      <c r="E50" s="120">
        <v>247</v>
      </c>
      <c r="F50" s="120">
        <v>234</v>
      </c>
      <c r="G50" s="120">
        <v>234</v>
      </c>
      <c r="H50" s="120">
        <v>234</v>
      </c>
      <c r="I50" s="120">
        <v>234</v>
      </c>
      <c r="J50" s="120">
        <v>229</v>
      </c>
      <c r="K50" s="120">
        <v>229</v>
      </c>
      <c r="L50" s="120">
        <v>229</v>
      </c>
      <c r="M50" s="120">
        <v>229</v>
      </c>
      <c r="N50" s="120">
        <v>225</v>
      </c>
      <c r="O50" s="120">
        <v>225</v>
      </c>
      <c r="P50" s="120">
        <v>225</v>
      </c>
      <c r="Q50" s="120">
        <v>225</v>
      </c>
      <c r="R50" s="120">
        <v>230</v>
      </c>
      <c r="S50" s="120">
        <v>230</v>
      </c>
      <c r="T50" s="120">
        <v>230</v>
      </c>
      <c r="U50" s="120">
        <v>230</v>
      </c>
      <c r="V50" s="120">
        <v>245</v>
      </c>
      <c r="W50" s="120">
        <v>245</v>
      </c>
      <c r="X50" s="120">
        <v>245</v>
      </c>
      <c r="Y50" s="120">
        <v>245</v>
      </c>
      <c r="Z50" s="120">
        <v>273</v>
      </c>
      <c r="AA50" s="120">
        <v>273</v>
      </c>
      <c r="AB50" s="120">
        <v>273</v>
      </c>
      <c r="AC50" s="120">
        <v>273</v>
      </c>
      <c r="AD50" s="120">
        <v>288</v>
      </c>
      <c r="AE50" s="120">
        <v>288</v>
      </c>
      <c r="AF50" s="120">
        <v>288</v>
      </c>
      <c r="AG50" s="120">
        <v>288</v>
      </c>
      <c r="AH50" s="120">
        <v>299</v>
      </c>
      <c r="AI50" s="120">
        <v>299</v>
      </c>
      <c r="AJ50" s="120">
        <v>299</v>
      </c>
      <c r="AK50" s="120">
        <v>299</v>
      </c>
      <c r="AL50" s="120">
        <v>283</v>
      </c>
      <c r="AM50" s="120">
        <v>283</v>
      </c>
      <c r="AN50" s="120">
        <v>283</v>
      </c>
      <c r="AO50" s="120">
        <v>283</v>
      </c>
      <c r="AP50" s="120">
        <v>265</v>
      </c>
      <c r="AQ50" s="120">
        <v>265</v>
      </c>
      <c r="AR50" s="120">
        <v>265</v>
      </c>
      <c r="AS50" s="120">
        <v>265</v>
      </c>
      <c r="AT50" s="120">
        <v>272</v>
      </c>
      <c r="AU50" s="120">
        <v>272</v>
      </c>
      <c r="AV50" s="120">
        <v>272</v>
      </c>
      <c r="AW50" s="120">
        <v>272</v>
      </c>
      <c r="AX50" s="120">
        <v>279</v>
      </c>
      <c r="AY50" s="120">
        <v>279</v>
      </c>
      <c r="AZ50" s="120">
        <v>279</v>
      </c>
      <c r="BA50" s="120">
        <v>279</v>
      </c>
      <c r="BB50" s="120">
        <v>285</v>
      </c>
      <c r="BC50" s="120">
        <v>285</v>
      </c>
      <c r="BD50" s="120">
        <v>285</v>
      </c>
      <c r="BE50" s="120">
        <v>285</v>
      </c>
      <c r="BF50" s="120">
        <v>284</v>
      </c>
      <c r="BG50" s="120">
        <v>284</v>
      </c>
      <c r="BH50" s="120">
        <v>284</v>
      </c>
      <c r="BI50" s="120">
        <v>284</v>
      </c>
      <c r="BJ50" s="120">
        <v>292</v>
      </c>
      <c r="BK50" s="120">
        <v>292</v>
      </c>
      <c r="BL50" s="120">
        <v>292</v>
      </c>
      <c r="BM50" s="120">
        <v>292</v>
      </c>
      <c r="BN50" s="120">
        <v>314</v>
      </c>
      <c r="BO50" s="120">
        <v>314</v>
      </c>
      <c r="BP50" s="120">
        <v>314</v>
      </c>
      <c r="BQ50" s="120">
        <v>314</v>
      </c>
      <c r="BR50" s="120">
        <v>343</v>
      </c>
      <c r="BS50" s="120">
        <v>343</v>
      </c>
      <c r="BT50" s="120">
        <v>343</v>
      </c>
      <c r="BU50" s="120">
        <v>343</v>
      </c>
      <c r="BV50" s="120">
        <v>371</v>
      </c>
      <c r="BW50" s="120">
        <v>371</v>
      </c>
      <c r="BX50" s="120">
        <v>371</v>
      </c>
      <c r="BY50" s="120">
        <v>371</v>
      </c>
      <c r="BZ50" s="120">
        <v>384</v>
      </c>
      <c r="CA50" s="120">
        <v>384</v>
      </c>
      <c r="CB50" s="120">
        <v>384</v>
      </c>
      <c r="CC50" s="120">
        <v>384</v>
      </c>
      <c r="CD50" s="120">
        <v>370</v>
      </c>
      <c r="CE50" s="120">
        <v>370</v>
      </c>
      <c r="CF50" s="120">
        <v>370</v>
      </c>
      <c r="CG50" s="120">
        <v>370</v>
      </c>
      <c r="CH50" s="120">
        <v>330</v>
      </c>
      <c r="CI50" s="120">
        <v>330</v>
      </c>
      <c r="CJ50" s="120">
        <v>330</v>
      </c>
      <c r="CK50" s="120">
        <v>330</v>
      </c>
      <c r="CL50" s="120">
        <v>299</v>
      </c>
      <c r="CM50" s="120">
        <v>299</v>
      </c>
      <c r="CN50" s="120">
        <v>299</v>
      </c>
      <c r="CO50" s="120">
        <v>299</v>
      </c>
      <c r="CP50" s="120">
        <v>264</v>
      </c>
      <c r="CQ50" s="120">
        <v>264</v>
      </c>
      <c r="CR50" s="120">
        <v>264</v>
      </c>
      <c r="CS50" s="120">
        <v>264</v>
      </c>
      <c r="CT50" s="122"/>
      <c r="CU50" s="122"/>
      <c r="CV50" s="122"/>
      <c r="CW50" s="121"/>
      <c r="CX50" s="97">
        <f t="array" ref="CX50">SUMPRODUCT(B50:CW50*0.25)</f>
        <v>6905</v>
      </c>
    </row>
    <row r="51" spans="1:102" ht="30" customHeight="1" thickBot="1" x14ac:dyDescent="0.25">
      <c r="A51" s="105" t="s">
        <v>52</v>
      </c>
      <c r="B51" s="106">
        <f>SUM(B45:B50)</f>
        <v>1779.7</v>
      </c>
      <c r="C51" s="107">
        <f t="shared" ref="C51:BN51" si="8">SUM(C45:C50)</f>
        <v>1692.8</v>
      </c>
      <c r="D51" s="107">
        <f t="shared" si="8"/>
        <v>1591.1</v>
      </c>
      <c r="E51" s="107">
        <f t="shared" si="8"/>
        <v>1392.3</v>
      </c>
      <c r="F51" s="107">
        <f t="shared" si="8"/>
        <v>1562.5</v>
      </c>
      <c r="G51" s="107">
        <f t="shared" si="8"/>
        <v>1549.4</v>
      </c>
      <c r="H51" s="107">
        <f t="shared" si="8"/>
        <v>1611.1</v>
      </c>
      <c r="I51" s="107">
        <f t="shared" si="8"/>
        <v>1587.1</v>
      </c>
      <c r="J51" s="107">
        <f t="shared" si="8"/>
        <v>1511.9</v>
      </c>
      <c r="K51" s="107">
        <f t="shared" si="8"/>
        <v>1363</v>
      </c>
      <c r="L51" s="107">
        <f t="shared" si="8"/>
        <v>1429.8</v>
      </c>
      <c r="M51" s="107">
        <f t="shared" si="8"/>
        <v>1427.9</v>
      </c>
      <c r="N51" s="107">
        <f t="shared" si="8"/>
        <v>1321.2</v>
      </c>
      <c r="O51" s="107">
        <f t="shared" si="8"/>
        <v>1311</v>
      </c>
      <c r="P51" s="107">
        <f t="shared" si="8"/>
        <v>1381.9</v>
      </c>
      <c r="Q51" s="107">
        <f t="shared" si="8"/>
        <v>1294.4000000000001</v>
      </c>
      <c r="R51" s="107">
        <f t="shared" si="8"/>
        <v>1309.7</v>
      </c>
      <c r="S51" s="107">
        <f t="shared" si="8"/>
        <v>1303.5</v>
      </c>
      <c r="T51" s="107">
        <f t="shared" si="8"/>
        <v>1295.7</v>
      </c>
      <c r="U51" s="107">
        <f t="shared" si="8"/>
        <v>1297.7</v>
      </c>
      <c r="V51" s="107">
        <f t="shared" si="8"/>
        <v>1165.8</v>
      </c>
      <c r="W51" s="107">
        <f t="shared" si="8"/>
        <v>1194</v>
      </c>
      <c r="X51" s="107">
        <f t="shared" si="8"/>
        <v>1288.2</v>
      </c>
      <c r="Y51" s="107">
        <f t="shared" si="8"/>
        <v>1196.5999999999999</v>
      </c>
      <c r="Z51" s="107">
        <f t="shared" si="8"/>
        <v>1329.9</v>
      </c>
      <c r="AA51" s="107">
        <f t="shared" si="8"/>
        <v>960.4</v>
      </c>
      <c r="AB51" s="107">
        <f t="shared" si="8"/>
        <v>629.70000000000005</v>
      </c>
      <c r="AC51" s="107">
        <f t="shared" si="8"/>
        <v>361.2</v>
      </c>
      <c r="AD51" s="107">
        <f t="shared" si="8"/>
        <v>546.1</v>
      </c>
      <c r="AE51" s="107">
        <f t="shared" si="8"/>
        <v>573.5</v>
      </c>
      <c r="AF51" s="107">
        <f t="shared" si="8"/>
        <v>337.4</v>
      </c>
      <c r="AG51" s="107">
        <f t="shared" si="8"/>
        <v>654.29999999999995</v>
      </c>
      <c r="AH51" s="107">
        <f t="shared" si="8"/>
        <v>978.5</v>
      </c>
      <c r="AI51" s="107">
        <f t="shared" si="8"/>
        <v>1175.4000000000001</v>
      </c>
      <c r="AJ51" s="107">
        <f t="shared" si="8"/>
        <v>1399</v>
      </c>
      <c r="AK51" s="107">
        <f t="shared" si="8"/>
        <v>1399</v>
      </c>
      <c r="AL51" s="107">
        <f t="shared" si="8"/>
        <v>1283</v>
      </c>
      <c r="AM51" s="107">
        <f t="shared" si="8"/>
        <v>1283</v>
      </c>
      <c r="AN51" s="107">
        <f t="shared" si="8"/>
        <v>1283</v>
      </c>
      <c r="AO51" s="107">
        <f t="shared" si="8"/>
        <v>1283</v>
      </c>
      <c r="AP51" s="107">
        <f t="shared" si="8"/>
        <v>1365</v>
      </c>
      <c r="AQ51" s="107">
        <f t="shared" si="8"/>
        <v>1365</v>
      </c>
      <c r="AR51" s="107">
        <f t="shared" si="8"/>
        <v>1365</v>
      </c>
      <c r="AS51" s="107">
        <f t="shared" si="8"/>
        <v>1365</v>
      </c>
      <c r="AT51" s="107">
        <f t="shared" si="8"/>
        <v>1572</v>
      </c>
      <c r="AU51" s="107">
        <f t="shared" si="8"/>
        <v>1352.6</v>
      </c>
      <c r="AV51" s="107">
        <f t="shared" si="8"/>
        <v>1173.9000000000001</v>
      </c>
      <c r="AW51" s="107">
        <f t="shared" si="8"/>
        <v>1151.9000000000001</v>
      </c>
      <c r="AX51" s="107">
        <f t="shared" si="8"/>
        <v>1215.8</v>
      </c>
      <c r="AY51" s="107">
        <f t="shared" si="8"/>
        <v>1172.9000000000001</v>
      </c>
      <c r="AZ51" s="107">
        <f t="shared" si="8"/>
        <v>1145.9000000000001</v>
      </c>
      <c r="BA51" s="107">
        <f t="shared" si="8"/>
        <v>1107.5</v>
      </c>
      <c r="BB51" s="107">
        <f t="shared" si="8"/>
        <v>1054.8</v>
      </c>
      <c r="BC51" s="107">
        <f t="shared" si="8"/>
        <v>1062.9000000000001</v>
      </c>
      <c r="BD51" s="107">
        <f t="shared" si="8"/>
        <v>1048.7</v>
      </c>
      <c r="BE51" s="107">
        <f t="shared" si="8"/>
        <v>978.6</v>
      </c>
      <c r="BF51" s="107">
        <f t="shared" si="8"/>
        <v>990</v>
      </c>
      <c r="BG51" s="107">
        <f t="shared" si="8"/>
        <v>959.9</v>
      </c>
      <c r="BH51" s="107">
        <f t="shared" si="8"/>
        <v>861.2</v>
      </c>
      <c r="BI51" s="107">
        <f t="shared" si="8"/>
        <v>893.6</v>
      </c>
      <c r="BJ51" s="107">
        <f t="shared" si="8"/>
        <v>831.6</v>
      </c>
      <c r="BK51" s="107">
        <f t="shared" si="8"/>
        <v>764.9</v>
      </c>
      <c r="BL51" s="107">
        <f t="shared" si="8"/>
        <v>1120.9000000000001</v>
      </c>
      <c r="BM51" s="107">
        <f t="shared" si="8"/>
        <v>1457</v>
      </c>
      <c r="BN51" s="107">
        <f t="shared" si="8"/>
        <v>1564</v>
      </c>
      <c r="BO51" s="107">
        <f t="shared" ref="BO51:CW51" si="9">SUM(BO45:BO50)</f>
        <v>1248.4000000000001</v>
      </c>
      <c r="BP51" s="107">
        <f t="shared" si="9"/>
        <v>1168.4000000000001</v>
      </c>
      <c r="BQ51" s="107">
        <f t="shared" si="9"/>
        <v>989.4</v>
      </c>
      <c r="BR51" s="107">
        <f t="shared" si="9"/>
        <v>1023.5</v>
      </c>
      <c r="BS51" s="107">
        <f t="shared" si="9"/>
        <v>791.7</v>
      </c>
      <c r="BT51" s="107">
        <f t="shared" si="9"/>
        <v>829.1</v>
      </c>
      <c r="BU51" s="107">
        <f t="shared" si="9"/>
        <v>1114</v>
      </c>
      <c r="BV51" s="107">
        <f t="shared" si="9"/>
        <v>863.6</v>
      </c>
      <c r="BW51" s="107">
        <f t="shared" si="9"/>
        <v>1532.6</v>
      </c>
      <c r="BX51" s="107">
        <f t="shared" si="9"/>
        <v>1430</v>
      </c>
      <c r="BY51" s="107">
        <f t="shared" si="9"/>
        <v>1618.8</v>
      </c>
      <c r="BZ51" s="107">
        <f t="shared" si="9"/>
        <v>1546.5</v>
      </c>
      <c r="CA51" s="107">
        <f t="shared" si="9"/>
        <v>1418.9</v>
      </c>
      <c r="CB51" s="107">
        <f t="shared" si="9"/>
        <v>1670.1</v>
      </c>
      <c r="CC51" s="107">
        <f t="shared" si="9"/>
        <v>1595.4</v>
      </c>
      <c r="CD51" s="107">
        <f t="shared" si="9"/>
        <v>1350.5</v>
      </c>
      <c r="CE51" s="107">
        <f t="shared" si="9"/>
        <v>1314.7</v>
      </c>
      <c r="CF51" s="107">
        <f t="shared" si="9"/>
        <v>1361.8</v>
      </c>
      <c r="CG51" s="107">
        <f t="shared" si="9"/>
        <v>1262.8</v>
      </c>
      <c r="CH51" s="107">
        <f t="shared" si="9"/>
        <v>1303.5</v>
      </c>
      <c r="CI51" s="107">
        <f t="shared" si="9"/>
        <v>1382.2</v>
      </c>
      <c r="CJ51" s="107">
        <f t="shared" si="9"/>
        <v>1416</v>
      </c>
      <c r="CK51" s="107">
        <f t="shared" si="9"/>
        <v>1520.9</v>
      </c>
      <c r="CL51" s="107">
        <f t="shared" si="9"/>
        <v>1675.2</v>
      </c>
      <c r="CM51" s="107">
        <f t="shared" si="9"/>
        <v>1692</v>
      </c>
      <c r="CN51" s="107">
        <f t="shared" si="9"/>
        <v>1680.3</v>
      </c>
      <c r="CO51" s="107">
        <f t="shared" si="9"/>
        <v>1593</v>
      </c>
      <c r="CP51" s="107">
        <f t="shared" si="9"/>
        <v>1720</v>
      </c>
      <c r="CQ51" s="107">
        <f t="shared" si="9"/>
        <v>1720</v>
      </c>
      <c r="CR51" s="107">
        <f t="shared" si="9"/>
        <v>1720</v>
      </c>
      <c r="CS51" s="107">
        <f t="shared" si="9"/>
        <v>1511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30334.900000000005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6594.3249999999998</v>
      </c>
      <c r="C54" s="107">
        <f t="shared" ref="C54:BN54" si="12">C18+C28+C42</f>
        <v>6469.0119999999997</v>
      </c>
      <c r="D54" s="107">
        <f t="shared" si="12"/>
        <v>6310.1470000000008</v>
      </c>
      <c r="E54" s="107">
        <f t="shared" si="12"/>
        <v>6069.6850000000004</v>
      </c>
      <c r="F54" s="107">
        <f t="shared" si="12"/>
        <v>6203.1939999999995</v>
      </c>
      <c r="G54" s="107">
        <f t="shared" si="12"/>
        <v>6148.8099999999995</v>
      </c>
      <c r="H54" s="107">
        <f t="shared" si="12"/>
        <v>6169.6380000000008</v>
      </c>
      <c r="I54" s="107">
        <f t="shared" si="12"/>
        <v>6123.5789999999997</v>
      </c>
      <c r="J54" s="107">
        <f t="shared" si="12"/>
        <v>6018.0619999999999</v>
      </c>
      <c r="K54" s="107">
        <f t="shared" si="12"/>
        <v>5843.6129999999994</v>
      </c>
      <c r="L54" s="107">
        <f t="shared" si="12"/>
        <v>5883.6890000000003</v>
      </c>
      <c r="M54" s="107">
        <f t="shared" si="12"/>
        <v>5863.0599999999995</v>
      </c>
      <c r="N54" s="107">
        <f t="shared" si="12"/>
        <v>5762.027</v>
      </c>
      <c r="O54" s="107">
        <f t="shared" si="12"/>
        <v>5735.08</v>
      </c>
      <c r="P54" s="107">
        <f t="shared" si="12"/>
        <v>5790.8559999999998</v>
      </c>
      <c r="Q54" s="107">
        <f t="shared" si="12"/>
        <v>5681.4789999999994</v>
      </c>
      <c r="R54" s="107">
        <f t="shared" si="12"/>
        <v>5708.0949999999993</v>
      </c>
      <c r="S54" s="107">
        <f t="shared" si="12"/>
        <v>5689.3869999999997</v>
      </c>
      <c r="T54" s="107">
        <f t="shared" si="12"/>
        <v>5671.0639999999994</v>
      </c>
      <c r="U54" s="107">
        <f t="shared" si="12"/>
        <v>5662.9489999999996</v>
      </c>
      <c r="V54" s="107">
        <f t="shared" si="12"/>
        <v>5550.4450000000006</v>
      </c>
      <c r="W54" s="107">
        <f t="shared" si="12"/>
        <v>5590.8040000000001</v>
      </c>
      <c r="X54" s="107">
        <f t="shared" si="12"/>
        <v>5694.3029999999999</v>
      </c>
      <c r="Y54" s="107">
        <f t="shared" si="12"/>
        <v>5629.27</v>
      </c>
      <c r="Z54" s="107">
        <f t="shared" si="12"/>
        <v>5814.1779999999999</v>
      </c>
      <c r="AA54" s="107">
        <f t="shared" si="12"/>
        <v>5487.6200000000008</v>
      </c>
      <c r="AB54" s="107">
        <f t="shared" si="12"/>
        <v>5232.9289999999992</v>
      </c>
      <c r="AC54" s="107">
        <f t="shared" si="12"/>
        <v>5018.0669999999991</v>
      </c>
      <c r="AD54" s="107">
        <f t="shared" si="12"/>
        <v>5371.0390000000007</v>
      </c>
      <c r="AE54" s="107">
        <f t="shared" si="12"/>
        <v>5465.3150000000005</v>
      </c>
      <c r="AF54" s="107">
        <f t="shared" si="12"/>
        <v>5293.1639999999998</v>
      </c>
      <c r="AG54" s="107">
        <f t="shared" si="12"/>
        <v>5697.7310000000007</v>
      </c>
      <c r="AH54" s="107">
        <f t="shared" si="12"/>
        <v>6104.9310000000005</v>
      </c>
      <c r="AI54" s="107">
        <f t="shared" si="12"/>
        <v>6370.5830000000005</v>
      </c>
      <c r="AJ54" s="107">
        <f t="shared" si="12"/>
        <v>6706.0329999999994</v>
      </c>
      <c r="AK54" s="107">
        <f t="shared" si="12"/>
        <v>6800.1149999999998</v>
      </c>
      <c r="AL54" s="107">
        <f t="shared" si="12"/>
        <v>6711.8010000000004</v>
      </c>
      <c r="AM54" s="107">
        <f t="shared" si="12"/>
        <v>6802.0929999999998</v>
      </c>
      <c r="AN54" s="107">
        <f t="shared" si="12"/>
        <v>6820.32</v>
      </c>
      <c r="AO54" s="107">
        <f t="shared" si="12"/>
        <v>6887.93</v>
      </c>
      <c r="AP54" s="107">
        <f t="shared" si="12"/>
        <v>6878.2250000000004</v>
      </c>
      <c r="AQ54" s="107">
        <f t="shared" si="12"/>
        <v>6919.2439999999997</v>
      </c>
      <c r="AR54" s="107">
        <f t="shared" si="12"/>
        <v>6960.2129999999997</v>
      </c>
      <c r="AS54" s="107">
        <f t="shared" si="12"/>
        <v>7059.9750000000004</v>
      </c>
      <c r="AT54" s="107">
        <f t="shared" si="12"/>
        <v>7288.36</v>
      </c>
      <c r="AU54" s="107">
        <f t="shared" si="12"/>
        <v>7093.8359999999993</v>
      </c>
      <c r="AV54" s="107">
        <f t="shared" si="12"/>
        <v>6961.0079999999998</v>
      </c>
      <c r="AW54" s="107">
        <f t="shared" si="12"/>
        <v>6948.26</v>
      </c>
      <c r="AX54" s="107">
        <f t="shared" si="12"/>
        <v>6966.1680000000006</v>
      </c>
      <c r="AY54" s="107">
        <f t="shared" si="12"/>
        <v>6889.7000000000007</v>
      </c>
      <c r="AZ54" s="107">
        <f t="shared" si="12"/>
        <v>6851.8809999999994</v>
      </c>
      <c r="BA54" s="107">
        <f t="shared" si="12"/>
        <v>6755.4369999999999</v>
      </c>
      <c r="BB54" s="107">
        <f t="shared" si="12"/>
        <v>6632.7920000000004</v>
      </c>
      <c r="BC54" s="107">
        <f t="shared" si="12"/>
        <v>6534.5779999999995</v>
      </c>
      <c r="BD54" s="107">
        <f t="shared" si="12"/>
        <v>6474.5109999999995</v>
      </c>
      <c r="BE54" s="107">
        <f t="shared" si="12"/>
        <v>6305.9290000000001</v>
      </c>
      <c r="BF54" s="107">
        <f t="shared" si="12"/>
        <v>6261.5740000000005</v>
      </c>
      <c r="BG54" s="107">
        <f t="shared" si="12"/>
        <v>6152.6610000000001</v>
      </c>
      <c r="BH54" s="107">
        <f t="shared" si="12"/>
        <v>6041.1939999999995</v>
      </c>
      <c r="BI54" s="107">
        <f t="shared" si="12"/>
        <v>6047.4339999999993</v>
      </c>
      <c r="BJ54" s="107">
        <f t="shared" si="12"/>
        <v>6001.3060000000005</v>
      </c>
      <c r="BK54" s="107">
        <f t="shared" si="12"/>
        <v>5932.8219999999992</v>
      </c>
      <c r="BL54" s="107">
        <f t="shared" si="12"/>
        <v>6335.0460000000003</v>
      </c>
      <c r="BM54" s="107">
        <f t="shared" si="12"/>
        <v>6678.5029999999997</v>
      </c>
      <c r="BN54" s="107">
        <f t="shared" si="12"/>
        <v>6819.1030000000001</v>
      </c>
      <c r="BO54" s="107">
        <f t="shared" ref="BO54:CX54" si="13">BO18+BO28+BO42</f>
        <v>6513.9940000000006</v>
      </c>
      <c r="BP54" s="107">
        <f t="shared" si="13"/>
        <v>6478.0619999999999</v>
      </c>
      <c r="BQ54" s="107">
        <f t="shared" si="13"/>
        <v>6287.8310000000001</v>
      </c>
      <c r="BR54" s="107">
        <f t="shared" si="13"/>
        <v>6211.5439999999999</v>
      </c>
      <c r="BS54" s="107">
        <f t="shared" si="13"/>
        <v>6025.7950000000001</v>
      </c>
      <c r="BT54" s="107">
        <f t="shared" si="13"/>
        <v>6095.8859999999995</v>
      </c>
      <c r="BU54" s="107">
        <f t="shared" si="13"/>
        <v>6426.5990000000002</v>
      </c>
      <c r="BV54" s="107">
        <f t="shared" si="13"/>
        <v>6198.4080000000004</v>
      </c>
      <c r="BW54" s="107">
        <f t="shared" si="13"/>
        <v>6920.7569999999996</v>
      </c>
      <c r="BX54" s="107">
        <f t="shared" si="13"/>
        <v>6825.4560000000001</v>
      </c>
      <c r="BY54" s="107">
        <f t="shared" si="13"/>
        <v>7047.8330000000005</v>
      </c>
      <c r="BZ54" s="107">
        <f t="shared" si="13"/>
        <v>7085.7629999999999</v>
      </c>
      <c r="CA54" s="107">
        <f t="shared" si="13"/>
        <v>7005.27</v>
      </c>
      <c r="CB54" s="107">
        <f t="shared" si="13"/>
        <v>7295.8629999999994</v>
      </c>
      <c r="CC54" s="107">
        <f t="shared" si="13"/>
        <v>7265.1779999999999</v>
      </c>
      <c r="CD54" s="107">
        <f t="shared" si="13"/>
        <v>7083.0390000000007</v>
      </c>
      <c r="CE54" s="107">
        <f t="shared" si="13"/>
        <v>7044.4960000000001</v>
      </c>
      <c r="CF54" s="107">
        <f t="shared" si="13"/>
        <v>7071.6420000000007</v>
      </c>
      <c r="CG54" s="107">
        <f t="shared" si="13"/>
        <v>6961.1710000000003</v>
      </c>
      <c r="CH54" s="107">
        <f t="shared" si="13"/>
        <v>6939.6090000000004</v>
      </c>
      <c r="CI54" s="107">
        <f t="shared" si="13"/>
        <v>6947.8689999999997</v>
      </c>
      <c r="CJ54" s="107">
        <f t="shared" si="13"/>
        <v>6885.6509999999998</v>
      </c>
      <c r="CK54" s="107">
        <f t="shared" si="13"/>
        <v>6895.5709999999999</v>
      </c>
      <c r="CL54" s="107">
        <f t="shared" si="13"/>
        <v>6950.8220000000001</v>
      </c>
      <c r="CM54" s="107">
        <f t="shared" si="13"/>
        <v>6915.9560000000001</v>
      </c>
      <c r="CN54" s="107">
        <f t="shared" si="13"/>
        <v>6826.5190000000002</v>
      </c>
      <c r="CO54" s="107">
        <f t="shared" si="13"/>
        <v>6664.5479999999998</v>
      </c>
      <c r="CP54" s="107">
        <f t="shared" si="13"/>
        <v>6713.8829999999998</v>
      </c>
      <c r="CQ54" s="107">
        <f t="shared" si="13"/>
        <v>6631.6319999999996</v>
      </c>
      <c r="CR54" s="107">
        <f t="shared" si="13"/>
        <v>6555.5380000000005</v>
      </c>
      <c r="CS54" s="107">
        <f t="shared" si="13"/>
        <v>6251.5940000000001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153314.99025000003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1532.7</v>
      </c>
      <c r="C5" s="25">
        <v>1445.8</v>
      </c>
      <c r="D5" s="25">
        <v>1344.1</v>
      </c>
      <c r="E5" s="25">
        <v>1145.3</v>
      </c>
      <c r="F5" s="25">
        <v>1328.5</v>
      </c>
      <c r="G5" s="25">
        <v>1315.4</v>
      </c>
      <c r="H5" s="25">
        <v>1377.1</v>
      </c>
      <c r="I5" s="25">
        <v>1353.1</v>
      </c>
      <c r="J5" s="25">
        <v>1282.9000000000001</v>
      </c>
      <c r="K5" s="25">
        <v>1134</v>
      </c>
      <c r="L5" s="25">
        <v>1200.8</v>
      </c>
      <c r="M5" s="25">
        <v>1198.9000000000001</v>
      </c>
      <c r="N5" s="25">
        <v>1096.2</v>
      </c>
      <c r="O5" s="25">
        <v>1086</v>
      </c>
      <c r="P5" s="25">
        <v>1156.9000000000001</v>
      </c>
      <c r="Q5" s="25">
        <v>1069.4000000000001</v>
      </c>
      <c r="R5" s="25">
        <v>1079.7</v>
      </c>
      <c r="S5" s="25">
        <v>1073.5</v>
      </c>
      <c r="T5" s="25">
        <v>1065.7</v>
      </c>
      <c r="U5" s="25">
        <v>1067.7</v>
      </c>
      <c r="V5" s="25">
        <v>920.8</v>
      </c>
      <c r="W5" s="25">
        <v>949</v>
      </c>
      <c r="X5" s="25">
        <v>1043.2</v>
      </c>
      <c r="Y5" s="25">
        <v>951.6</v>
      </c>
      <c r="Z5" s="25">
        <v>1056.9000000000001</v>
      </c>
      <c r="AA5" s="25">
        <v>687.4</v>
      </c>
      <c r="AB5" s="25">
        <v>356.7</v>
      </c>
      <c r="AC5" s="25">
        <v>88.2</v>
      </c>
      <c r="AD5" s="25">
        <v>258.10000000000002</v>
      </c>
      <c r="AE5" s="25">
        <v>285.5</v>
      </c>
      <c r="AF5" s="25">
        <v>49.4</v>
      </c>
      <c r="AG5" s="25">
        <v>366.3</v>
      </c>
      <c r="AH5" s="25">
        <v>679.5</v>
      </c>
      <c r="AI5" s="25">
        <v>876.4</v>
      </c>
      <c r="AJ5" s="25">
        <v>1100</v>
      </c>
      <c r="AK5" s="25">
        <v>1100</v>
      </c>
      <c r="AL5" s="25">
        <v>1000</v>
      </c>
      <c r="AM5" s="25">
        <v>1000</v>
      </c>
      <c r="AN5" s="25">
        <v>1000</v>
      </c>
      <c r="AO5" s="25">
        <v>1000</v>
      </c>
      <c r="AP5" s="25">
        <v>1100</v>
      </c>
      <c r="AQ5" s="25">
        <v>1100</v>
      </c>
      <c r="AR5" s="25">
        <v>1100</v>
      </c>
      <c r="AS5" s="25">
        <v>1100</v>
      </c>
      <c r="AT5" s="25">
        <v>1300</v>
      </c>
      <c r="AU5" s="25">
        <v>1080.5999999999999</v>
      </c>
      <c r="AV5" s="25">
        <v>901.9</v>
      </c>
      <c r="AW5" s="25">
        <v>879.9</v>
      </c>
      <c r="AX5" s="25">
        <v>936.8</v>
      </c>
      <c r="AY5" s="25">
        <v>893.9</v>
      </c>
      <c r="AZ5" s="25">
        <v>866.9</v>
      </c>
      <c r="BA5" s="25">
        <v>828.5</v>
      </c>
      <c r="BB5" s="25">
        <v>769.8</v>
      </c>
      <c r="BC5" s="25">
        <v>777.9</v>
      </c>
      <c r="BD5" s="25">
        <v>763.7</v>
      </c>
      <c r="BE5" s="25">
        <v>693.6</v>
      </c>
      <c r="BF5" s="25">
        <v>706</v>
      </c>
      <c r="BG5" s="25">
        <v>675.9</v>
      </c>
      <c r="BH5" s="25">
        <v>577.20000000000005</v>
      </c>
      <c r="BI5" s="25">
        <v>609.6</v>
      </c>
      <c r="BJ5" s="25">
        <v>539.6</v>
      </c>
      <c r="BK5" s="25">
        <v>472.9</v>
      </c>
      <c r="BL5" s="25">
        <v>828.9</v>
      </c>
      <c r="BM5" s="25">
        <v>1165</v>
      </c>
      <c r="BN5" s="25">
        <v>1250</v>
      </c>
      <c r="BO5" s="25">
        <v>934.4</v>
      </c>
      <c r="BP5" s="25">
        <v>854.4</v>
      </c>
      <c r="BQ5" s="25">
        <v>675.4</v>
      </c>
      <c r="BR5" s="25">
        <v>680.5</v>
      </c>
      <c r="BS5" s="25">
        <v>448.7</v>
      </c>
      <c r="BT5" s="25">
        <v>486.1</v>
      </c>
      <c r="BU5" s="25">
        <v>771</v>
      </c>
      <c r="BV5" s="25">
        <v>492.6</v>
      </c>
      <c r="BW5" s="25">
        <v>1161.5999999999999</v>
      </c>
      <c r="BX5" s="25">
        <v>1059</v>
      </c>
      <c r="BY5" s="25">
        <v>1247.8</v>
      </c>
      <c r="BZ5" s="25">
        <v>1162.5</v>
      </c>
      <c r="CA5" s="25">
        <v>1034.9000000000001</v>
      </c>
      <c r="CB5" s="25">
        <v>1286.0999999999999</v>
      </c>
      <c r="CC5" s="25">
        <v>1211.4000000000001</v>
      </c>
      <c r="CD5" s="25">
        <v>980.5</v>
      </c>
      <c r="CE5" s="25">
        <v>944.7</v>
      </c>
      <c r="CF5" s="25">
        <v>991.8</v>
      </c>
      <c r="CG5" s="25">
        <v>892.8</v>
      </c>
      <c r="CH5" s="25">
        <v>973.5</v>
      </c>
      <c r="CI5" s="25">
        <v>1052.2</v>
      </c>
      <c r="CJ5" s="25">
        <v>1086</v>
      </c>
      <c r="CK5" s="25">
        <v>1190.9000000000001</v>
      </c>
      <c r="CL5" s="25">
        <v>1376.2</v>
      </c>
      <c r="CM5" s="25">
        <v>1393</v>
      </c>
      <c r="CN5" s="25">
        <v>1381.3</v>
      </c>
      <c r="CO5" s="25">
        <v>1294</v>
      </c>
      <c r="CP5" s="25">
        <v>1456</v>
      </c>
      <c r="CQ5" s="25">
        <v>1456</v>
      </c>
      <c r="CR5" s="25">
        <v>1456</v>
      </c>
      <c r="CS5" s="25">
        <v>1247</v>
      </c>
      <c r="CT5" s="26"/>
      <c r="CU5" s="26"/>
      <c r="CV5" s="26"/>
      <c r="CW5" s="27"/>
      <c r="CX5" s="132">
        <f t="array" ref="CX5">SUMPRODUCT(B5:CW5*0.25)</f>
        <v>23429.900000000005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149.96</v>
      </c>
      <c r="C8" s="138">
        <v>142.11000000000001</v>
      </c>
      <c r="D8" s="138">
        <v>136.96</v>
      </c>
      <c r="E8" s="138">
        <v>128.28</v>
      </c>
      <c r="F8" s="138">
        <v>135.24</v>
      </c>
      <c r="G8" s="138">
        <v>132.55000000000001</v>
      </c>
      <c r="H8" s="138">
        <v>130.91</v>
      </c>
      <c r="I8" s="138">
        <v>129.49</v>
      </c>
      <c r="J8" s="138">
        <v>131.02000000000001</v>
      </c>
      <c r="K8" s="138">
        <v>131.63999999999999</v>
      </c>
      <c r="L8" s="138">
        <v>131.15</v>
      </c>
      <c r="M8" s="138">
        <v>129.91999999999999</v>
      </c>
      <c r="N8" s="138">
        <v>131.47</v>
      </c>
      <c r="O8" s="138">
        <v>132.22999999999999</v>
      </c>
      <c r="P8" s="138">
        <v>132.03</v>
      </c>
      <c r="Q8" s="138">
        <v>134.30000000000001</v>
      </c>
      <c r="R8" s="138">
        <v>135.88</v>
      </c>
      <c r="S8" s="138">
        <v>135.16</v>
      </c>
      <c r="T8" s="138">
        <v>135.58000000000001</v>
      </c>
      <c r="U8" s="138">
        <v>133.36000000000001</v>
      </c>
      <c r="V8" s="138">
        <v>137.35</v>
      </c>
      <c r="W8" s="138">
        <v>132.03</v>
      </c>
      <c r="X8" s="138">
        <v>130.49</v>
      </c>
      <c r="Y8" s="138">
        <v>123.55</v>
      </c>
      <c r="Z8" s="138">
        <v>127.61</v>
      </c>
      <c r="AA8" s="138">
        <v>125.69</v>
      </c>
      <c r="AB8" s="138">
        <v>115.98</v>
      </c>
      <c r="AC8" s="138">
        <v>110.83</v>
      </c>
      <c r="AD8" s="138">
        <v>115.14</v>
      </c>
      <c r="AE8" s="138">
        <v>109.16</v>
      </c>
      <c r="AF8" s="138">
        <v>102.53</v>
      </c>
      <c r="AG8" s="138">
        <v>88.64</v>
      </c>
      <c r="AH8" s="138">
        <v>106.06</v>
      </c>
      <c r="AI8" s="138">
        <v>65.849999999999994</v>
      </c>
      <c r="AJ8" s="138">
        <v>5.95</v>
      </c>
      <c r="AK8" s="138">
        <v>0.01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-0.01</v>
      </c>
      <c r="AR8" s="138">
        <v>-0.01</v>
      </c>
      <c r="AS8" s="138">
        <v>-0.01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-0.01</v>
      </c>
      <c r="BA8" s="138">
        <v>-0.01</v>
      </c>
      <c r="BB8" s="138">
        <v>-0.01</v>
      </c>
      <c r="BC8" s="138">
        <v>-0.01</v>
      </c>
      <c r="BD8" s="138">
        <v>-0.01</v>
      </c>
      <c r="BE8" s="138">
        <v>-0.01</v>
      </c>
      <c r="BF8" s="138">
        <v>-0.01</v>
      </c>
      <c r="BG8" s="138">
        <v>-0.01</v>
      </c>
      <c r="BH8" s="138">
        <v>-0.01</v>
      </c>
      <c r="BI8" s="138">
        <v>-0.01</v>
      </c>
      <c r="BJ8" s="138">
        <v>-0.01</v>
      </c>
      <c r="BK8" s="138">
        <v>0</v>
      </c>
      <c r="BL8" s="138">
        <v>0</v>
      </c>
      <c r="BM8" s="138">
        <v>0.01</v>
      </c>
      <c r="BN8" s="138">
        <v>8.44</v>
      </c>
      <c r="BO8" s="138">
        <v>41.54</v>
      </c>
      <c r="BP8" s="138">
        <v>69.72</v>
      </c>
      <c r="BQ8" s="138">
        <v>94.24</v>
      </c>
      <c r="BR8" s="138">
        <v>71.489999999999995</v>
      </c>
      <c r="BS8" s="138">
        <v>96.94</v>
      </c>
      <c r="BT8" s="138">
        <v>112.76</v>
      </c>
      <c r="BU8" s="138">
        <v>135.21</v>
      </c>
      <c r="BV8" s="138">
        <v>112.83</v>
      </c>
      <c r="BW8" s="138">
        <v>129.06</v>
      </c>
      <c r="BX8" s="138">
        <v>147.93</v>
      </c>
      <c r="BY8" s="138">
        <v>161.12</v>
      </c>
      <c r="BZ8" s="138">
        <v>142.41999999999999</v>
      </c>
      <c r="CA8" s="138">
        <v>147.56</v>
      </c>
      <c r="CB8" s="138">
        <v>150</v>
      </c>
      <c r="CC8" s="138">
        <v>150</v>
      </c>
      <c r="CD8" s="138">
        <v>144.69</v>
      </c>
      <c r="CE8" s="138">
        <v>143.72999999999999</v>
      </c>
      <c r="CF8" s="138">
        <v>150</v>
      </c>
      <c r="CG8" s="138">
        <v>148</v>
      </c>
      <c r="CH8" s="138">
        <v>134.63999999999999</v>
      </c>
      <c r="CI8" s="138">
        <v>140.97999999999999</v>
      </c>
      <c r="CJ8" s="138">
        <v>150</v>
      </c>
      <c r="CK8" s="138">
        <v>150</v>
      </c>
      <c r="CL8" s="138">
        <v>166.99</v>
      </c>
      <c r="CM8" s="138">
        <v>150.93</v>
      </c>
      <c r="CN8" s="138">
        <v>154.57</v>
      </c>
      <c r="CO8" s="138">
        <v>148.02000000000001</v>
      </c>
      <c r="CP8" s="138">
        <v>135.44999999999999</v>
      </c>
      <c r="CQ8" s="138">
        <v>139.13</v>
      </c>
      <c r="CR8" s="138">
        <v>138.21</v>
      </c>
      <c r="CS8" s="138">
        <v>144.33000000000001</v>
      </c>
      <c r="CT8" s="139"/>
      <c r="CU8" s="139"/>
      <c r="CV8" s="139"/>
      <c r="CW8" s="140"/>
      <c r="CX8" s="141">
        <f>IF(SUM(B8:CW8)&lt;&gt;0,AVERAGEIF(B8:CW8,"&lt;&gt;"""),"")</f>
        <v>87.363645833333308</v>
      </c>
    </row>
    <row r="9" spans="1:102" ht="24.95" customHeight="1" thickBot="1" x14ac:dyDescent="0.25">
      <c r="A9" s="133" t="s">
        <v>6</v>
      </c>
      <c r="B9" s="42">
        <v>139.32749999999999</v>
      </c>
      <c r="C9" s="43">
        <v>139.32749999999999</v>
      </c>
      <c r="D9" s="43">
        <v>139.32749999999999</v>
      </c>
      <c r="E9" s="43">
        <v>139.32749999999999</v>
      </c>
      <c r="F9" s="43">
        <v>132.04750000000001</v>
      </c>
      <c r="G9" s="43">
        <v>132.04750000000001</v>
      </c>
      <c r="H9" s="43">
        <v>132.04750000000001</v>
      </c>
      <c r="I9" s="43">
        <v>132.04750000000001</v>
      </c>
      <c r="J9" s="43">
        <v>130.9325</v>
      </c>
      <c r="K9" s="43">
        <v>130.9325</v>
      </c>
      <c r="L9" s="43">
        <v>130.9325</v>
      </c>
      <c r="M9" s="43">
        <v>130.9325</v>
      </c>
      <c r="N9" s="43">
        <v>132.50749999999999</v>
      </c>
      <c r="O9" s="43">
        <v>132.50749999999999</v>
      </c>
      <c r="P9" s="43">
        <v>132.50749999999999</v>
      </c>
      <c r="Q9" s="43">
        <v>132.50749999999999</v>
      </c>
      <c r="R9" s="43">
        <v>134.995</v>
      </c>
      <c r="S9" s="43">
        <v>134.995</v>
      </c>
      <c r="T9" s="43">
        <v>134.995</v>
      </c>
      <c r="U9" s="43">
        <v>134.995</v>
      </c>
      <c r="V9" s="43">
        <v>130.85499999999999</v>
      </c>
      <c r="W9" s="43">
        <v>130.85499999999999</v>
      </c>
      <c r="X9" s="43">
        <v>130.85499999999999</v>
      </c>
      <c r="Y9" s="43">
        <v>130.85499999999999</v>
      </c>
      <c r="Z9" s="43">
        <v>120.0275</v>
      </c>
      <c r="AA9" s="43">
        <v>120.0275</v>
      </c>
      <c r="AB9" s="43">
        <v>120.0275</v>
      </c>
      <c r="AC9" s="43">
        <v>120.0275</v>
      </c>
      <c r="AD9" s="43">
        <v>103.86750000000001</v>
      </c>
      <c r="AE9" s="43">
        <v>103.86750000000001</v>
      </c>
      <c r="AF9" s="43">
        <v>103.86750000000001</v>
      </c>
      <c r="AG9" s="43">
        <v>103.86750000000001</v>
      </c>
      <c r="AH9" s="43">
        <v>44.467500000000001</v>
      </c>
      <c r="AI9" s="43">
        <v>44.467500000000001</v>
      </c>
      <c r="AJ9" s="43">
        <v>44.467500000000001</v>
      </c>
      <c r="AK9" s="43">
        <v>44.467500000000001</v>
      </c>
      <c r="AL9" s="43">
        <v>0</v>
      </c>
      <c r="AM9" s="43">
        <v>0</v>
      </c>
      <c r="AN9" s="43">
        <v>0</v>
      </c>
      <c r="AO9" s="43">
        <v>0</v>
      </c>
      <c r="AP9" s="43">
        <v>-7.4999999999999997E-3</v>
      </c>
      <c r="AQ9" s="43">
        <v>-7.4999999999999997E-3</v>
      </c>
      <c r="AR9" s="43">
        <v>-7.4999999999999997E-3</v>
      </c>
      <c r="AS9" s="43">
        <v>-7.4999999999999997E-3</v>
      </c>
      <c r="AT9" s="43">
        <v>0</v>
      </c>
      <c r="AU9" s="43">
        <v>0</v>
      </c>
      <c r="AV9" s="43">
        <v>0</v>
      </c>
      <c r="AW9" s="43">
        <v>0</v>
      </c>
      <c r="AX9" s="43">
        <v>-5.0000000000000001E-3</v>
      </c>
      <c r="AY9" s="43">
        <v>-5.0000000000000001E-3</v>
      </c>
      <c r="AZ9" s="43">
        <v>-5.0000000000000001E-3</v>
      </c>
      <c r="BA9" s="43">
        <v>-5.0000000000000001E-3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-0.01</v>
      </c>
      <c r="BG9" s="43">
        <v>-0.01</v>
      </c>
      <c r="BH9" s="43">
        <v>-0.01</v>
      </c>
      <c r="BI9" s="43">
        <v>-0.01</v>
      </c>
      <c r="BJ9" s="43">
        <v>0</v>
      </c>
      <c r="BK9" s="43">
        <v>0</v>
      </c>
      <c r="BL9" s="43">
        <v>0</v>
      </c>
      <c r="BM9" s="43">
        <v>0</v>
      </c>
      <c r="BN9" s="43">
        <v>53.484999999999999</v>
      </c>
      <c r="BO9" s="43">
        <v>53.484999999999999</v>
      </c>
      <c r="BP9" s="43">
        <v>53.484999999999999</v>
      </c>
      <c r="BQ9" s="43">
        <v>53.484999999999999</v>
      </c>
      <c r="BR9" s="43">
        <v>104.1</v>
      </c>
      <c r="BS9" s="43">
        <v>104.1</v>
      </c>
      <c r="BT9" s="43">
        <v>104.1</v>
      </c>
      <c r="BU9" s="43">
        <v>104.1</v>
      </c>
      <c r="BV9" s="43">
        <v>137.73500000000001</v>
      </c>
      <c r="BW9" s="43">
        <v>137.73500000000001</v>
      </c>
      <c r="BX9" s="43">
        <v>137.73500000000001</v>
      </c>
      <c r="BY9" s="43">
        <v>137.73500000000001</v>
      </c>
      <c r="BZ9" s="43">
        <v>147.495</v>
      </c>
      <c r="CA9" s="43">
        <v>147.495</v>
      </c>
      <c r="CB9" s="43">
        <v>147.495</v>
      </c>
      <c r="CC9" s="43">
        <v>147.495</v>
      </c>
      <c r="CD9" s="43">
        <v>146.60499999999999</v>
      </c>
      <c r="CE9" s="43">
        <v>146.60499999999999</v>
      </c>
      <c r="CF9" s="43">
        <v>146.60499999999999</v>
      </c>
      <c r="CG9" s="43">
        <v>146.60499999999999</v>
      </c>
      <c r="CH9" s="43">
        <v>143.905</v>
      </c>
      <c r="CI9" s="43">
        <v>143.905</v>
      </c>
      <c r="CJ9" s="43">
        <v>143.905</v>
      </c>
      <c r="CK9" s="43">
        <v>143.905</v>
      </c>
      <c r="CL9" s="43">
        <v>155.1275</v>
      </c>
      <c r="CM9" s="43">
        <v>155.1275</v>
      </c>
      <c r="CN9" s="43">
        <v>155.1275</v>
      </c>
      <c r="CO9" s="43">
        <v>155.1275</v>
      </c>
      <c r="CP9" s="43">
        <v>139.28</v>
      </c>
      <c r="CQ9" s="43">
        <v>139.28</v>
      </c>
      <c r="CR9" s="43">
        <v>139.28</v>
      </c>
      <c r="CS9" s="43">
        <v>139.28</v>
      </c>
      <c r="CT9" s="44"/>
      <c r="CU9" s="44"/>
      <c r="CV9" s="44"/>
      <c r="CW9" s="45"/>
      <c r="CX9" s="142">
        <f>IF(SUM(B9:CW9)&lt;&gt;0,AVERAGEIF(B9:CW9,"&lt;&gt;"""),"")</f>
        <v>87.363645833333237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1532.7</v>
      </c>
      <c r="C22" s="149">
        <v>1445.8</v>
      </c>
      <c r="D22" s="149">
        <v>1344.1</v>
      </c>
      <c r="E22" s="149">
        <v>1145.3</v>
      </c>
      <c r="F22" s="149">
        <v>1328.5</v>
      </c>
      <c r="G22" s="149">
        <v>1315.4</v>
      </c>
      <c r="H22" s="149">
        <v>1377.1</v>
      </c>
      <c r="I22" s="149">
        <v>1353.1</v>
      </c>
      <c r="J22" s="149">
        <v>1282.9000000000001</v>
      </c>
      <c r="K22" s="149">
        <v>1134</v>
      </c>
      <c r="L22" s="149">
        <v>1200.8</v>
      </c>
      <c r="M22" s="149">
        <v>1198.9000000000001</v>
      </c>
      <c r="N22" s="149">
        <v>1096.2</v>
      </c>
      <c r="O22" s="149">
        <v>1086</v>
      </c>
      <c r="P22" s="149">
        <v>1156.9000000000001</v>
      </c>
      <c r="Q22" s="149">
        <v>1069.4000000000001</v>
      </c>
      <c r="R22" s="149">
        <v>1079.7</v>
      </c>
      <c r="S22" s="149">
        <v>1073.5</v>
      </c>
      <c r="T22" s="149">
        <v>1065.7</v>
      </c>
      <c r="U22" s="149">
        <v>1067.7</v>
      </c>
      <c r="V22" s="149">
        <v>920.8</v>
      </c>
      <c r="W22" s="149">
        <v>949</v>
      </c>
      <c r="X22" s="149">
        <v>1043.2</v>
      </c>
      <c r="Y22" s="149">
        <v>951.6</v>
      </c>
      <c r="Z22" s="149">
        <v>1056.9000000000001</v>
      </c>
      <c r="AA22" s="149">
        <v>687.4</v>
      </c>
      <c r="AB22" s="149">
        <v>356.7</v>
      </c>
      <c r="AC22" s="149">
        <v>88.2</v>
      </c>
      <c r="AD22" s="149">
        <v>258.10000000000002</v>
      </c>
      <c r="AE22" s="149">
        <v>285.5</v>
      </c>
      <c r="AF22" s="149">
        <v>49.4</v>
      </c>
      <c r="AG22" s="149">
        <v>366.3</v>
      </c>
      <c r="AH22" s="149">
        <v>679.5</v>
      </c>
      <c r="AI22" s="149">
        <v>876.4</v>
      </c>
      <c r="AJ22" s="149">
        <v>1100</v>
      </c>
      <c r="AK22" s="149">
        <v>1100</v>
      </c>
      <c r="AL22" s="149">
        <v>1000</v>
      </c>
      <c r="AM22" s="149">
        <v>1000</v>
      </c>
      <c r="AN22" s="149">
        <v>1000</v>
      </c>
      <c r="AO22" s="149">
        <v>1000</v>
      </c>
      <c r="AP22" s="149">
        <v>1100</v>
      </c>
      <c r="AQ22" s="149">
        <v>1100</v>
      </c>
      <c r="AR22" s="149">
        <v>1100</v>
      </c>
      <c r="AS22" s="149">
        <v>1100</v>
      </c>
      <c r="AT22" s="149">
        <v>1300</v>
      </c>
      <c r="AU22" s="149">
        <v>1080.5999999999999</v>
      </c>
      <c r="AV22" s="149">
        <v>901.9</v>
      </c>
      <c r="AW22" s="149">
        <v>879.9</v>
      </c>
      <c r="AX22" s="149">
        <v>936.8</v>
      </c>
      <c r="AY22" s="149">
        <v>893.9</v>
      </c>
      <c r="AZ22" s="149">
        <v>866.9</v>
      </c>
      <c r="BA22" s="149">
        <v>828.5</v>
      </c>
      <c r="BB22" s="149">
        <v>769.8</v>
      </c>
      <c r="BC22" s="149">
        <v>777.9</v>
      </c>
      <c r="BD22" s="149">
        <v>763.7</v>
      </c>
      <c r="BE22" s="149">
        <v>693.6</v>
      </c>
      <c r="BF22" s="149">
        <v>706</v>
      </c>
      <c r="BG22" s="149">
        <v>675.9</v>
      </c>
      <c r="BH22" s="149">
        <v>577.20000000000005</v>
      </c>
      <c r="BI22" s="149">
        <v>609.6</v>
      </c>
      <c r="BJ22" s="149">
        <v>539.6</v>
      </c>
      <c r="BK22" s="149">
        <v>472.9</v>
      </c>
      <c r="BL22" s="149">
        <v>828.9</v>
      </c>
      <c r="BM22" s="149">
        <v>1165</v>
      </c>
      <c r="BN22" s="149">
        <v>1250</v>
      </c>
      <c r="BO22" s="149">
        <v>934.4</v>
      </c>
      <c r="BP22" s="149">
        <v>854.4</v>
      </c>
      <c r="BQ22" s="149">
        <v>675.4</v>
      </c>
      <c r="BR22" s="149">
        <v>680.5</v>
      </c>
      <c r="BS22" s="149">
        <v>448.7</v>
      </c>
      <c r="BT22" s="149">
        <v>486.1</v>
      </c>
      <c r="BU22" s="149">
        <v>771</v>
      </c>
      <c r="BV22" s="149">
        <v>492.6</v>
      </c>
      <c r="BW22" s="149">
        <v>1161.5999999999999</v>
      </c>
      <c r="BX22" s="149">
        <v>1059</v>
      </c>
      <c r="BY22" s="149">
        <v>1247.8</v>
      </c>
      <c r="BZ22" s="149">
        <v>1162.5</v>
      </c>
      <c r="CA22" s="149">
        <v>1034.9000000000001</v>
      </c>
      <c r="CB22" s="149">
        <v>1286.0999999999999</v>
      </c>
      <c r="CC22" s="149">
        <v>1211.4000000000001</v>
      </c>
      <c r="CD22" s="149">
        <v>980.5</v>
      </c>
      <c r="CE22" s="149">
        <v>944.7</v>
      </c>
      <c r="CF22" s="149">
        <v>991.8</v>
      </c>
      <c r="CG22" s="149">
        <v>892.8</v>
      </c>
      <c r="CH22" s="149">
        <v>973.5</v>
      </c>
      <c r="CI22" s="149">
        <v>1052.2</v>
      </c>
      <c r="CJ22" s="149">
        <v>1086</v>
      </c>
      <c r="CK22" s="149">
        <v>1190.9000000000001</v>
      </c>
      <c r="CL22" s="149">
        <v>1376.2</v>
      </c>
      <c r="CM22" s="149">
        <v>1393</v>
      </c>
      <c r="CN22" s="149">
        <v>1381.3</v>
      </c>
      <c r="CO22" s="149">
        <v>1294</v>
      </c>
      <c r="CP22" s="149">
        <v>1456</v>
      </c>
      <c r="CQ22" s="149">
        <v>1456</v>
      </c>
      <c r="CR22" s="149">
        <v>1456</v>
      </c>
      <c r="CS22" s="149">
        <v>1247</v>
      </c>
      <c r="CT22" s="150"/>
      <c r="CU22" s="150"/>
      <c r="CV22" s="150"/>
      <c r="CW22" s="151"/>
      <c r="CX22" s="152">
        <f t="array" ref="CX22">SUMPRODUCT(B22:CW22*0.25)</f>
        <v>23429.900000000005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1532.7</v>
      </c>
      <c r="C25" s="160">
        <f t="shared" ref="C25:BN25" si="2">SUM(C20:C24)</f>
        <v>1445.8</v>
      </c>
      <c r="D25" s="160">
        <f t="shared" si="2"/>
        <v>1344.1</v>
      </c>
      <c r="E25" s="160">
        <f t="shared" si="2"/>
        <v>1145.3</v>
      </c>
      <c r="F25" s="160">
        <f t="shared" si="2"/>
        <v>1328.5</v>
      </c>
      <c r="G25" s="160">
        <f t="shared" si="2"/>
        <v>1315.4</v>
      </c>
      <c r="H25" s="160">
        <f t="shared" si="2"/>
        <v>1377.1</v>
      </c>
      <c r="I25" s="160">
        <f t="shared" si="2"/>
        <v>1353.1</v>
      </c>
      <c r="J25" s="160">
        <f t="shared" si="2"/>
        <v>1282.9000000000001</v>
      </c>
      <c r="K25" s="160">
        <f t="shared" si="2"/>
        <v>1134</v>
      </c>
      <c r="L25" s="160">
        <f t="shared" si="2"/>
        <v>1200.8</v>
      </c>
      <c r="M25" s="160">
        <f t="shared" si="2"/>
        <v>1198.9000000000001</v>
      </c>
      <c r="N25" s="160">
        <f t="shared" si="2"/>
        <v>1096.2</v>
      </c>
      <c r="O25" s="160">
        <f t="shared" si="2"/>
        <v>1086</v>
      </c>
      <c r="P25" s="160">
        <f t="shared" si="2"/>
        <v>1156.9000000000001</v>
      </c>
      <c r="Q25" s="160">
        <f t="shared" si="2"/>
        <v>1069.4000000000001</v>
      </c>
      <c r="R25" s="160">
        <f t="shared" si="2"/>
        <v>1079.7</v>
      </c>
      <c r="S25" s="160">
        <f t="shared" si="2"/>
        <v>1073.5</v>
      </c>
      <c r="T25" s="160">
        <f t="shared" si="2"/>
        <v>1065.7</v>
      </c>
      <c r="U25" s="160">
        <f t="shared" si="2"/>
        <v>1067.7</v>
      </c>
      <c r="V25" s="160">
        <f t="shared" si="2"/>
        <v>920.8</v>
      </c>
      <c r="W25" s="160">
        <f t="shared" si="2"/>
        <v>949</v>
      </c>
      <c r="X25" s="160">
        <f t="shared" si="2"/>
        <v>1043.2</v>
      </c>
      <c r="Y25" s="160">
        <f t="shared" si="2"/>
        <v>951.6</v>
      </c>
      <c r="Z25" s="160">
        <f t="shared" si="2"/>
        <v>1056.9000000000001</v>
      </c>
      <c r="AA25" s="160">
        <f t="shared" si="2"/>
        <v>687.4</v>
      </c>
      <c r="AB25" s="160">
        <f t="shared" si="2"/>
        <v>356.7</v>
      </c>
      <c r="AC25" s="160">
        <f t="shared" si="2"/>
        <v>88.2</v>
      </c>
      <c r="AD25" s="160">
        <f t="shared" si="2"/>
        <v>258.10000000000002</v>
      </c>
      <c r="AE25" s="160">
        <f t="shared" si="2"/>
        <v>285.5</v>
      </c>
      <c r="AF25" s="160">
        <f t="shared" si="2"/>
        <v>49.4</v>
      </c>
      <c r="AG25" s="160">
        <f t="shared" si="2"/>
        <v>366.3</v>
      </c>
      <c r="AH25" s="160">
        <f t="shared" si="2"/>
        <v>679.5</v>
      </c>
      <c r="AI25" s="160">
        <f t="shared" si="2"/>
        <v>876.4</v>
      </c>
      <c r="AJ25" s="160">
        <f t="shared" si="2"/>
        <v>1100</v>
      </c>
      <c r="AK25" s="160">
        <f t="shared" si="2"/>
        <v>1100</v>
      </c>
      <c r="AL25" s="160">
        <f t="shared" si="2"/>
        <v>1000</v>
      </c>
      <c r="AM25" s="160">
        <f t="shared" si="2"/>
        <v>1000</v>
      </c>
      <c r="AN25" s="160">
        <f t="shared" si="2"/>
        <v>1000</v>
      </c>
      <c r="AO25" s="160">
        <f t="shared" si="2"/>
        <v>1000</v>
      </c>
      <c r="AP25" s="160">
        <f t="shared" si="2"/>
        <v>1100</v>
      </c>
      <c r="AQ25" s="160">
        <f t="shared" si="2"/>
        <v>1100</v>
      </c>
      <c r="AR25" s="160">
        <f t="shared" si="2"/>
        <v>1100</v>
      </c>
      <c r="AS25" s="160">
        <f t="shared" si="2"/>
        <v>1100</v>
      </c>
      <c r="AT25" s="160">
        <f t="shared" si="2"/>
        <v>1300</v>
      </c>
      <c r="AU25" s="160">
        <f t="shared" si="2"/>
        <v>1080.5999999999999</v>
      </c>
      <c r="AV25" s="160">
        <f t="shared" si="2"/>
        <v>901.9</v>
      </c>
      <c r="AW25" s="160">
        <f t="shared" si="2"/>
        <v>879.9</v>
      </c>
      <c r="AX25" s="160">
        <f t="shared" si="2"/>
        <v>936.8</v>
      </c>
      <c r="AY25" s="160">
        <f t="shared" si="2"/>
        <v>893.9</v>
      </c>
      <c r="AZ25" s="160">
        <f t="shared" si="2"/>
        <v>866.9</v>
      </c>
      <c r="BA25" s="160">
        <f t="shared" si="2"/>
        <v>828.5</v>
      </c>
      <c r="BB25" s="160">
        <f t="shared" si="2"/>
        <v>769.8</v>
      </c>
      <c r="BC25" s="160">
        <f t="shared" si="2"/>
        <v>777.9</v>
      </c>
      <c r="BD25" s="160">
        <f t="shared" si="2"/>
        <v>763.7</v>
      </c>
      <c r="BE25" s="160">
        <f t="shared" si="2"/>
        <v>693.6</v>
      </c>
      <c r="BF25" s="160">
        <f t="shared" si="2"/>
        <v>706</v>
      </c>
      <c r="BG25" s="160">
        <f t="shared" si="2"/>
        <v>675.9</v>
      </c>
      <c r="BH25" s="160">
        <f t="shared" si="2"/>
        <v>577.20000000000005</v>
      </c>
      <c r="BI25" s="160">
        <f t="shared" si="2"/>
        <v>609.6</v>
      </c>
      <c r="BJ25" s="160">
        <f t="shared" si="2"/>
        <v>539.6</v>
      </c>
      <c r="BK25" s="160">
        <f t="shared" si="2"/>
        <v>472.9</v>
      </c>
      <c r="BL25" s="160">
        <f t="shared" si="2"/>
        <v>828.9</v>
      </c>
      <c r="BM25" s="160">
        <f t="shared" si="2"/>
        <v>1165</v>
      </c>
      <c r="BN25" s="160">
        <f t="shared" si="2"/>
        <v>1250</v>
      </c>
      <c r="BO25" s="160">
        <f t="shared" ref="BO25:CW25" si="3">SUM(BO20:BO24)</f>
        <v>934.4</v>
      </c>
      <c r="BP25" s="160">
        <f t="shared" si="3"/>
        <v>854.4</v>
      </c>
      <c r="BQ25" s="160">
        <f t="shared" si="3"/>
        <v>675.4</v>
      </c>
      <c r="BR25" s="160">
        <f t="shared" si="3"/>
        <v>680.5</v>
      </c>
      <c r="BS25" s="160">
        <f t="shared" si="3"/>
        <v>448.7</v>
      </c>
      <c r="BT25" s="160">
        <f t="shared" si="3"/>
        <v>486.1</v>
      </c>
      <c r="BU25" s="160">
        <f t="shared" si="3"/>
        <v>771</v>
      </c>
      <c r="BV25" s="160">
        <f t="shared" si="3"/>
        <v>492.6</v>
      </c>
      <c r="BW25" s="160">
        <f t="shared" si="3"/>
        <v>1161.5999999999999</v>
      </c>
      <c r="BX25" s="160">
        <f t="shared" si="3"/>
        <v>1059</v>
      </c>
      <c r="BY25" s="160">
        <f t="shared" si="3"/>
        <v>1247.8</v>
      </c>
      <c r="BZ25" s="160">
        <f t="shared" si="3"/>
        <v>1162.5</v>
      </c>
      <c r="CA25" s="160">
        <f t="shared" si="3"/>
        <v>1034.9000000000001</v>
      </c>
      <c r="CB25" s="160">
        <f t="shared" si="3"/>
        <v>1286.0999999999999</v>
      </c>
      <c r="CC25" s="160">
        <f t="shared" si="3"/>
        <v>1211.4000000000001</v>
      </c>
      <c r="CD25" s="160">
        <f t="shared" si="3"/>
        <v>980.5</v>
      </c>
      <c r="CE25" s="160">
        <f t="shared" si="3"/>
        <v>944.7</v>
      </c>
      <c r="CF25" s="160">
        <f t="shared" si="3"/>
        <v>991.8</v>
      </c>
      <c r="CG25" s="160">
        <f t="shared" si="3"/>
        <v>892.8</v>
      </c>
      <c r="CH25" s="160">
        <f t="shared" si="3"/>
        <v>973.5</v>
      </c>
      <c r="CI25" s="160">
        <f t="shared" si="3"/>
        <v>1052.2</v>
      </c>
      <c r="CJ25" s="160">
        <f t="shared" si="3"/>
        <v>1086</v>
      </c>
      <c r="CK25" s="160">
        <f t="shared" si="3"/>
        <v>1190.9000000000001</v>
      </c>
      <c r="CL25" s="160">
        <f t="shared" si="3"/>
        <v>1376.2</v>
      </c>
      <c r="CM25" s="160">
        <f t="shared" si="3"/>
        <v>1393</v>
      </c>
      <c r="CN25" s="160">
        <f t="shared" si="3"/>
        <v>1381.3</v>
      </c>
      <c r="CO25" s="160">
        <f t="shared" si="3"/>
        <v>1294</v>
      </c>
      <c r="CP25" s="160">
        <f t="shared" si="3"/>
        <v>1456</v>
      </c>
      <c r="CQ25" s="160">
        <f t="shared" si="3"/>
        <v>1456</v>
      </c>
      <c r="CR25" s="160">
        <f t="shared" si="3"/>
        <v>1456</v>
      </c>
      <c r="CS25" s="160">
        <f t="shared" si="3"/>
        <v>1247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23429.900000000005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2026-05-30T11:05:38Z</dcterms:created>
  <dcterms:modified xsi:type="dcterms:W3CDTF">2026-05-30T11:05:41Z</dcterms:modified>
</cp:coreProperties>
</file>