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<sst xmlns="http://schemas.openxmlformats.org/spreadsheetml/2006/main" count="124" uniqueCount="57">
  <si>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25/09/2026 14:01:29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</si>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</sst>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0CE-4A28-A08C-B7D352EF244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C0CE-4A28-A08C-B7D352EF244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C0CE-4A28-A08C-B7D352EF244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C0CE-4A28-A08C-B7D352EF244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0CE-4A28-A08C-B7D352EF244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0CE-4A28-A08C-B7D352EF2443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C0CE-4A28-A08C-B7D352EF2443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500</c:v>
                </c:pt>
                <c:pt idx="1">
                  <c:v>616</c:v>
                </c:pt>
                <c:pt idx="2">
                  <c:v>616</c:v>
                </c:pt>
                <c:pt idx="3">
                  <c:v>616</c:v>
                </c:pt>
                <c:pt idx="4">
                  <c:v>616</c:v>
                </c:pt>
                <c:pt idx="5">
                  <c:v>616</c:v>
                </c:pt>
                <c:pt idx="6">
                  <c:v>616</c:v>
                </c:pt>
                <c:pt idx="7">
                  <c:v>616</c:v>
                </c:pt>
                <c:pt idx="8">
                  <c:v>616</c:v>
                </c:pt>
                <c:pt idx="9">
                  <c:v>616</c:v>
                </c:pt>
                <c:pt idx="10">
                  <c:v>616</c:v>
                </c:pt>
                <c:pt idx="11">
                  <c:v>616</c:v>
                </c:pt>
                <c:pt idx="12">
                  <c:v>616</c:v>
                </c:pt>
                <c:pt idx="13">
                  <c:v>616</c:v>
                </c:pt>
                <c:pt idx="14">
                  <c:v>616</c:v>
                </c:pt>
                <c:pt idx="15">
                  <c:v>616</c:v>
                </c:pt>
                <c:pt idx="16">
                  <c:v>616</c:v>
                </c:pt>
                <c:pt idx="17">
                  <c:v>616</c:v>
                </c:pt>
                <c:pt idx="18">
                  <c:v>616</c:v>
                </c:pt>
                <c:pt idx="19">
                  <c:v>616</c:v>
                </c:pt>
                <c:pt idx="20">
                  <c:v>616</c:v>
                </c:pt>
                <c:pt idx="21">
                  <c:v>616</c:v>
                </c:pt>
                <c:pt idx="22">
                  <c:v>616</c:v>
                </c:pt>
                <c:pt idx="23">
                  <c:v>616</c:v>
                </c:pt>
                <c:pt idx="24">
                  <c:v>616</c:v>
                </c:pt>
                <c:pt idx="25">
                  <c:v>616</c:v>
                </c:pt>
                <c:pt idx="26">
                  <c:v>616</c:v>
                </c:pt>
                <c:pt idx="27">
                  <c:v>616</c:v>
                </c:pt>
                <c:pt idx="28">
                  <c:v>616</c:v>
                </c:pt>
                <c:pt idx="29">
                  <c:v>616</c:v>
                </c:pt>
                <c:pt idx="30">
                  <c:v>616</c:v>
                </c:pt>
                <c:pt idx="31">
                  <c:v>616</c:v>
                </c:pt>
                <c:pt idx="32">
                  <c:v>616</c:v>
                </c:pt>
                <c:pt idx="33">
                  <c:v>616</c:v>
                </c:pt>
                <c:pt idx="34">
                  <c:v>616</c:v>
                </c:pt>
                <c:pt idx="35">
                  <c:v>500</c:v>
                </c:pt>
                <c:pt idx="36">
                  <c:v>616</c:v>
                </c:pt>
                <c:pt idx="37">
                  <c:v>302</c:v>
                </c:pt>
                <c:pt idx="38">
                  <c:v>302</c:v>
                </c:pt>
                <c:pt idx="39">
                  <c:v>302</c:v>
                </c:pt>
                <c:pt idx="40">
                  <c:v>302</c:v>
                </c:pt>
                <c:pt idx="41">
                  <c:v>251.667</c:v>
                </c:pt>
                <c:pt idx="42">
                  <c:v>201.333</c:v>
                </c:pt>
                <c:pt idx="43">
                  <c:v>151</c:v>
                </c:pt>
                <c:pt idx="44">
                  <c:v>100.667</c:v>
                </c:pt>
                <c:pt idx="45">
                  <c:v>50.332999999999998</c:v>
                </c:pt>
                <c:pt idx="61">
                  <c:v>190</c:v>
                </c:pt>
                <c:pt idx="62">
                  <c:v>230</c:v>
                </c:pt>
                <c:pt idx="63">
                  <c:v>280</c:v>
                </c:pt>
                <c:pt idx="64">
                  <c:v>302</c:v>
                </c:pt>
                <c:pt idx="65">
                  <c:v>302</c:v>
                </c:pt>
                <c:pt idx="66">
                  <c:v>302</c:v>
                </c:pt>
                <c:pt idx="67">
                  <c:v>452</c:v>
                </c:pt>
                <c:pt idx="68">
                  <c:v>500</c:v>
                </c:pt>
                <c:pt idx="69">
                  <c:v>616</c:v>
                </c:pt>
                <c:pt idx="70">
                  <c:v>616</c:v>
                </c:pt>
                <c:pt idx="71">
                  <c:v>616</c:v>
                </c:pt>
                <c:pt idx="72">
                  <c:v>616</c:v>
                </c:pt>
                <c:pt idx="73">
                  <c:v>616</c:v>
                </c:pt>
                <c:pt idx="74">
                  <c:v>616</c:v>
                </c:pt>
                <c:pt idx="75">
                  <c:v>500</c:v>
                </c:pt>
                <c:pt idx="76">
                  <c:v>570.72</c:v>
                </c:pt>
                <c:pt idx="77">
                  <c:v>553.87099999999998</c:v>
                </c:pt>
                <c:pt idx="78">
                  <c:v>500</c:v>
                </c:pt>
                <c:pt idx="79">
                  <c:v>500</c:v>
                </c:pt>
                <c:pt idx="80">
                  <c:v>500</c:v>
                </c:pt>
                <c:pt idx="81">
                  <c:v>500</c:v>
                </c:pt>
                <c:pt idx="82">
                  <c:v>500</c:v>
                </c:pt>
                <c:pt idx="83">
                  <c:v>500</c:v>
                </c:pt>
                <c:pt idx="84">
                  <c:v>539.56100000000004</c:v>
                </c:pt>
                <c:pt idx="85">
                  <c:v>616</c:v>
                </c:pt>
                <c:pt idx="86">
                  <c:v>616</c:v>
                </c:pt>
                <c:pt idx="87">
                  <c:v>616</c:v>
                </c:pt>
                <c:pt idx="88">
                  <c:v>616</c:v>
                </c:pt>
                <c:pt idx="89">
                  <c:v>616</c:v>
                </c:pt>
                <c:pt idx="90">
                  <c:v>616</c:v>
                </c:pt>
                <c:pt idx="91">
                  <c:v>616</c:v>
                </c:pt>
                <c:pt idx="92">
                  <c:v>616</c:v>
                </c:pt>
                <c:pt idx="93">
                  <c:v>616</c:v>
                </c:pt>
                <c:pt idx="94">
                  <c:v>616</c:v>
                </c:pt>
                <c:pt idx="95">
                  <c:v>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0CE-4A28-A08C-B7D352EF2443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0">
                  <c:v>94</c:v>
                </c:pt>
                <c:pt idx="1">
                  <c:v>94</c:v>
                </c:pt>
                <c:pt idx="2">
                  <c:v>94</c:v>
                </c:pt>
                <c:pt idx="3">
                  <c:v>94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84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118</c:v>
                </c:pt>
                <c:pt idx="21">
                  <c:v>118</c:v>
                </c:pt>
                <c:pt idx="22">
                  <c:v>118</c:v>
                </c:pt>
                <c:pt idx="23">
                  <c:v>118</c:v>
                </c:pt>
                <c:pt idx="24">
                  <c:v>158</c:v>
                </c:pt>
                <c:pt idx="25">
                  <c:v>158</c:v>
                </c:pt>
                <c:pt idx="26">
                  <c:v>158</c:v>
                </c:pt>
                <c:pt idx="27">
                  <c:v>158</c:v>
                </c:pt>
                <c:pt idx="28">
                  <c:v>187</c:v>
                </c:pt>
                <c:pt idx="29">
                  <c:v>187</c:v>
                </c:pt>
                <c:pt idx="30">
                  <c:v>187</c:v>
                </c:pt>
                <c:pt idx="31">
                  <c:v>187</c:v>
                </c:pt>
                <c:pt idx="32">
                  <c:v>180</c:v>
                </c:pt>
                <c:pt idx="33">
                  <c:v>180</c:v>
                </c:pt>
                <c:pt idx="34">
                  <c:v>180</c:v>
                </c:pt>
                <c:pt idx="35">
                  <c:v>180</c:v>
                </c:pt>
                <c:pt idx="36">
                  <c:v>162</c:v>
                </c:pt>
                <c:pt idx="37">
                  <c:v>162</c:v>
                </c:pt>
                <c:pt idx="38">
                  <c:v>162</c:v>
                </c:pt>
                <c:pt idx="39">
                  <c:v>162</c:v>
                </c:pt>
                <c:pt idx="40">
                  <c:v>141</c:v>
                </c:pt>
                <c:pt idx="41">
                  <c:v>141</c:v>
                </c:pt>
                <c:pt idx="42">
                  <c:v>141</c:v>
                </c:pt>
                <c:pt idx="43">
                  <c:v>141</c:v>
                </c:pt>
                <c:pt idx="44">
                  <c:v>135</c:v>
                </c:pt>
                <c:pt idx="45">
                  <c:v>135</c:v>
                </c:pt>
                <c:pt idx="46">
                  <c:v>135</c:v>
                </c:pt>
                <c:pt idx="47">
                  <c:v>135</c:v>
                </c:pt>
                <c:pt idx="48">
                  <c:v>128</c:v>
                </c:pt>
                <c:pt idx="49">
                  <c:v>128</c:v>
                </c:pt>
                <c:pt idx="50">
                  <c:v>128</c:v>
                </c:pt>
                <c:pt idx="51">
                  <c:v>128</c:v>
                </c:pt>
                <c:pt idx="52">
                  <c:v>120</c:v>
                </c:pt>
                <c:pt idx="53">
                  <c:v>120</c:v>
                </c:pt>
                <c:pt idx="54">
                  <c:v>120</c:v>
                </c:pt>
                <c:pt idx="55">
                  <c:v>120</c:v>
                </c:pt>
                <c:pt idx="56">
                  <c:v>119</c:v>
                </c:pt>
                <c:pt idx="57">
                  <c:v>119</c:v>
                </c:pt>
                <c:pt idx="58">
                  <c:v>119</c:v>
                </c:pt>
                <c:pt idx="59">
                  <c:v>119</c:v>
                </c:pt>
                <c:pt idx="60">
                  <c:v>140</c:v>
                </c:pt>
                <c:pt idx="61">
                  <c:v>140</c:v>
                </c:pt>
                <c:pt idx="62">
                  <c:v>140</c:v>
                </c:pt>
                <c:pt idx="63">
                  <c:v>140</c:v>
                </c:pt>
                <c:pt idx="64">
                  <c:v>185</c:v>
                </c:pt>
                <c:pt idx="65">
                  <c:v>185</c:v>
                </c:pt>
                <c:pt idx="66">
                  <c:v>185</c:v>
                </c:pt>
                <c:pt idx="67">
                  <c:v>185</c:v>
                </c:pt>
                <c:pt idx="68">
                  <c:v>242</c:v>
                </c:pt>
                <c:pt idx="69">
                  <c:v>242</c:v>
                </c:pt>
                <c:pt idx="70">
                  <c:v>242</c:v>
                </c:pt>
                <c:pt idx="71">
                  <c:v>242</c:v>
                </c:pt>
                <c:pt idx="72">
                  <c:v>266</c:v>
                </c:pt>
                <c:pt idx="73">
                  <c:v>266</c:v>
                </c:pt>
                <c:pt idx="74">
                  <c:v>266</c:v>
                </c:pt>
                <c:pt idx="75">
                  <c:v>266</c:v>
                </c:pt>
                <c:pt idx="76">
                  <c:v>273</c:v>
                </c:pt>
                <c:pt idx="77">
                  <c:v>273</c:v>
                </c:pt>
                <c:pt idx="78">
                  <c:v>273</c:v>
                </c:pt>
                <c:pt idx="79">
                  <c:v>273</c:v>
                </c:pt>
                <c:pt idx="80">
                  <c:v>229</c:v>
                </c:pt>
                <c:pt idx="81">
                  <c:v>229</c:v>
                </c:pt>
                <c:pt idx="82">
                  <c:v>229</c:v>
                </c:pt>
                <c:pt idx="83">
                  <c:v>229</c:v>
                </c:pt>
                <c:pt idx="84">
                  <c:v>173</c:v>
                </c:pt>
                <c:pt idx="85">
                  <c:v>173</c:v>
                </c:pt>
                <c:pt idx="86">
                  <c:v>173</c:v>
                </c:pt>
                <c:pt idx="87">
                  <c:v>173</c:v>
                </c:pt>
                <c:pt idx="88">
                  <c:v>135</c:v>
                </c:pt>
                <c:pt idx="89">
                  <c:v>135</c:v>
                </c:pt>
                <c:pt idx="90">
                  <c:v>135</c:v>
                </c:pt>
                <c:pt idx="91">
                  <c:v>135</c:v>
                </c:pt>
                <c:pt idx="92">
                  <c:v>97</c:v>
                </c:pt>
                <c:pt idx="93">
                  <c:v>97</c:v>
                </c:pt>
                <c:pt idx="94">
                  <c:v>97</c:v>
                </c:pt>
                <c:pt idx="95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0CE-4A28-A08C-B7D352EF2443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2766.9780000000001</c:v>
                </c:pt>
                <c:pt idx="1">
                  <c:v>2766.1959999999999</c:v>
                </c:pt>
                <c:pt idx="2">
                  <c:v>2491.4759999999997</c:v>
                </c:pt>
                <c:pt idx="3">
                  <c:v>2467.279</c:v>
                </c:pt>
                <c:pt idx="4">
                  <c:v>2606.4250000000002</c:v>
                </c:pt>
                <c:pt idx="5">
                  <c:v>2413.9229999999998</c:v>
                </c:pt>
                <c:pt idx="6">
                  <c:v>2179.1350000000002</c:v>
                </c:pt>
                <c:pt idx="7">
                  <c:v>2061.2759999999998</c:v>
                </c:pt>
                <c:pt idx="8">
                  <c:v>2077.826</c:v>
                </c:pt>
                <c:pt idx="9">
                  <c:v>2063.2139999999999</c:v>
                </c:pt>
                <c:pt idx="10">
                  <c:v>2063.2190000000001</c:v>
                </c:pt>
                <c:pt idx="11">
                  <c:v>2045.66</c:v>
                </c:pt>
                <c:pt idx="12">
                  <c:v>2065.2139999999999</c:v>
                </c:pt>
                <c:pt idx="13">
                  <c:v>2027.9960000000001</c:v>
                </c:pt>
                <c:pt idx="14">
                  <c:v>2014.9850000000001</c:v>
                </c:pt>
                <c:pt idx="15">
                  <c:v>1995.066</c:v>
                </c:pt>
                <c:pt idx="16">
                  <c:v>2028.6489999999999</c:v>
                </c:pt>
                <c:pt idx="17">
                  <c:v>2020.6490000000001</c:v>
                </c:pt>
                <c:pt idx="18">
                  <c:v>1986.817</c:v>
                </c:pt>
                <c:pt idx="19">
                  <c:v>1987.5880000000002</c:v>
                </c:pt>
                <c:pt idx="20">
                  <c:v>1987.6060000000002</c:v>
                </c:pt>
                <c:pt idx="21">
                  <c:v>2030.164</c:v>
                </c:pt>
                <c:pt idx="22">
                  <c:v>2014.979</c:v>
                </c:pt>
                <c:pt idx="23">
                  <c:v>2055.2809999999999</c:v>
                </c:pt>
                <c:pt idx="24">
                  <c:v>2018.7870000000003</c:v>
                </c:pt>
                <c:pt idx="25">
                  <c:v>2031.9210000000003</c:v>
                </c:pt>
                <c:pt idx="26">
                  <c:v>2066.538</c:v>
                </c:pt>
                <c:pt idx="27">
                  <c:v>2066.4610000000002</c:v>
                </c:pt>
                <c:pt idx="28">
                  <c:v>2066.4450000000002</c:v>
                </c:pt>
                <c:pt idx="29">
                  <c:v>2066.41</c:v>
                </c:pt>
                <c:pt idx="30">
                  <c:v>2066.0700000000002</c:v>
                </c:pt>
                <c:pt idx="31">
                  <c:v>1911.0840000000001</c:v>
                </c:pt>
                <c:pt idx="32">
                  <c:v>2064.0420000000004</c:v>
                </c:pt>
                <c:pt idx="33">
                  <c:v>1932.0340000000001</c:v>
                </c:pt>
                <c:pt idx="34">
                  <c:v>1897.8440000000001</c:v>
                </c:pt>
                <c:pt idx="35">
                  <c:v>1819.07</c:v>
                </c:pt>
                <c:pt idx="36">
                  <c:v>1968.0610000000001</c:v>
                </c:pt>
                <c:pt idx="37">
                  <c:v>1890.028</c:v>
                </c:pt>
                <c:pt idx="38">
                  <c:v>1502.6590000000001</c:v>
                </c:pt>
                <c:pt idx="39">
                  <c:v>1321.4359999999999</c:v>
                </c:pt>
                <c:pt idx="40">
                  <c:v>1016.4399999999999</c:v>
                </c:pt>
                <c:pt idx="41">
                  <c:v>912.572</c:v>
                </c:pt>
                <c:pt idx="42">
                  <c:v>794.9</c:v>
                </c:pt>
                <c:pt idx="43">
                  <c:v>703.9</c:v>
                </c:pt>
                <c:pt idx="44">
                  <c:v>347.9</c:v>
                </c:pt>
                <c:pt idx="45">
                  <c:v>237.9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127.9</c:v>
                </c:pt>
                <c:pt idx="53">
                  <c:v>127.9</c:v>
                </c:pt>
                <c:pt idx="54">
                  <c:v>127.9</c:v>
                </c:pt>
                <c:pt idx="55">
                  <c:v>127.9</c:v>
                </c:pt>
                <c:pt idx="56">
                  <c:v>167.9</c:v>
                </c:pt>
                <c:pt idx="57">
                  <c:v>212.9</c:v>
                </c:pt>
                <c:pt idx="58">
                  <c:v>262.89999999999998</c:v>
                </c:pt>
                <c:pt idx="59">
                  <c:v>292.89999999999998</c:v>
                </c:pt>
                <c:pt idx="60">
                  <c:v>397.9</c:v>
                </c:pt>
                <c:pt idx="61">
                  <c:v>472.9</c:v>
                </c:pt>
                <c:pt idx="62">
                  <c:v>722.9</c:v>
                </c:pt>
                <c:pt idx="63">
                  <c:v>785.9</c:v>
                </c:pt>
                <c:pt idx="64">
                  <c:v>881.9</c:v>
                </c:pt>
                <c:pt idx="65">
                  <c:v>896.9</c:v>
                </c:pt>
                <c:pt idx="66">
                  <c:v>1174.1370000000002</c:v>
                </c:pt>
                <c:pt idx="67">
                  <c:v>1591.4810000000002</c:v>
                </c:pt>
                <c:pt idx="68">
                  <c:v>1463.675</c:v>
                </c:pt>
                <c:pt idx="69">
                  <c:v>1731.556</c:v>
                </c:pt>
                <c:pt idx="70">
                  <c:v>1754.4230000000002</c:v>
                </c:pt>
                <c:pt idx="71">
                  <c:v>1672.5900000000001</c:v>
                </c:pt>
                <c:pt idx="72">
                  <c:v>1607.231</c:v>
                </c:pt>
                <c:pt idx="73">
                  <c:v>1647.6620000000003</c:v>
                </c:pt>
                <c:pt idx="74">
                  <c:v>1611.386</c:v>
                </c:pt>
                <c:pt idx="75">
                  <c:v>1183.5940000000001</c:v>
                </c:pt>
                <c:pt idx="76">
                  <c:v>1405.492</c:v>
                </c:pt>
                <c:pt idx="77">
                  <c:v>1394.3140000000001</c:v>
                </c:pt>
                <c:pt idx="78">
                  <c:v>1290.502</c:v>
                </c:pt>
                <c:pt idx="79">
                  <c:v>1183.615</c:v>
                </c:pt>
                <c:pt idx="80">
                  <c:v>1105.0419999999999</c:v>
                </c:pt>
                <c:pt idx="81">
                  <c:v>1143.396</c:v>
                </c:pt>
                <c:pt idx="82">
                  <c:v>1331.8120000000001</c:v>
                </c:pt>
                <c:pt idx="83">
                  <c:v>1086.9000000000001</c:v>
                </c:pt>
                <c:pt idx="84">
                  <c:v>1391.6859999999999</c:v>
                </c:pt>
                <c:pt idx="85">
                  <c:v>1669.566</c:v>
                </c:pt>
                <c:pt idx="86">
                  <c:v>1657.5390000000002</c:v>
                </c:pt>
                <c:pt idx="87">
                  <c:v>1622.7919999999999</c:v>
                </c:pt>
                <c:pt idx="88">
                  <c:v>1687.4950000000001</c:v>
                </c:pt>
                <c:pt idx="89">
                  <c:v>1640.4440000000002</c:v>
                </c:pt>
                <c:pt idx="90">
                  <c:v>1735.703</c:v>
                </c:pt>
                <c:pt idx="91">
                  <c:v>1702.9270000000001</c:v>
                </c:pt>
                <c:pt idx="92">
                  <c:v>1721.5030000000002</c:v>
                </c:pt>
                <c:pt idx="93">
                  <c:v>1671.5450000000001</c:v>
                </c:pt>
                <c:pt idx="94">
                  <c:v>1590.2140000000002</c:v>
                </c:pt>
                <c:pt idx="95">
                  <c:v>1547.059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0CE-4A28-A08C-B7D352EF2443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693</c:v>
                </c:pt>
                <c:pt idx="1">
                  <c:v>693</c:v>
                </c:pt>
                <c:pt idx="2">
                  <c:v>693</c:v>
                </c:pt>
                <c:pt idx="3">
                  <c:v>693</c:v>
                </c:pt>
                <c:pt idx="4">
                  <c:v>719</c:v>
                </c:pt>
                <c:pt idx="5">
                  <c:v>719</c:v>
                </c:pt>
                <c:pt idx="6">
                  <c:v>868.8</c:v>
                </c:pt>
                <c:pt idx="7">
                  <c:v>970.8</c:v>
                </c:pt>
                <c:pt idx="8">
                  <c:v>910.8</c:v>
                </c:pt>
                <c:pt idx="9">
                  <c:v>914.1</c:v>
                </c:pt>
                <c:pt idx="10">
                  <c:v>800</c:v>
                </c:pt>
                <c:pt idx="11">
                  <c:v>883.9</c:v>
                </c:pt>
                <c:pt idx="12">
                  <c:v>816.2</c:v>
                </c:pt>
                <c:pt idx="13">
                  <c:v>825.4</c:v>
                </c:pt>
                <c:pt idx="14">
                  <c:v>833.4</c:v>
                </c:pt>
                <c:pt idx="15">
                  <c:v>840.5</c:v>
                </c:pt>
                <c:pt idx="16">
                  <c:v>767</c:v>
                </c:pt>
                <c:pt idx="17">
                  <c:v>767</c:v>
                </c:pt>
                <c:pt idx="18">
                  <c:v>767</c:v>
                </c:pt>
                <c:pt idx="19">
                  <c:v>767</c:v>
                </c:pt>
                <c:pt idx="20">
                  <c:v>730</c:v>
                </c:pt>
                <c:pt idx="21">
                  <c:v>730</c:v>
                </c:pt>
                <c:pt idx="22">
                  <c:v>730</c:v>
                </c:pt>
                <c:pt idx="23">
                  <c:v>730</c:v>
                </c:pt>
                <c:pt idx="24">
                  <c:v>706</c:v>
                </c:pt>
                <c:pt idx="25">
                  <c:v>706</c:v>
                </c:pt>
                <c:pt idx="26">
                  <c:v>706</c:v>
                </c:pt>
                <c:pt idx="27">
                  <c:v>706</c:v>
                </c:pt>
                <c:pt idx="28">
                  <c:v>705.2</c:v>
                </c:pt>
                <c:pt idx="29">
                  <c:v>661.6</c:v>
                </c:pt>
                <c:pt idx="30">
                  <c:v>761.8</c:v>
                </c:pt>
                <c:pt idx="31">
                  <c:v>862.9</c:v>
                </c:pt>
                <c:pt idx="32">
                  <c:v>417.2</c:v>
                </c:pt>
                <c:pt idx="33">
                  <c:v>626.1</c:v>
                </c:pt>
                <c:pt idx="34">
                  <c:v>602.29999999999995</c:v>
                </c:pt>
                <c:pt idx="35">
                  <c:v>651.1</c:v>
                </c:pt>
                <c:pt idx="36">
                  <c:v>425.7</c:v>
                </c:pt>
                <c:pt idx="37">
                  <c:v>662.9</c:v>
                </c:pt>
                <c:pt idx="38">
                  <c:v>868</c:v>
                </c:pt>
                <c:pt idx="39">
                  <c:v>868</c:v>
                </c:pt>
                <c:pt idx="40">
                  <c:v>955</c:v>
                </c:pt>
                <c:pt idx="41">
                  <c:v>955</c:v>
                </c:pt>
                <c:pt idx="42">
                  <c:v>955</c:v>
                </c:pt>
                <c:pt idx="43">
                  <c:v>955</c:v>
                </c:pt>
                <c:pt idx="44">
                  <c:v>973.9</c:v>
                </c:pt>
                <c:pt idx="45">
                  <c:v>1056.4000000000001</c:v>
                </c:pt>
                <c:pt idx="46">
                  <c:v>1079.4000000000001</c:v>
                </c:pt>
                <c:pt idx="47">
                  <c:v>953.1</c:v>
                </c:pt>
                <c:pt idx="48">
                  <c:v>965</c:v>
                </c:pt>
                <c:pt idx="49">
                  <c:v>965</c:v>
                </c:pt>
                <c:pt idx="50">
                  <c:v>965</c:v>
                </c:pt>
                <c:pt idx="51">
                  <c:v>965</c:v>
                </c:pt>
                <c:pt idx="52">
                  <c:v>723</c:v>
                </c:pt>
                <c:pt idx="53">
                  <c:v>723</c:v>
                </c:pt>
                <c:pt idx="54">
                  <c:v>723</c:v>
                </c:pt>
                <c:pt idx="55">
                  <c:v>723</c:v>
                </c:pt>
                <c:pt idx="56">
                  <c:v>724.22199999999998</c:v>
                </c:pt>
                <c:pt idx="57">
                  <c:v>724.22199999999998</c:v>
                </c:pt>
                <c:pt idx="58">
                  <c:v>724.22199999999998</c:v>
                </c:pt>
                <c:pt idx="59">
                  <c:v>724.22199999999998</c:v>
                </c:pt>
                <c:pt idx="60">
                  <c:v>554.9</c:v>
                </c:pt>
                <c:pt idx="61">
                  <c:v>554.9</c:v>
                </c:pt>
                <c:pt idx="62">
                  <c:v>554.9</c:v>
                </c:pt>
                <c:pt idx="63">
                  <c:v>554.9</c:v>
                </c:pt>
                <c:pt idx="64">
                  <c:v>375</c:v>
                </c:pt>
                <c:pt idx="65">
                  <c:v>375</c:v>
                </c:pt>
                <c:pt idx="66">
                  <c:v>375</c:v>
                </c:pt>
                <c:pt idx="67">
                  <c:v>375</c:v>
                </c:pt>
                <c:pt idx="68">
                  <c:v>1050</c:v>
                </c:pt>
                <c:pt idx="69">
                  <c:v>855.9</c:v>
                </c:pt>
                <c:pt idx="70">
                  <c:v>518.6</c:v>
                </c:pt>
                <c:pt idx="71">
                  <c:v>784.9</c:v>
                </c:pt>
                <c:pt idx="72">
                  <c:v>936.3</c:v>
                </c:pt>
                <c:pt idx="73">
                  <c:v>911.3</c:v>
                </c:pt>
                <c:pt idx="74">
                  <c:v>469.1</c:v>
                </c:pt>
                <c:pt idx="75">
                  <c:v>523.1</c:v>
                </c:pt>
                <c:pt idx="76">
                  <c:v>384.7</c:v>
                </c:pt>
                <c:pt idx="77">
                  <c:v>432.2</c:v>
                </c:pt>
                <c:pt idx="78">
                  <c:v>533.20000000000005</c:v>
                </c:pt>
                <c:pt idx="79">
                  <c:v>603.6</c:v>
                </c:pt>
                <c:pt idx="80">
                  <c:v>498.4</c:v>
                </c:pt>
                <c:pt idx="81">
                  <c:v>320.89999999999998</c:v>
                </c:pt>
                <c:pt idx="82">
                  <c:v>139</c:v>
                </c:pt>
                <c:pt idx="83">
                  <c:v>139</c:v>
                </c:pt>
                <c:pt idx="84">
                  <c:v>126</c:v>
                </c:pt>
                <c:pt idx="85">
                  <c:v>126</c:v>
                </c:pt>
                <c:pt idx="86">
                  <c:v>126</c:v>
                </c:pt>
                <c:pt idx="87">
                  <c:v>126</c:v>
                </c:pt>
                <c:pt idx="88">
                  <c:v>144</c:v>
                </c:pt>
                <c:pt idx="89">
                  <c:v>144</c:v>
                </c:pt>
                <c:pt idx="90">
                  <c:v>144</c:v>
                </c:pt>
                <c:pt idx="91">
                  <c:v>144</c:v>
                </c:pt>
                <c:pt idx="92">
                  <c:v>148</c:v>
                </c:pt>
                <c:pt idx="93">
                  <c:v>148</c:v>
                </c:pt>
                <c:pt idx="94">
                  <c:v>148</c:v>
                </c:pt>
                <c:pt idx="95">
                  <c:v>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0CE-4A28-A08C-B7D352EF2443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49</c:v>
                </c:pt>
                <c:pt idx="25">
                  <c:v>49</c:v>
                </c:pt>
                <c:pt idx="26">
                  <c:v>49</c:v>
                </c:pt>
                <c:pt idx="27">
                  <c:v>49</c:v>
                </c:pt>
                <c:pt idx="28">
                  <c:v>98.9</c:v>
                </c:pt>
                <c:pt idx="29">
                  <c:v>84.9</c:v>
                </c:pt>
                <c:pt idx="30">
                  <c:v>49.9</c:v>
                </c:pt>
                <c:pt idx="69">
                  <c:v>40.1</c:v>
                </c:pt>
                <c:pt idx="70">
                  <c:v>112.6</c:v>
                </c:pt>
                <c:pt idx="71">
                  <c:v>284.60000000000002</c:v>
                </c:pt>
                <c:pt idx="72">
                  <c:v>301.60000000000002</c:v>
                </c:pt>
                <c:pt idx="73">
                  <c:v>346.6</c:v>
                </c:pt>
                <c:pt idx="74">
                  <c:v>366.6</c:v>
                </c:pt>
                <c:pt idx="75">
                  <c:v>366.6</c:v>
                </c:pt>
                <c:pt idx="76">
                  <c:v>367.6</c:v>
                </c:pt>
                <c:pt idx="77">
                  <c:v>292.5</c:v>
                </c:pt>
                <c:pt idx="78">
                  <c:v>278</c:v>
                </c:pt>
                <c:pt idx="79">
                  <c:v>223.4</c:v>
                </c:pt>
                <c:pt idx="80">
                  <c:v>270.2</c:v>
                </c:pt>
                <c:pt idx="81">
                  <c:v>283.10000000000002</c:v>
                </c:pt>
                <c:pt idx="82">
                  <c:v>298.7</c:v>
                </c:pt>
                <c:pt idx="83">
                  <c:v>315.3</c:v>
                </c:pt>
                <c:pt idx="84">
                  <c:v>296.3</c:v>
                </c:pt>
                <c:pt idx="85">
                  <c:v>221.00800000000001</c:v>
                </c:pt>
                <c:pt idx="86">
                  <c:v>195.1</c:v>
                </c:pt>
                <c:pt idx="87">
                  <c:v>168.5</c:v>
                </c:pt>
                <c:pt idx="88">
                  <c:v>177.5</c:v>
                </c:pt>
                <c:pt idx="89">
                  <c:v>167.9</c:v>
                </c:pt>
                <c:pt idx="90">
                  <c:v>145.9</c:v>
                </c:pt>
                <c:pt idx="91">
                  <c:v>110</c:v>
                </c:pt>
                <c:pt idx="92">
                  <c:v>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0CE-4A28-A08C-B7D352EF244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1150.3049999999998</c:v>
                </c:pt>
                <c:pt idx="1">
                  <c:v>1142.7579999999998</c:v>
                </c:pt>
                <c:pt idx="2">
                  <c:v>1137.6320000000001</c:v>
                </c:pt>
                <c:pt idx="3">
                  <c:v>1133.413</c:v>
                </c:pt>
                <c:pt idx="4">
                  <c:v>1127.806</c:v>
                </c:pt>
                <c:pt idx="5">
                  <c:v>1125.4740000000002</c:v>
                </c:pt>
                <c:pt idx="6">
                  <c:v>1122.5140000000001</c:v>
                </c:pt>
                <c:pt idx="7">
                  <c:v>1116.7350000000001</c:v>
                </c:pt>
                <c:pt idx="8">
                  <c:v>1119.2460000000001</c:v>
                </c:pt>
                <c:pt idx="9">
                  <c:v>1126.213</c:v>
                </c:pt>
                <c:pt idx="10">
                  <c:v>1124.598</c:v>
                </c:pt>
                <c:pt idx="11">
                  <c:v>1135.1759999999999</c:v>
                </c:pt>
                <c:pt idx="12">
                  <c:v>1156.1869999999999</c:v>
                </c:pt>
                <c:pt idx="13">
                  <c:v>1189.2370000000001</c:v>
                </c:pt>
                <c:pt idx="14">
                  <c:v>1222.79</c:v>
                </c:pt>
                <c:pt idx="15">
                  <c:v>1255.6400000000001</c:v>
                </c:pt>
                <c:pt idx="16">
                  <c:v>1295.028</c:v>
                </c:pt>
                <c:pt idx="17">
                  <c:v>1329.7140000000002</c:v>
                </c:pt>
                <c:pt idx="18">
                  <c:v>1361.28</c:v>
                </c:pt>
                <c:pt idx="19">
                  <c:v>1394.4370000000001</c:v>
                </c:pt>
                <c:pt idx="20">
                  <c:v>1428.6610000000001</c:v>
                </c:pt>
                <c:pt idx="21">
                  <c:v>1460.46</c:v>
                </c:pt>
                <c:pt idx="22">
                  <c:v>1496.049</c:v>
                </c:pt>
                <c:pt idx="23">
                  <c:v>1537.83</c:v>
                </c:pt>
                <c:pt idx="24">
                  <c:v>1551.1180000000002</c:v>
                </c:pt>
                <c:pt idx="25">
                  <c:v>1593.357</c:v>
                </c:pt>
                <c:pt idx="26">
                  <c:v>1668.5820000000001</c:v>
                </c:pt>
                <c:pt idx="27">
                  <c:v>1770.7670000000001</c:v>
                </c:pt>
                <c:pt idx="28">
                  <c:v>1887.2349999999999</c:v>
                </c:pt>
                <c:pt idx="29">
                  <c:v>2042.6840000000002</c:v>
                </c:pt>
                <c:pt idx="30">
                  <c:v>2219.1549999999997</c:v>
                </c:pt>
                <c:pt idx="31">
                  <c:v>2421.1080000000002</c:v>
                </c:pt>
                <c:pt idx="32">
                  <c:v>2676.183</c:v>
                </c:pt>
                <c:pt idx="33">
                  <c:v>2902.2660000000001</c:v>
                </c:pt>
                <c:pt idx="34">
                  <c:v>3128.806</c:v>
                </c:pt>
                <c:pt idx="35">
                  <c:v>3323.9679999999998</c:v>
                </c:pt>
                <c:pt idx="36">
                  <c:v>3511.424</c:v>
                </c:pt>
                <c:pt idx="37">
                  <c:v>3698.9229999999998</c:v>
                </c:pt>
                <c:pt idx="38">
                  <c:v>3886.2849999999999</c:v>
                </c:pt>
                <c:pt idx="39">
                  <c:v>4070.93</c:v>
                </c:pt>
                <c:pt idx="40">
                  <c:v>4260.0929999999998</c:v>
                </c:pt>
                <c:pt idx="41">
                  <c:v>4437.8509999999997</c:v>
                </c:pt>
                <c:pt idx="42">
                  <c:v>4611.2700000000004</c:v>
                </c:pt>
                <c:pt idx="43">
                  <c:v>4802.9230000000007</c:v>
                </c:pt>
                <c:pt idx="44">
                  <c:v>4981.1039999999994</c:v>
                </c:pt>
                <c:pt idx="45">
                  <c:v>5114.8209999999999</c:v>
                </c:pt>
                <c:pt idx="46">
                  <c:v>5254.518</c:v>
                </c:pt>
                <c:pt idx="47">
                  <c:v>5385.9</c:v>
                </c:pt>
                <c:pt idx="48">
                  <c:v>5502.7889999999998</c:v>
                </c:pt>
                <c:pt idx="49">
                  <c:v>5560.3209999999999</c:v>
                </c:pt>
                <c:pt idx="50">
                  <c:v>5617.3679999999995</c:v>
                </c:pt>
                <c:pt idx="51">
                  <c:v>5657.616</c:v>
                </c:pt>
                <c:pt idx="52">
                  <c:v>5716.9319999999998</c:v>
                </c:pt>
                <c:pt idx="53">
                  <c:v>5729.5429999999997</c:v>
                </c:pt>
                <c:pt idx="54">
                  <c:v>5752.6389999999992</c:v>
                </c:pt>
                <c:pt idx="55">
                  <c:v>5696.25</c:v>
                </c:pt>
                <c:pt idx="56">
                  <c:v>5676.9350000000004</c:v>
                </c:pt>
                <c:pt idx="57">
                  <c:v>5598.6090000000004</c:v>
                </c:pt>
                <c:pt idx="58">
                  <c:v>5526.1169999999993</c:v>
                </c:pt>
                <c:pt idx="59">
                  <c:v>5441.3980000000001</c:v>
                </c:pt>
                <c:pt idx="60">
                  <c:v>5379.1850000000004</c:v>
                </c:pt>
                <c:pt idx="61">
                  <c:v>5265.8810000000003</c:v>
                </c:pt>
                <c:pt idx="62">
                  <c:v>5053.4259999999995</c:v>
                </c:pt>
                <c:pt idx="63">
                  <c:v>4923.549</c:v>
                </c:pt>
                <c:pt idx="64">
                  <c:v>4787.375</c:v>
                </c:pt>
                <c:pt idx="65">
                  <c:v>4516.6370000000006</c:v>
                </c:pt>
                <c:pt idx="66">
                  <c:v>4237.4320000000007</c:v>
                </c:pt>
                <c:pt idx="67">
                  <c:v>3968.288</c:v>
                </c:pt>
                <c:pt idx="68">
                  <c:v>3722.5949999999998</c:v>
                </c:pt>
                <c:pt idx="69">
                  <c:v>3469.5929999999998</c:v>
                </c:pt>
                <c:pt idx="70">
                  <c:v>3286.62</c:v>
                </c:pt>
                <c:pt idx="71">
                  <c:v>3142.3589999999999</c:v>
                </c:pt>
                <c:pt idx="72">
                  <c:v>3023.4180000000001</c:v>
                </c:pt>
                <c:pt idx="73">
                  <c:v>2988.0190000000002</c:v>
                </c:pt>
                <c:pt idx="74">
                  <c:v>3020.701</c:v>
                </c:pt>
                <c:pt idx="75">
                  <c:v>3081.192</c:v>
                </c:pt>
                <c:pt idx="76">
                  <c:v>3134.0440000000003</c:v>
                </c:pt>
                <c:pt idx="77">
                  <c:v>3188.837</c:v>
                </c:pt>
                <c:pt idx="78">
                  <c:v>3253.7089999999998</c:v>
                </c:pt>
                <c:pt idx="79">
                  <c:v>3314.971</c:v>
                </c:pt>
                <c:pt idx="80">
                  <c:v>3355.6189999999997</c:v>
                </c:pt>
                <c:pt idx="81">
                  <c:v>3400.8489999999997</c:v>
                </c:pt>
                <c:pt idx="82">
                  <c:v>3446.7330000000002</c:v>
                </c:pt>
                <c:pt idx="83">
                  <c:v>3490.3519999999999</c:v>
                </c:pt>
                <c:pt idx="84">
                  <c:v>3533.7509999999997</c:v>
                </c:pt>
                <c:pt idx="85">
                  <c:v>3555.8780000000002</c:v>
                </c:pt>
                <c:pt idx="86">
                  <c:v>3590.203</c:v>
                </c:pt>
                <c:pt idx="87">
                  <c:v>3612.3620000000001</c:v>
                </c:pt>
                <c:pt idx="88">
                  <c:v>3635.6419999999998</c:v>
                </c:pt>
                <c:pt idx="89">
                  <c:v>3662.7940000000003</c:v>
                </c:pt>
                <c:pt idx="90">
                  <c:v>3681.3389999999999</c:v>
                </c:pt>
                <c:pt idx="91">
                  <c:v>3703.2630000000004</c:v>
                </c:pt>
                <c:pt idx="92">
                  <c:v>3682.0330000000004</c:v>
                </c:pt>
                <c:pt idx="93">
                  <c:v>3699.3990000000003</c:v>
                </c:pt>
                <c:pt idx="94">
                  <c:v>3710.7359999999999</c:v>
                </c:pt>
                <c:pt idx="95">
                  <c:v>3720.2490000000003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0CE-4A28-A08C-B7D352EF244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4">
                  <c:v>49</c:v>
                </c:pt>
                <c:pt idx="25">
                  <c:v>49</c:v>
                </c:pt>
                <c:pt idx="26">
                  <c:v>49</c:v>
                </c:pt>
                <c:pt idx="27">
                  <c:v>49</c:v>
                </c:pt>
                <c:pt idx="28">
                  <c:v>98.9</c:v>
                </c:pt>
                <c:pt idx="29">
                  <c:v>84.9</c:v>
                </c:pt>
                <c:pt idx="30">
                  <c:v>49.9</c:v>
                </c:pt>
                <c:pt idx="69">
                  <c:v>40.1</c:v>
                </c:pt>
                <c:pt idx="70">
                  <c:v>112.6</c:v>
                </c:pt>
                <c:pt idx="71">
                  <c:v>284.60000000000002</c:v>
                </c:pt>
                <c:pt idx="72">
                  <c:v>301.60000000000002</c:v>
                </c:pt>
                <c:pt idx="73">
                  <c:v>346.6</c:v>
                </c:pt>
                <c:pt idx="74">
                  <c:v>366.6</c:v>
                </c:pt>
                <c:pt idx="75">
                  <c:v>366.6</c:v>
                </c:pt>
                <c:pt idx="76">
                  <c:v>367.6</c:v>
                </c:pt>
                <c:pt idx="77">
                  <c:v>292.5</c:v>
                </c:pt>
                <c:pt idx="78">
                  <c:v>278</c:v>
                </c:pt>
                <c:pt idx="79">
                  <c:v>223.4</c:v>
                </c:pt>
                <c:pt idx="80">
                  <c:v>270.2</c:v>
                </c:pt>
                <c:pt idx="81">
                  <c:v>283.10000000000002</c:v>
                </c:pt>
                <c:pt idx="82">
                  <c:v>298.7</c:v>
                </c:pt>
                <c:pt idx="83">
                  <c:v>315.3</c:v>
                </c:pt>
                <c:pt idx="84">
                  <c:v>296.3</c:v>
                </c:pt>
                <c:pt idx="85">
                  <c:v>221.00800000000001</c:v>
                </c:pt>
                <c:pt idx="86">
                  <c:v>195.1</c:v>
                </c:pt>
                <c:pt idx="87">
                  <c:v>168.5</c:v>
                </c:pt>
                <c:pt idx="88">
                  <c:v>177.5</c:v>
                </c:pt>
                <c:pt idx="89">
                  <c:v>167.9</c:v>
                </c:pt>
                <c:pt idx="90">
                  <c:v>145.9</c:v>
                </c:pt>
                <c:pt idx="91">
                  <c:v>110</c:v>
                </c:pt>
                <c:pt idx="92">
                  <c:v>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0CE-4A28-A08C-B7D352EF244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299.08199999999999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122</c:v>
                </c:pt>
                <c:pt idx="11">
                  <c:v>30</c:v>
                </c:pt>
                <c:pt idx="12">
                  <c:v>40.771999999999998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101</c:v>
                </c:pt>
                <c:pt idx="17">
                  <c:v>101</c:v>
                </c:pt>
                <c:pt idx="18">
                  <c:v>101</c:v>
                </c:pt>
                <c:pt idx="19">
                  <c:v>116</c:v>
                </c:pt>
                <c:pt idx="20">
                  <c:v>186</c:v>
                </c:pt>
                <c:pt idx="21">
                  <c:v>186</c:v>
                </c:pt>
                <c:pt idx="22">
                  <c:v>267</c:v>
                </c:pt>
                <c:pt idx="23">
                  <c:v>291</c:v>
                </c:pt>
                <c:pt idx="24">
                  <c:v>291</c:v>
                </c:pt>
                <c:pt idx="25">
                  <c:v>306</c:v>
                </c:pt>
                <c:pt idx="26">
                  <c:v>306</c:v>
                </c:pt>
                <c:pt idx="27">
                  <c:v>306</c:v>
                </c:pt>
                <c:pt idx="28">
                  <c:v>420</c:v>
                </c:pt>
                <c:pt idx="29">
                  <c:v>402.88499999999999</c:v>
                </c:pt>
                <c:pt idx="30">
                  <c:v>248</c:v>
                </c:pt>
                <c:pt idx="31">
                  <c:v>248</c:v>
                </c:pt>
                <c:pt idx="32">
                  <c:v>395</c:v>
                </c:pt>
                <c:pt idx="33">
                  <c:v>163</c:v>
                </c:pt>
                <c:pt idx="34">
                  <c:v>58</c:v>
                </c:pt>
                <c:pt idx="35">
                  <c:v>58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51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39</c:v>
                </c:pt>
                <c:pt idx="69">
                  <c:v>99</c:v>
                </c:pt>
                <c:pt idx="70">
                  <c:v>573.74800000000005</c:v>
                </c:pt>
                <c:pt idx="71">
                  <c:v>437</c:v>
                </c:pt>
                <c:pt idx="72">
                  <c:v>424</c:v>
                </c:pt>
                <c:pt idx="73">
                  <c:v>483</c:v>
                </c:pt>
                <c:pt idx="74">
                  <c:v>961</c:v>
                </c:pt>
                <c:pt idx="75">
                  <c:v>1487</c:v>
                </c:pt>
                <c:pt idx="76">
                  <c:v>1268</c:v>
                </c:pt>
                <c:pt idx="77">
                  <c:v>1268</c:v>
                </c:pt>
                <c:pt idx="78">
                  <c:v>1268</c:v>
                </c:pt>
                <c:pt idx="79">
                  <c:v>1238</c:v>
                </c:pt>
                <c:pt idx="80">
                  <c:v>1238</c:v>
                </c:pt>
                <c:pt idx="81">
                  <c:v>1238</c:v>
                </c:pt>
                <c:pt idx="82">
                  <c:v>1283</c:v>
                </c:pt>
                <c:pt idx="83">
                  <c:v>1236</c:v>
                </c:pt>
                <c:pt idx="84">
                  <c:v>896</c:v>
                </c:pt>
                <c:pt idx="85">
                  <c:v>426</c:v>
                </c:pt>
                <c:pt idx="86">
                  <c:v>369</c:v>
                </c:pt>
                <c:pt idx="87">
                  <c:v>321</c:v>
                </c:pt>
                <c:pt idx="88">
                  <c:v>321</c:v>
                </c:pt>
                <c:pt idx="89">
                  <c:v>135</c:v>
                </c:pt>
                <c:pt idx="90">
                  <c:v>135</c:v>
                </c:pt>
                <c:pt idx="91">
                  <c:v>135</c:v>
                </c:pt>
                <c:pt idx="92">
                  <c:v>135</c:v>
                </c:pt>
                <c:pt idx="93">
                  <c:v>135</c:v>
                </c:pt>
                <c:pt idx="94">
                  <c:v>135</c:v>
                </c:pt>
                <c:pt idx="95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0CE-4A28-A08C-B7D352EF24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223.91</c:v>
                </c:pt>
                <c:pt idx="1">
                  <c:v>213.37</c:v>
                </c:pt>
                <c:pt idx="2">
                  <c:v>198.28</c:v>
                </c:pt>
                <c:pt idx="3">
                  <c:v>197.37</c:v>
                </c:pt>
                <c:pt idx="4">
                  <c:v>207.55</c:v>
                </c:pt>
                <c:pt idx="5">
                  <c:v>201.52</c:v>
                </c:pt>
                <c:pt idx="6">
                  <c:v>202.32</c:v>
                </c:pt>
                <c:pt idx="7">
                  <c:v>200.75</c:v>
                </c:pt>
                <c:pt idx="8">
                  <c:v>203.85</c:v>
                </c:pt>
                <c:pt idx="9">
                  <c:v>210.03</c:v>
                </c:pt>
                <c:pt idx="10">
                  <c:v>210.22</c:v>
                </c:pt>
                <c:pt idx="11">
                  <c:v>206.41</c:v>
                </c:pt>
                <c:pt idx="12">
                  <c:v>210.07</c:v>
                </c:pt>
                <c:pt idx="13">
                  <c:v>202.49</c:v>
                </c:pt>
                <c:pt idx="14">
                  <c:v>199.76</c:v>
                </c:pt>
                <c:pt idx="15">
                  <c:v>195.93</c:v>
                </c:pt>
                <c:pt idx="16">
                  <c:v>202.62</c:v>
                </c:pt>
                <c:pt idx="17">
                  <c:v>201.03</c:v>
                </c:pt>
                <c:pt idx="18">
                  <c:v>189.87</c:v>
                </c:pt>
                <c:pt idx="19">
                  <c:v>191.01</c:v>
                </c:pt>
                <c:pt idx="20">
                  <c:v>191.04</c:v>
                </c:pt>
                <c:pt idx="21">
                  <c:v>202.92</c:v>
                </c:pt>
                <c:pt idx="22">
                  <c:v>199.5</c:v>
                </c:pt>
                <c:pt idx="23">
                  <c:v>207.92</c:v>
                </c:pt>
                <c:pt idx="24">
                  <c:v>200.41</c:v>
                </c:pt>
                <c:pt idx="25">
                  <c:v>203.03</c:v>
                </c:pt>
                <c:pt idx="26">
                  <c:v>215.51</c:v>
                </c:pt>
                <c:pt idx="27">
                  <c:v>211.92</c:v>
                </c:pt>
                <c:pt idx="28">
                  <c:v>229.39</c:v>
                </c:pt>
                <c:pt idx="29">
                  <c:v>227.89</c:v>
                </c:pt>
                <c:pt idx="30">
                  <c:v>213.16</c:v>
                </c:pt>
                <c:pt idx="31">
                  <c:v>196.76</c:v>
                </c:pt>
                <c:pt idx="32">
                  <c:v>211.98</c:v>
                </c:pt>
                <c:pt idx="33">
                  <c:v>203</c:v>
                </c:pt>
                <c:pt idx="34">
                  <c:v>187.34</c:v>
                </c:pt>
                <c:pt idx="35">
                  <c:v>166.4</c:v>
                </c:pt>
                <c:pt idx="36">
                  <c:v>193.17</c:v>
                </c:pt>
                <c:pt idx="37">
                  <c:v>165.98</c:v>
                </c:pt>
                <c:pt idx="38">
                  <c:v>150</c:v>
                </c:pt>
                <c:pt idx="39">
                  <c:v>149.75</c:v>
                </c:pt>
                <c:pt idx="40">
                  <c:v>132.41</c:v>
                </c:pt>
                <c:pt idx="41">
                  <c:v>120.56</c:v>
                </c:pt>
                <c:pt idx="42">
                  <c:v>104.99</c:v>
                </c:pt>
                <c:pt idx="43">
                  <c:v>91.92</c:v>
                </c:pt>
                <c:pt idx="44">
                  <c:v>78.489999999999995</c:v>
                </c:pt>
                <c:pt idx="45">
                  <c:v>59.03</c:v>
                </c:pt>
                <c:pt idx="46">
                  <c:v>83.6</c:v>
                </c:pt>
                <c:pt idx="47">
                  <c:v>59.86</c:v>
                </c:pt>
                <c:pt idx="48">
                  <c:v>135</c:v>
                </c:pt>
                <c:pt idx="49">
                  <c:v>15.5</c:v>
                </c:pt>
                <c:pt idx="50">
                  <c:v>35</c:v>
                </c:pt>
                <c:pt idx="51">
                  <c:v>15.25</c:v>
                </c:pt>
                <c:pt idx="52">
                  <c:v>135.01</c:v>
                </c:pt>
                <c:pt idx="53">
                  <c:v>50.01</c:v>
                </c:pt>
                <c:pt idx="54">
                  <c:v>98.04</c:v>
                </c:pt>
                <c:pt idx="55">
                  <c:v>35.03</c:v>
                </c:pt>
                <c:pt idx="56">
                  <c:v>92.14</c:v>
                </c:pt>
                <c:pt idx="57">
                  <c:v>39.08</c:v>
                </c:pt>
                <c:pt idx="58">
                  <c:v>23.3</c:v>
                </c:pt>
                <c:pt idx="59">
                  <c:v>28.3</c:v>
                </c:pt>
                <c:pt idx="60">
                  <c:v>23</c:v>
                </c:pt>
                <c:pt idx="61">
                  <c:v>40</c:v>
                </c:pt>
                <c:pt idx="62">
                  <c:v>2.0099999999999998</c:v>
                </c:pt>
                <c:pt idx="63">
                  <c:v>36.299999999999997</c:v>
                </c:pt>
                <c:pt idx="64">
                  <c:v>93.67</c:v>
                </c:pt>
                <c:pt idx="65">
                  <c:v>124.74</c:v>
                </c:pt>
                <c:pt idx="66">
                  <c:v>137.12</c:v>
                </c:pt>
                <c:pt idx="67">
                  <c:v>160.1</c:v>
                </c:pt>
                <c:pt idx="68">
                  <c:v>167.93</c:v>
                </c:pt>
                <c:pt idx="69">
                  <c:v>197.91</c:v>
                </c:pt>
                <c:pt idx="70">
                  <c:v>223.06</c:v>
                </c:pt>
                <c:pt idx="71">
                  <c:v>204.98</c:v>
                </c:pt>
                <c:pt idx="72">
                  <c:v>199.3</c:v>
                </c:pt>
                <c:pt idx="73">
                  <c:v>206.73</c:v>
                </c:pt>
                <c:pt idx="74">
                  <c:v>200.02</c:v>
                </c:pt>
                <c:pt idx="75">
                  <c:v>160.99</c:v>
                </c:pt>
                <c:pt idx="76">
                  <c:v>174.35</c:v>
                </c:pt>
                <c:pt idx="77">
                  <c:v>173.62</c:v>
                </c:pt>
                <c:pt idx="78">
                  <c:v>168.3</c:v>
                </c:pt>
                <c:pt idx="79">
                  <c:v>160.99</c:v>
                </c:pt>
                <c:pt idx="80">
                  <c:v>150.25</c:v>
                </c:pt>
                <c:pt idx="81">
                  <c:v>154.46</c:v>
                </c:pt>
                <c:pt idx="82">
                  <c:v>168.31</c:v>
                </c:pt>
                <c:pt idx="83">
                  <c:v>110</c:v>
                </c:pt>
                <c:pt idx="84">
                  <c:v>173.01</c:v>
                </c:pt>
                <c:pt idx="85">
                  <c:v>207.48</c:v>
                </c:pt>
                <c:pt idx="86">
                  <c:v>205.53</c:v>
                </c:pt>
                <c:pt idx="87">
                  <c:v>200</c:v>
                </c:pt>
                <c:pt idx="88">
                  <c:v>207</c:v>
                </c:pt>
                <c:pt idx="89">
                  <c:v>200.62</c:v>
                </c:pt>
                <c:pt idx="90">
                  <c:v>197.73</c:v>
                </c:pt>
                <c:pt idx="91">
                  <c:v>191.89</c:v>
                </c:pt>
                <c:pt idx="92">
                  <c:v>195.2</c:v>
                </c:pt>
                <c:pt idx="93">
                  <c:v>188.45</c:v>
                </c:pt>
                <c:pt idx="94">
                  <c:v>182.55</c:v>
                </c:pt>
                <c:pt idx="95">
                  <c:v>177.8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0CE-4A28-A08C-B7D352EF24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105</c:v>
                </c:pt>
                <c:pt idx="1">
                  <c:v>104</c:v>
                </c:pt>
                <c:pt idx="2">
                  <c:v>103</c:v>
                </c:pt>
                <c:pt idx="3">
                  <c:v>102</c:v>
                </c:pt>
                <c:pt idx="4">
                  <c:v>102</c:v>
                </c:pt>
                <c:pt idx="5">
                  <c:v>101</c:v>
                </c:pt>
                <c:pt idx="6">
                  <c:v>100</c:v>
                </c:pt>
                <c:pt idx="7">
                  <c:v>100</c:v>
                </c:pt>
                <c:pt idx="8">
                  <c:v>99</c:v>
                </c:pt>
                <c:pt idx="9">
                  <c:v>98</c:v>
                </c:pt>
                <c:pt idx="10">
                  <c:v>98</c:v>
                </c:pt>
                <c:pt idx="11">
                  <c:v>98</c:v>
                </c:pt>
                <c:pt idx="12">
                  <c:v>98</c:v>
                </c:pt>
                <c:pt idx="13">
                  <c:v>98</c:v>
                </c:pt>
                <c:pt idx="14">
                  <c:v>98</c:v>
                </c:pt>
                <c:pt idx="15">
                  <c:v>98</c:v>
                </c:pt>
                <c:pt idx="16">
                  <c:v>98</c:v>
                </c:pt>
                <c:pt idx="17">
                  <c:v>98</c:v>
                </c:pt>
                <c:pt idx="18">
                  <c:v>99</c:v>
                </c:pt>
                <c:pt idx="19">
                  <c:v>100</c:v>
                </c:pt>
                <c:pt idx="20">
                  <c:v>101</c:v>
                </c:pt>
                <c:pt idx="21">
                  <c:v>102</c:v>
                </c:pt>
                <c:pt idx="22">
                  <c:v>103</c:v>
                </c:pt>
                <c:pt idx="23">
                  <c:v>104</c:v>
                </c:pt>
                <c:pt idx="24">
                  <c:v>105</c:v>
                </c:pt>
                <c:pt idx="25">
                  <c:v>105</c:v>
                </c:pt>
                <c:pt idx="26">
                  <c:v>106</c:v>
                </c:pt>
                <c:pt idx="27">
                  <c:v>107</c:v>
                </c:pt>
                <c:pt idx="28">
                  <c:v>109</c:v>
                </c:pt>
                <c:pt idx="29">
                  <c:v>109</c:v>
                </c:pt>
                <c:pt idx="30">
                  <c:v>110</c:v>
                </c:pt>
                <c:pt idx="31">
                  <c:v>111</c:v>
                </c:pt>
                <c:pt idx="32">
                  <c:v>111</c:v>
                </c:pt>
                <c:pt idx="33">
                  <c:v>110</c:v>
                </c:pt>
                <c:pt idx="34">
                  <c:v>110</c:v>
                </c:pt>
                <c:pt idx="35">
                  <c:v>108</c:v>
                </c:pt>
                <c:pt idx="36">
                  <c:v>106</c:v>
                </c:pt>
                <c:pt idx="37">
                  <c:v>105</c:v>
                </c:pt>
                <c:pt idx="38">
                  <c:v>103</c:v>
                </c:pt>
                <c:pt idx="39">
                  <c:v>101</c:v>
                </c:pt>
                <c:pt idx="40">
                  <c:v>100</c:v>
                </c:pt>
                <c:pt idx="41">
                  <c:v>98</c:v>
                </c:pt>
                <c:pt idx="42">
                  <c:v>97</c:v>
                </c:pt>
                <c:pt idx="43">
                  <c:v>96</c:v>
                </c:pt>
                <c:pt idx="44">
                  <c:v>94</c:v>
                </c:pt>
                <c:pt idx="45">
                  <c:v>93</c:v>
                </c:pt>
                <c:pt idx="46">
                  <c:v>92</c:v>
                </c:pt>
                <c:pt idx="47">
                  <c:v>92</c:v>
                </c:pt>
                <c:pt idx="48">
                  <c:v>91</c:v>
                </c:pt>
                <c:pt idx="49">
                  <c:v>90</c:v>
                </c:pt>
                <c:pt idx="50">
                  <c:v>89</c:v>
                </c:pt>
                <c:pt idx="51">
                  <c:v>88</c:v>
                </c:pt>
                <c:pt idx="52">
                  <c:v>86</c:v>
                </c:pt>
                <c:pt idx="53">
                  <c:v>85</c:v>
                </c:pt>
                <c:pt idx="54">
                  <c:v>84</c:v>
                </c:pt>
                <c:pt idx="55">
                  <c:v>84</c:v>
                </c:pt>
                <c:pt idx="56">
                  <c:v>84</c:v>
                </c:pt>
                <c:pt idx="57">
                  <c:v>84</c:v>
                </c:pt>
                <c:pt idx="58">
                  <c:v>84</c:v>
                </c:pt>
                <c:pt idx="59">
                  <c:v>84</c:v>
                </c:pt>
                <c:pt idx="60">
                  <c:v>85</c:v>
                </c:pt>
                <c:pt idx="61">
                  <c:v>86</c:v>
                </c:pt>
                <c:pt idx="62">
                  <c:v>89</c:v>
                </c:pt>
                <c:pt idx="63">
                  <c:v>91</c:v>
                </c:pt>
                <c:pt idx="64">
                  <c:v>95</c:v>
                </c:pt>
                <c:pt idx="65">
                  <c:v>99</c:v>
                </c:pt>
                <c:pt idx="66">
                  <c:v>103</c:v>
                </c:pt>
                <c:pt idx="67">
                  <c:v>107</c:v>
                </c:pt>
                <c:pt idx="68">
                  <c:v>111</c:v>
                </c:pt>
                <c:pt idx="69">
                  <c:v>115</c:v>
                </c:pt>
                <c:pt idx="70">
                  <c:v>119</c:v>
                </c:pt>
                <c:pt idx="71">
                  <c:v>123</c:v>
                </c:pt>
                <c:pt idx="72">
                  <c:v>127</c:v>
                </c:pt>
                <c:pt idx="73">
                  <c:v>130</c:v>
                </c:pt>
                <c:pt idx="74">
                  <c:v>132</c:v>
                </c:pt>
                <c:pt idx="75">
                  <c:v>133</c:v>
                </c:pt>
                <c:pt idx="76">
                  <c:v>133</c:v>
                </c:pt>
                <c:pt idx="77">
                  <c:v>133</c:v>
                </c:pt>
                <c:pt idx="78">
                  <c:v>132</c:v>
                </c:pt>
                <c:pt idx="79">
                  <c:v>130</c:v>
                </c:pt>
                <c:pt idx="80">
                  <c:v>128</c:v>
                </c:pt>
                <c:pt idx="81">
                  <c:v>126</c:v>
                </c:pt>
                <c:pt idx="82">
                  <c:v>123</c:v>
                </c:pt>
                <c:pt idx="83">
                  <c:v>121</c:v>
                </c:pt>
                <c:pt idx="84">
                  <c:v>118</c:v>
                </c:pt>
                <c:pt idx="85">
                  <c:v>116</c:v>
                </c:pt>
                <c:pt idx="86">
                  <c:v>114</c:v>
                </c:pt>
                <c:pt idx="87">
                  <c:v>112</c:v>
                </c:pt>
                <c:pt idx="88">
                  <c:v>111</c:v>
                </c:pt>
                <c:pt idx="89">
                  <c:v>109</c:v>
                </c:pt>
                <c:pt idx="90">
                  <c:v>107</c:v>
                </c:pt>
                <c:pt idx="91">
                  <c:v>105</c:v>
                </c:pt>
                <c:pt idx="92">
                  <c:v>103</c:v>
                </c:pt>
                <c:pt idx="93">
                  <c:v>101</c:v>
                </c:pt>
                <c:pt idx="94">
                  <c:v>99</c:v>
                </c:pt>
                <c:pt idx="95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37-490C-ADA8-8960CCD046F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850.86300000000006</c:v>
                </c:pt>
                <c:pt idx="1">
                  <c:v>851.77700000000004</c:v>
                </c:pt>
                <c:pt idx="2">
                  <c:v>850.702</c:v>
                </c:pt>
                <c:pt idx="3">
                  <c:v>850.80100000000004</c:v>
                </c:pt>
                <c:pt idx="4">
                  <c:v>903.48500000000001</c:v>
                </c:pt>
                <c:pt idx="5">
                  <c:v>903.49199999999996</c:v>
                </c:pt>
                <c:pt idx="6">
                  <c:v>903.05399999999997</c:v>
                </c:pt>
                <c:pt idx="7">
                  <c:v>903.12900000000002</c:v>
                </c:pt>
                <c:pt idx="8">
                  <c:v>908.29100000000005</c:v>
                </c:pt>
                <c:pt idx="9">
                  <c:v>908.11300000000006</c:v>
                </c:pt>
                <c:pt idx="10">
                  <c:v>908.04200000000003</c:v>
                </c:pt>
                <c:pt idx="11">
                  <c:v>908.29499999999996</c:v>
                </c:pt>
                <c:pt idx="12">
                  <c:v>908.57500000000005</c:v>
                </c:pt>
                <c:pt idx="13">
                  <c:v>908.87300000000005</c:v>
                </c:pt>
                <c:pt idx="14">
                  <c:v>908.97199999999998</c:v>
                </c:pt>
                <c:pt idx="15">
                  <c:v>908.74300000000005</c:v>
                </c:pt>
                <c:pt idx="16">
                  <c:v>906.28200000000004</c:v>
                </c:pt>
                <c:pt idx="17">
                  <c:v>905.755</c:v>
                </c:pt>
                <c:pt idx="18">
                  <c:v>905.43899999999996</c:v>
                </c:pt>
                <c:pt idx="19">
                  <c:v>905.00599999999997</c:v>
                </c:pt>
                <c:pt idx="20">
                  <c:v>880.21600000000001</c:v>
                </c:pt>
                <c:pt idx="21">
                  <c:v>880.14099999999996</c:v>
                </c:pt>
                <c:pt idx="22">
                  <c:v>880.10900000000004</c:v>
                </c:pt>
                <c:pt idx="23">
                  <c:v>880.35599999999999</c:v>
                </c:pt>
                <c:pt idx="24">
                  <c:v>898.65</c:v>
                </c:pt>
                <c:pt idx="25">
                  <c:v>898.84400000000005</c:v>
                </c:pt>
                <c:pt idx="26">
                  <c:v>898.14</c:v>
                </c:pt>
                <c:pt idx="27">
                  <c:v>897.11599999999999</c:v>
                </c:pt>
                <c:pt idx="28">
                  <c:v>887.91600000000005</c:v>
                </c:pt>
                <c:pt idx="29">
                  <c:v>886.73099999999999</c:v>
                </c:pt>
                <c:pt idx="30">
                  <c:v>888.68899999999996</c:v>
                </c:pt>
                <c:pt idx="31">
                  <c:v>887.07600000000002</c:v>
                </c:pt>
                <c:pt idx="32">
                  <c:v>878.875</c:v>
                </c:pt>
                <c:pt idx="33">
                  <c:v>877.34400000000005</c:v>
                </c:pt>
                <c:pt idx="34">
                  <c:v>877.39599999999996</c:v>
                </c:pt>
                <c:pt idx="35">
                  <c:v>877.41499999999996</c:v>
                </c:pt>
                <c:pt idx="36">
                  <c:v>895.52499999999998</c:v>
                </c:pt>
                <c:pt idx="37">
                  <c:v>895.20100000000002</c:v>
                </c:pt>
                <c:pt idx="38">
                  <c:v>894.76099999999997</c:v>
                </c:pt>
                <c:pt idx="39">
                  <c:v>894.846</c:v>
                </c:pt>
                <c:pt idx="40">
                  <c:v>884.96699999999998</c:v>
                </c:pt>
                <c:pt idx="41">
                  <c:v>884.57500000000005</c:v>
                </c:pt>
                <c:pt idx="42">
                  <c:v>884.2</c:v>
                </c:pt>
                <c:pt idx="43">
                  <c:v>883.62699999999995</c:v>
                </c:pt>
                <c:pt idx="44">
                  <c:v>881.5</c:v>
                </c:pt>
                <c:pt idx="45">
                  <c:v>881.51</c:v>
                </c:pt>
                <c:pt idx="46">
                  <c:v>881.053</c:v>
                </c:pt>
                <c:pt idx="47">
                  <c:v>880.67100000000005</c:v>
                </c:pt>
                <c:pt idx="48">
                  <c:v>880.30200000000002</c:v>
                </c:pt>
                <c:pt idx="49">
                  <c:v>880.37699999999995</c:v>
                </c:pt>
                <c:pt idx="50">
                  <c:v>880.125</c:v>
                </c:pt>
                <c:pt idx="51">
                  <c:v>879.81899999999996</c:v>
                </c:pt>
                <c:pt idx="52">
                  <c:v>876.29</c:v>
                </c:pt>
                <c:pt idx="53">
                  <c:v>875.79600000000005</c:v>
                </c:pt>
                <c:pt idx="54">
                  <c:v>875.774</c:v>
                </c:pt>
                <c:pt idx="55">
                  <c:v>875.779</c:v>
                </c:pt>
                <c:pt idx="56">
                  <c:v>895.51300000000003</c:v>
                </c:pt>
                <c:pt idx="57">
                  <c:v>894.98599999999999</c:v>
                </c:pt>
                <c:pt idx="58">
                  <c:v>895.01499999999999</c:v>
                </c:pt>
                <c:pt idx="59">
                  <c:v>894.89099999999996</c:v>
                </c:pt>
                <c:pt idx="60">
                  <c:v>878.38400000000001</c:v>
                </c:pt>
                <c:pt idx="61">
                  <c:v>878.54200000000003</c:v>
                </c:pt>
                <c:pt idx="62">
                  <c:v>881.76599999999996</c:v>
                </c:pt>
                <c:pt idx="63">
                  <c:v>880.66200000000003</c:v>
                </c:pt>
                <c:pt idx="64">
                  <c:v>889.51199999999994</c:v>
                </c:pt>
                <c:pt idx="65">
                  <c:v>890.28599999999994</c:v>
                </c:pt>
                <c:pt idx="66">
                  <c:v>892.76499999999999</c:v>
                </c:pt>
                <c:pt idx="67">
                  <c:v>895.89800000000002</c:v>
                </c:pt>
                <c:pt idx="68">
                  <c:v>901.84199999999998</c:v>
                </c:pt>
                <c:pt idx="69">
                  <c:v>902.726</c:v>
                </c:pt>
                <c:pt idx="70">
                  <c:v>904.101</c:v>
                </c:pt>
                <c:pt idx="71">
                  <c:v>904.86</c:v>
                </c:pt>
                <c:pt idx="72">
                  <c:v>789.48800000000006</c:v>
                </c:pt>
                <c:pt idx="73">
                  <c:v>790.31299999999999</c:v>
                </c:pt>
                <c:pt idx="74">
                  <c:v>790.06</c:v>
                </c:pt>
                <c:pt idx="75">
                  <c:v>790.67100000000005</c:v>
                </c:pt>
                <c:pt idx="76">
                  <c:v>768.78899999999999</c:v>
                </c:pt>
                <c:pt idx="77">
                  <c:v>768.76599999999996</c:v>
                </c:pt>
                <c:pt idx="78">
                  <c:v>769.08299999999997</c:v>
                </c:pt>
                <c:pt idx="79">
                  <c:v>769.19899999999996</c:v>
                </c:pt>
                <c:pt idx="80">
                  <c:v>808.82899999999995</c:v>
                </c:pt>
                <c:pt idx="81">
                  <c:v>808.92100000000005</c:v>
                </c:pt>
                <c:pt idx="82">
                  <c:v>809.21699999999998</c:v>
                </c:pt>
                <c:pt idx="83">
                  <c:v>809.59500000000003</c:v>
                </c:pt>
                <c:pt idx="84">
                  <c:v>848.42600000000004</c:v>
                </c:pt>
                <c:pt idx="85">
                  <c:v>848.50699999999995</c:v>
                </c:pt>
                <c:pt idx="86">
                  <c:v>848.38599999999997</c:v>
                </c:pt>
                <c:pt idx="87">
                  <c:v>847.99400000000003</c:v>
                </c:pt>
                <c:pt idx="88">
                  <c:v>870.30799999999999</c:v>
                </c:pt>
                <c:pt idx="89">
                  <c:v>869.94899999999996</c:v>
                </c:pt>
                <c:pt idx="90">
                  <c:v>870.19</c:v>
                </c:pt>
                <c:pt idx="91">
                  <c:v>870.48400000000004</c:v>
                </c:pt>
                <c:pt idx="92">
                  <c:v>888.53200000000004</c:v>
                </c:pt>
                <c:pt idx="93">
                  <c:v>889.29300000000001</c:v>
                </c:pt>
                <c:pt idx="94">
                  <c:v>889.90200000000004</c:v>
                </c:pt>
                <c:pt idx="95">
                  <c:v>890.62800000000004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37-490C-ADA8-8960CCD046F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1168.577</c:v>
                </c:pt>
                <c:pt idx="1">
                  <c:v>1163.4780000000001</c:v>
                </c:pt>
                <c:pt idx="2">
                  <c:v>1158.405</c:v>
                </c:pt>
                <c:pt idx="3">
                  <c:v>1155.49</c:v>
                </c:pt>
                <c:pt idx="4">
                  <c:v>1135.405</c:v>
                </c:pt>
                <c:pt idx="5">
                  <c:v>1131.3499999999999</c:v>
                </c:pt>
                <c:pt idx="6">
                  <c:v>1129.441</c:v>
                </c:pt>
                <c:pt idx="7">
                  <c:v>1126.1610000000001</c:v>
                </c:pt>
                <c:pt idx="8">
                  <c:v>1117.75</c:v>
                </c:pt>
                <c:pt idx="9">
                  <c:v>1111.038</c:v>
                </c:pt>
                <c:pt idx="10">
                  <c:v>1100.5540000000001</c:v>
                </c:pt>
                <c:pt idx="11">
                  <c:v>1107.2950000000001</c:v>
                </c:pt>
                <c:pt idx="12">
                  <c:v>1098.758</c:v>
                </c:pt>
                <c:pt idx="13">
                  <c:v>1103.7349999999999</c:v>
                </c:pt>
                <c:pt idx="14">
                  <c:v>1100.8240000000001</c:v>
                </c:pt>
                <c:pt idx="15">
                  <c:v>1098.643</c:v>
                </c:pt>
                <c:pt idx="16">
                  <c:v>1107.896</c:v>
                </c:pt>
                <c:pt idx="17">
                  <c:v>1105.643</c:v>
                </c:pt>
                <c:pt idx="18">
                  <c:v>1103.2149999999999</c:v>
                </c:pt>
                <c:pt idx="19">
                  <c:v>1103.7929999999999</c:v>
                </c:pt>
                <c:pt idx="20">
                  <c:v>1146.1410000000001</c:v>
                </c:pt>
                <c:pt idx="21">
                  <c:v>1152.7159999999999</c:v>
                </c:pt>
                <c:pt idx="22">
                  <c:v>1158.4469999999999</c:v>
                </c:pt>
                <c:pt idx="23">
                  <c:v>1162.752</c:v>
                </c:pt>
                <c:pt idx="24">
                  <c:v>1192.268</c:v>
                </c:pt>
                <c:pt idx="25">
                  <c:v>1200.328</c:v>
                </c:pt>
                <c:pt idx="26">
                  <c:v>1203.501</c:v>
                </c:pt>
                <c:pt idx="27">
                  <c:v>1208.741</c:v>
                </c:pt>
                <c:pt idx="28">
                  <c:v>1227.43</c:v>
                </c:pt>
                <c:pt idx="29">
                  <c:v>1227.797</c:v>
                </c:pt>
                <c:pt idx="30">
                  <c:v>1227.3630000000001</c:v>
                </c:pt>
                <c:pt idx="31">
                  <c:v>1225.6659999999999</c:v>
                </c:pt>
                <c:pt idx="32">
                  <c:v>1229.6120000000001</c:v>
                </c:pt>
                <c:pt idx="33">
                  <c:v>1221.357</c:v>
                </c:pt>
                <c:pt idx="34">
                  <c:v>1217.999</c:v>
                </c:pt>
                <c:pt idx="35">
                  <c:v>1213.905</c:v>
                </c:pt>
                <c:pt idx="36">
                  <c:v>1192.808</c:v>
                </c:pt>
                <c:pt idx="37">
                  <c:v>1196.5550000000001</c:v>
                </c:pt>
                <c:pt idx="38">
                  <c:v>1192.9570000000001</c:v>
                </c:pt>
                <c:pt idx="39">
                  <c:v>1182.4649999999999</c:v>
                </c:pt>
                <c:pt idx="40">
                  <c:v>1184.2429999999999</c:v>
                </c:pt>
                <c:pt idx="41">
                  <c:v>1177.9849999999999</c:v>
                </c:pt>
                <c:pt idx="42">
                  <c:v>1172.5630000000001</c:v>
                </c:pt>
                <c:pt idx="43">
                  <c:v>1169.364</c:v>
                </c:pt>
                <c:pt idx="44">
                  <c:v>1182.607</c:v>
                </c:pt>
                <c:pt idx="45">
                  <c:v>1178.414</c:v>
                </c:pt>
                <c:pt idx="46">
                  <c:v>1173.1690000000001</c:v>
                </c:pt>
                <c:pt idx="47">
                  <c:v>1168.7860000000001</c:v>
                </c:pt>
                <c:pt idx="48">
                  <c:v>1140.8820000000001</c:v>
                </c:pt>
                <c:pt idx="49">
                  <c:v>1168.6489999999999</c:v>
                </c:pt>
                <c:pt idx="50">
                  <c:v>1163.5409999999999</c:v>
                </c:pt>
                <c:pt idx="51">
                  <c:v>1158.44</c:v>
                </c:pt>
                <c:pt idx="52">
                  <c:v>1119.6020000000001</c:v>
                </c:pt>
                <c:pt idx="53">
                  <c:v>1132.5840000000001</c:v>
                </c:pt>
                <c:pt idx="54">
                  <c:v>1129.0160000000001</c:v>
                </c:pt>
                <c:pt idx="55">
                  <c:v>1132.8579999999999</c:v>
                </c:pt>
                <c:pt idx="56">
                  <c:v>1115.9780000000001</c:v>
                </c:pt>
                <c:pt idx="57">
                  <c:v>1135.43</c:v>
                </c:pt>
                <c:pt idx="58">
                  <c:v>1140.454</c:v>
                </c:pt>
                <c:pt idx="59">
                  <c:v>1144.33</c:v>
                </c:pt>
                <c:pt idx="60">
                  <c:v>1148.0350000000001</c:v>
                </c:pt>
                <c:pt idx="61">
                  <c:v>1153.7249999999999</c:v>
                </c:pt>
                <c:pt idx="62">
                  <c:v>1161.748</c:v>
                </c:pt>
                <c:pt idx="63">
                  <c:v>1169.19</c:v>
                </c:pt>
                <c:pt idx="64">
                  <c:v>1166.7449999999999</c:v>
                </c:pt>
                <c:pt idx="65">
                  <c:v>1178.2239999999999</c:v>
                </c:pt>
                <c:pt idx="66">
                  <c:v>1189.027</c:v>
                </c:pt>
                <c:pt idx="67">
                  <c:v>1196.3399999999999</c:v>
                </c:pt>
                <c:pt idx="68">
                  <c:v>1196.336</c:v>
                </c:pt>
                <c:pt idx="69">
                  <c:v>1202.9110000000001</c:v>
                </c:pt>
                <c:pt idx="70">
                  <c:v>1208.2470000000001</c:v>
                </c:pt>
                <c:pt idx="71">
                  <c:v>1212.6980000000001</c:v>
                </c:pt>
                <c:pt idx="72">
                  <c:v>1223.912</c:v>
                </c:pt>
                <c:pt idx="73">
                  <c:v>1227.1310000000001</c:v>
                </c:pt>
                <c:pt idx="74">
                  <c:v>1221.556</c:v>
                </c:pt>
                <c:pt idx="75">
                  <c:v>1236.848</c:v>
                </c:pt>
                <c:pt idx="76">
                  <c:v>1201.914</c:v>
                </c:pt>
                <c:pt idx="77">
                  <c:v>1194.3</c:v>
                </c:pt>
                <c:pt idx="78">
                  <c:v>1198.2760000000001</c:v>
                </c:pt>
                <c:pt idx="79">
                  <c:v>1187.7270000000001</c:v>
                </c:pt>
                <c:pt idx="80">
                  <c:v>1142.011</c:v>
                </c:pt>
                <c:pt idx="81">
                  <c:v>1132.645</c:v>
                </c:pt>
                <c:pt idx="82">
                  <c:v>1122.971</c:v>
                </c:pt>
                <c:pt idx="83">
                  <c:v>1120.1310000000001</c:v>
                </c:pt>
                <c:pt idx="84">
                  <c:v>1078.5999999999999</c:v>
                </c:pt>
                <c:pt idx="85">
                  <c:v>1065.0170000000001</c:v>
                </c:pt>
                <c:pt idx="86">
                  <c:v>1057.2619999999999</c:v>
                </c:pt>
                <c:pt idx="87">
                  <c:v>1049.066</c:v>
                </c:pt>
                <c:pt idx="88">
                  <c:v>1031.0319999999999</c:v>
                </c:pt>
                <c:pt idx="89">
                  <c:v>1029.415</c:v>
                </c:pt>
                <c:pt idx="90">
                  <c:v>1023.793</c:v>
                </c:pt>
                <c:pt idx="91">
                  <c:v>1018.299</c:v>
                </c:pt>
                <c:pt idx="92">
                  <c:v>1001.125</c:v>
                </c:pt>
                <c:pt idx="93">
                  <c:v>995.68399999999997</c:v>
                </c:pt>
                <c:pt idx="94">
                  <c:v>991.35400000000004</c:v>
                </c:pt>
                <c:pt idx="95">
                  <c:v>987.95100000000002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37-490C-ADA8-8960CCD046F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2246.3209999999999</c:v>
                </c:pt>
                <c:pt idx="1">
                  <c:v>2254.241</c:v>
                </c:pt>
                <c:pt idx="2">
                  <c:v>2228.2779999999998</c:v>
                </c:pt>
                <c:pt idx="3">
                  <c:v>2197.6689999999999</c:v>
                </c:pt>
                <c:pt idx="4">
                  <c:v>2156.1320000000001</c:v>
                </c:pt>
                <c:pt idx="5">
                  <c:v>2135.7809999999999</c:v>
                </c:pt>
                <c:pt idx="6">
                  <c:v>2110.94</c:v>
                </c:pt>
                <c:pt idx="7">
                  <c:v>2092.5540000000001</c:v>
                </c:pt>
                <c:pt idx="8">
                  <c:v>2068.8449999999998</c:v>
                </c:pt>
                <c:pt idx="9">
                  <c:v>2023.4069999999999</c:v>
                </c:pt>
                <c:pt idx="10">
                  <c:v>2010.2380000000001</c:v>
                </c:pt>
                <c:pt idx="11">
                  <c:v>1988.1</c:v>
                </c:pt>
                <c:pt idx="12">
                  <c:v>1978.0119999999999</c:v>
                </c:pt>
                <c:pt idx="13">
                  <c:v>1967.049</c:v>
                </c:pt>
                <c:pt idx="14">
                  <c:v>1990.0840000000001</c:v>
                </c:pt>
                <c:pt idx="15">
                  <c:v>1999.93</c:v>
                </c:pt>
                <c:pt idx="16">
                  <c:v>1989.13</c:v>
                </c:pt>
                <c:pt idx="17">
                  <c:v>2004.876</c:v>
                </c:pt>
                <c:pt idx="18">
                  <c:v>2027.1279999999999</c:v>
                </c:pt>
                <c:pt idx="19">
                  <c:v>2066.9290000000001</c:v>
                </c:pt>
                <c:pt idx="20">
                  <c:v>2102.6819999999998</c:v>
                </c:pt>
                <c:pt idx="21">
                  <c:v>2137.145</c:v>
                </c:pt>
                <c:pt idx="22">
                  <c:v>2176.5729999999999</c:v>
                </c:pt>
                <c:pt idx="23">
                  <c:v>2206.91</c:v>
                </c:pt>
                <c:pt idx="24">
                  <c:v>2224.116</c:v>
                </c:pt>
                <c:pt idx="25">
                  <c:v>2256.3290000000002</c:v>
                </c:pt>
                <c:pt idx="26">
                  <c:v>2318.2379999999998</c:v>
                </c:pt>
                <c:pt idx="27">
                  <c:v>2390.34</c:v>
                </c:pt>
                <c:pt idx="28">
                  <c:v>2486.373</c:v>
                </c:pt>
                <c:pt idx="29">
                  <c:v>2569.9299999999998</c:v>
                </c:pt>
                <c:pt idx="30">
                  <c:v>2656.4180000000001</c:v>
                </c:pt>
                <c:pt idx="31">
                  <c:v>2760.4059999999999</c:v>
                </c:pt>
                <c:pt idx="32">
                  <c:v>2875.2040000000002</c:v>
                </c:pt>
                <c:pt idx="33">
                  <c:v>2960.9569999999999</c:v>
                </c:pt>
                <c:pt idx="34">
                  <c:v>3031.3429999999998</c:v>
                </c:pt>
                <c:pt idx="35">
                  <c:v>3089.9749999999999</c:v>
                </c:pt>
                <c:pt idx="36">
                  <c:v>3146.768</c:v>
                </c:pt>
                <c:pt idx="37">
                  <c:v>3180.248</c:v>
                </c:pt>
                <c:pt idx="38">
                  <c:v>3193.9740000000002</c:v>
                </c:pt>
                <c:pt idx="39">
                  <c:v>3211.643</c:v>
                </c:pt>
                <c:pt idx="40">
                  <c:v>3251.3040000000001</c:v>
                </c:pt>
                <c:pt idx="41">
                  <c:v>3275.7669999999998</c:v>
                </c:pt>
                <c:pt idx="42">
                  <c:v>3300.922</c:v>
                </c:pt>
                <c:pt idx="43">
                  <c:v>3339.2660000000001</c:v>
                </c:pt>
                <c:pt idx="44">
                  <c:v>3389.4369999999999</c:v>
                </c:pt>
                <c:pt idx="45">
                  <c:v>3417.5929999999998</c:v>
                </c:pt>
                <c:pt idx="46">
                  <c:v>3427.768</c:v>
                </c:pt>
                <c:pt idx="47">
                  <c:v>3437.7339999999999</c:v>
                </c:pt>
                <c:pt idx="48">
                  <c:v>3361.0610000000001</c:v>
                </c:pt>
                <c:pt idx="49">
                  <c:v>3461.4349999999999</c:v>
                </c:pt>
                <c:pt idx="50">
                  <c:v>3450.1109999999999</c:v>
                </c:pt>
                <c:pt idx="51">
                  <c:v>3415.8209999999999</c:v>
                </c:pt>
                <c:pt idx="52">
                  <c:v>3296.587</c:v>
                </c:pt>
                <c:pt idx="53">
                  <c:v>3319.5070000000001</c:v>
                </c:pt>
                <c:pt idx="54">
                  <c:v>3252.1729999999998</c:v>
                </c:pt>
                <c:pt idx="55">
                  <c:v>3219.9160000000002</c:v>
                </c:pt>
                <c:pt idx="56">
                  <c:v>3163.5749999999998</c:v>
                </c:pt>
                <c:pt idx="57">
                  <c:v>3157.556</c:v>
                </c:pt>
                <c:pt idx="58">
                  <c:v>3119.56</c:v>
                </c:pt>
                <c:pt idx="59">
                  <c:v>3090.12</c:v>
                </c:pt>
                <c:pt idx="60">
                  <c:v>3056.8159999999998</c:v>
                </c:pt>
                <c:pt idx="61">
                  <c:v>3033.1970000000001</c:v>
                </c:pt>
                <c:pt idx="62">
                  <c:v>3026.5740000000001</c:v>
                </c:pt>
                <c:pt idx="63">
                  <c:v>3028.2829999999999</c:v>
                </c:pt>
                <c:pt idx="64">
                  <c:v>3017.2289999999998</c:v>
                </c:pt>
                <c:pt idx="65">
                  <c:v>3029.8319999999999</c:v>
                </c:pt>
                <c:pt idx="66">
                  <c:v>3041.0839999999998</c:v>
                </c:pt>
                <c:pt idx="67">
                  <c:v>3071.8910000000001</c:v>
                </c:pt>
                <c:pt idx="68">
                  <c:v>3092.94</c:v>
                </c:pt>
                <c:pt idx="69">
                  <c:v>3115.8180000000002</c:v>
                </c:pt>
                <c:pt idx="70">
                  <c:v>3152.5219999999999</c:v>
                </c:pt>
                <c:pt idx="71">
                  <c:v>3216.7370000000001</c:v>
                </c:pt>
                <c:pt idx="72">
                  <c:v>3302.3620000000001</c:v>
                </c:pt>
                <c:pt idx="73">
                  <c:v>3378.3649999999998</c:v>
                </c:pt>
                <c:pt idx="74">
                  <c:v>3434.1460000000002</c:v>
                </c:pt>
                <c:pt idx="75">
                  <c:v>3513.971</c:v>
                </c:pt>
                <c:pt idx="76">
                  <c:v>3556.8890000000001</c:v>
                </c:pt>
                <c:pt idx="77">
                  <c:v>3563.634</c:v>
                </c:pt>
                <c:pt idx="78">
                  <c:v>3554.087</c:v>
                </c:pt>
                <c:pt idx="79">
                  <c:v>3506.6149999999998</c:v>
                </c:pt>
                <c:pt idx="80">
                  <c:v>3442.39</c:v>
                </c:pt>
                <c:pt idx="81">
                  <c:v>3372.6509999999998</c:v>
                </c:pt>
                <c:pt idx="82">
                  <c:v>3301.5720000000001</c:v>
                </c:pt>
                <c:pt idx="83">
                  <c:v>3225.9209999999998</c:v>
                </c:pt>
                <c:pt idx="84">
                  <c:v>3139.3150000000001</c:v>
                </c:pt>
                <c:pt idx="85">
                  <c:v>3041.4070000000002</c:v>
                </c:pt>
                <c:pt idx="86">
                  <c:v>2973.7370000000001</c:v>
                </c:pt>
                <c:pt idx="87">
                  <c:v>2902.5309999999999</c:v>
                </c:pt>
                <c:pt idx="88">
                  <c:v>2834.56</c:v>
                </c:pt>
                <c:pt idx="89">
                  <c:v>2765.4119999999998</c:v>
                </c:pt>
                <c:pt idx="90">
                  <c:v>2704.6970000000001</c:v>
                </c:pt>
                <c:pt idx="91">
                  <c:v>2629.9319999999998</c:v>
                </c:pt>
                <c:pt idx="92">
                  <c:v>2541.3200000000002</c:v>
                </c:pt>
                <c:pt idx="93">
                  <c:v>2479.4209999999998</c:v>
                </c:pt>
                <c:pt idx="94">
                  <c:v>2426.1680000000001</c:v>
                </c:pt>
                <c:pt idx="95">
                  <c:v>2376.694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37-490C-ADA8-8960CCD046F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299</c:v>
                </c:pt>
                <c:pt idx="1">
                  <c:v>299</c:v>
                </c:pt>
                <c:pt idx="2">
                  <c:v>299</c:v>
                </c:pt>
                <c:pt idx="3">
                  <c:v>299</c:v>
                </c:pt>
                <c:pt idx="4">
                  <c:v>289</c:v>
                </c:pt>
                <c:pt idx="5">
                  <c:v>289</c:v>
                </c:pt>
                <c:pt idx="6">
                  <c:v>289</c:v>
                </c:pt>
                <c:pt idx="7">
                  <c:v>289</c:v>
                </c:pt>
                <c:pt idx="8">
                  <c:v>284</c:v>
                </c:pt>
                <c:pt idx="9">
                  <c:v>284</c:v>
                </c:pt>
                <c:pt idx="10">
                  <c:v>284</c:v>
                </c:pt>
                <c:pt idx="11">
                  <c:v>284</c:v>
                </c:pt>
                <c:pt idx="12">
                  <c:v>283</c:v>
                </c:pt>
                <c:pt idx="13">
                  <c:v>283</c:v>
                </c:pt>
                <c:pt idx="14">
                  <c:v>283</c:v>
                </c:pt>
                <c:pt idx="15">
                  <c:v>283</c:v>
                </c:pt>
                <c:pt idx="16">
                  <c:v>290</c:v>
                </c:pt>
                <c:pt idx="17">
                  <c:v>290</c:v>
                </c:pt>
                <c:pt idx="18">
                  <c:v>290</c:v>
                </c:pt>
                <c:pt idx="19">
                  <c:v>290</c:v>
                </c:pt>
                <c:pt idx="20">
                  <c:v>323</c:v>
                </c:pt>
                <c:pt idx="21">
                  <c:v>323</c:v>
                </c:pt>
                <c:pt idx="22">
                  <c:v>323</c:v>
                </c:pt>
                <c:pt idx="23">
                  <c:v>323</c:v>
                </c:pt>
                <c:pt idx="24">
                  <c:v>364</c:v>
                </c:pt>
                <c:pt idx="25">
                  <c:v>364</c:v>
                </c:pt>
                <c:pt idx="26">
                  <c:v>364</c:v>
                </c:pt>
                <c:pt idx="27">
                  <c:v>364</c:v>
                </c:pt>
                <c:pt idx="28">
                  <c:v>403</c:v>
                </c:pt>
                <c:pt idx="29">
                  <c:v>403</c:v>
                </c:pt>
                <c:pt idx="30">
                  <c:v>403</c:v>
                </c:pt>
                <c:pt idx="31">
                  <c:v>403</c:v>
                </c:pt>
                <c:pt idx="32">
                  <c:v>414</c:v>
                </c:pt>
                <c:pt idx="33">
                  <c:v>414</c:v>
                </c:pt>
                <c:pt idx="34">
                  <c:v>414</c:v>
                </c:pt>
                <c:pt idx="35">
                  <c:v>414</c:v>
                </c:pt>
                <c:pt idx="36">
                  <c:v>410</c:v>
                </c:pt>
                <c:pt idx="37">
                  <c:v>410</c:v>
                </c:pt>
                <c:pt idx="38">
                  <c:v>410</c:v>
                </c:pt>
                <c:pt idx="39">
                  <c:v>410</c:v>
                </c:pt>
                <c:pt idx="40">
                  <c:v>399</c:v>
                </c:pt>
                <c:pt idx="41">
                  <c:v>399</c:v>
                </c:pt>
                <c:pt idx="42">
                  <c:v>399</c:v>
                </c:pt>
                <c:pt idx="43">
                  <c:v>399</c:v>
                </c:pt>
                <c:pt idx="44">
                  <c:v>398</c:v>
                </c:pt>
                <c:pt idx="45">
                  <c:v>398</c:v>
                </c:pt>
                <c:pt idx="46">
                  <c:v>398</c:v>
                </c:pt>
                <c:pt idx="47">
                  <c:v>398</c:v>
                </c:pt>
                <c:pt idx="48">
                  <c:v>391</c:v>
                </c:pt>
                <c:pt idx="49">
                  <c:v>391</c:v>
                </c:pt>
                <c:pt idx="50">
                  <c:v>391</c:v>
                </c:pt>
                <c:pt idx="51">
                  <c:v>391</c:v>
                </c:pt>
                <c:pt idx="52">
                  <c:v>378</c:v>
                </c:pt>
                <c:pt idx="53">
                  <c:v>378</c:v>
                </c:pt>
                <c:pt idx="54">
                  <c:v>378</c:v>
                </c:pt>
                <c:pt idx="55">
                  <c:v>378</c:v>
                </c:pt>
                <c:pt idx="56">
                  <c:v>368</c:v>
                </c:pt>
                <c:pt idx="57">
                  <c:v>368</c:v>
                </c:pt>
                <c:pt idx="58">
                  <c:v>368</c:v>
                </c:pt>
                <c:pt idx="59">
                  <c:v>368</c:v>
                </c:pt>
                <c:pt idx="60">
                  <c:v>378</c:v>
                </c:pt>
                <c:pt idx="61">
                  <c:v>378</c:v>
                </c:pt>
                <c:pt idx="62">
                  <c:v>378</c:v>
                </c:pt>
                <c:pt idx="63">
                  <c:v>378</c:v>
                </c:pt>
                <c:pt idx="64">
                  <c:v>409</c:v>
                </c:pt>
                <c:pt idx="65">
                  <c:v>409</c:v>
                </c:pt>
                <c:pt idx="66">
                  <c:v>409</c:v>
                </c:pt>
                <c:pt idx="67">
                  <c:v>409</c:v>
                </c:pt>
                <c:pt idx="68">
                  <c:v>454</c:v>
                </c:pt>
                <c:pt idx="69">
                  <c:v>454</c:v>
                </c:pt>
                <c:pt idx="70">
                  <c:v>454</c:v>
                </c:pt>
                <c:pt idx="71">
                  <c:v>454</c:v>
                </c:pt>
                <c:pt idx="72">
                  <c:v>478</c:v>
                </c:pt>
                <c:pt idx="73">
                  <c:v>478</c:v>
                </c:pt>
                <c:pt idx="74">
                  <c:v>478</c:v>
                </c:pt>
                <c:pt idx="75">
                  <c:v>478</c:v>
                </c:pt>
                <c:pt idx="76">
                  <c:v>490</c:v>
                </c:pt>
                <c:pt idx="77">
                  <c:v>490</c:v>
                </c:pt>
                <c:pt idx="78">
                  <c:v>490</c:v>
                </c:pt>
                <c:pt idx="79">
                  <c:v>490</c:v>
                </c:pt>
                <c:pt idx="80">
                  <c:v>450</c:v>
                </c:pt>
                <c:pt idx="81">
                  <c:v>450</c:v>
                </c:pt>
                <c:pt idx="82">
                  <c:v>450</c:v>
                </c:pt>
                <c:pt idx="83">
                  <c:v>450</c:v>
                </c:pt>
                <c:pt idx="84">
                  <c:v>396</c:v>
                </c:pt>
                <c:pt idx="85">
                  <c:v>396</c:v>
                </c:pt>
                <c:pt idx="86">
                  <c:v>396</c:v>
                </c:pt>
                <c:pt idx="87">
                  <c:v>396</c:v>
                </c:pt>
                <c:pt idx="88">
                  <c:v>358</c:v>
                </c:pt>
                <c:pt idx="89">
                  <c:v>358</c:v>
                </c:pt>
                <c:pt idx="90">
                  <c:v>358</c:v>
                </c:pt>
                <c:pt idx="91">
                  <c:v>358</c:v>
                </c:pt>
                <c:pt idx="92">
                  <c:v>318</c:v>
                </c:pt>
                <c:pt idx="93">
                  <c:v>318</c:v>
                </c:pt>
                <c:pt idx="94">
                  <c:v>318</c:v>
                </c:pt>
                <c:pt idx="95">
                  <c:v>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37-490C-ADA8-8960CCD046F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3E37-490C-ADA8-8960CCD046F7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9">
                  <c:v>49</c:v>
                </c:pt>
                <c:pt idx="10">
                  <c:v>49</c:v>
                </c:pt>
                <c:pt idx="11">
                  <c:v>49</c:v>
                </c:pt>
                <c:pt idx="12">
                  <c:v>49</c:v>
                </c:pt>
                <c:pt idx="13">
                  <c:v>49</c:v>
                </c:pt>
                <c:pt idx="14">
                  <c:v>57.3</c:v>
                </c:pt>
                <c:pt idx="15">
                  <c:v>69.900000000000006</c:v>
                </c:pt>
                <c:pt idx="16">
                  <c:v>49.9</c:v>
                </c:pt>
                <c:pt idx="17">
                  <c:v>49.9</c:v>
                </c:pt>
                <c:pt idx="41">
                  <c:v>100</c:v>
                </c:pt>
                <c:pt idx="42">
                  <c:v>100</c:v>
                </c:pt>
                <c:pt idx="43">
                  <c:v>161.19999999999999</c:v>
                </c:pt>
                <c:pt idx="44">
                  <c:v>161.19999999999999</c:v>
                </c:pt>
                <c:pt idx="45">
                  <c:v>196.4</c:v>
                </c:pt>
                <c:pt idx="46">
                  <c:v>196.4</c:v>
                </c:pt>
                <c:pt idx="47">
                  <c:v>196.4</c:v>
                </c:pt>
                <c:pt idx="48">
                  <c:v>289</c:v>
                </c:pt>
                <c:pt idx="49">
                  <c:v>305.2</c:v>
                </c:pt>
                <c:pt idx="50">
                  <c:v>375.6</c:v>
                </c:pt>
                <c:pt idx="51">
                  <c:v>386.1</c:v>
                </c:pt>
                <c:pt idx="52">
                  <c:v>456.1</c:v>
                </c:pt>
                <c:pt idx="53">
                  <c:v>456.1</c:v>
                </c:pt>
                <c:pt idx="54">
                  <c:v>446.1</c:v>
                </c:pt>
                <c:pt idx="55">
                  <c:v>446.1</c:v>
                </c:pt>
                <c:pt idx="56">
                  <c:v>441.1</c:v>
                </c:pt>
                <c:pt idx="57">
                  <c:v>413.7</c:v>
                </c:pt>
                <c:pt idx="58">
                  <c:v>401.1</c:v>
                </c:pt>
                <c:pt idx="59">
                  <c:v>383.88</c:v>
                </c:pt>
                <c:pt idx="60">
                  <c:v>292.48</c:v>
                </c:pt>
                <c:pt idx="61">
                  <c:v>202</c:v>
                </c:pt>
                <c:pt idx="62">
                  <c:v>30.6</c:v>
                </c:pt>
                <c:pt idx="64">
                  <c:v>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E37-490C-ADA8-8960CCD046F7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3E37-490C-ADA8-8960CCD046F7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3E37-490C-ADA8-8960CCD046F7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3E37-490C-ADA8-8960CCD046F7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3E37-490C-ADA8-8960CCD046F7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781.6</c:v>
                </c:pt>
                <c:pt idx="1">
                  <c:v>647.5</c:v>
                </c:pt>
                <c:pt idx="2">
                  <c:v>400.7</c:v>
                </c:pt>
                <c:pt idx="3">
                  <c:v>406.7</c:v>
                </c:pt>
                <c:pt idx="4">
                  <c:v>575.20000000000005</c:v>
                </c:pt>
                <c:pt idx="5">
                  <c:v>405.8</c:v>
                </c:pt>
                <c:pt idx="6">
                  <c:v>316</c:v>
                </c:pt>
                <c:pt idx="7">
                  <c:v>316</c:v>
                </c:pt>
                <c:pt idx="8">
                  <c:v>308</c:v>
                </c:pt>
                <c:pt idx="9">
                  <c:v>308</c:v>
                </c:pt>
                <c:pt idx="10">
                  <c:v>308</c:v>
                </c:pt>
                <c:pt idx="11">
                  <c:v>308</c:v>
                </c:pt>
                <c:pt idx="12">
                  <c:v>310</c:v>
                </c:pt>
                <c:pt idx="13">
                  <c:v>310</c:v>
                </c:pt>
                <c:pt idx="14">
                  <c:v>310</c:v>
                </c:pt>
                <c:pt idx="15">
                  <c:v>310</c:v>
                </c:pt>
                <c:pt idx="16">
                  <c:v>399.5</c:v>
                </c:pt>
                <c:pt idx="17">
                  <c:v>413.2</c:v>
                </c:pt>
                <c:pt idx="18">
                  <c:v>440.3</c:v>
                </c:pt>
                <c:pt idx="19">
                  <c:v>448.3</c:v>
                </c:pt>
                <c:pt idx="20">
                  <c:v>461.2</c:v>
                </c:pt>
                <c:pt idx="21">
                  <c:v>493.6</c:v>
                </c:pt>
                <c:pt idx="22">
                  <c:v>548.9</c:v>
                </c:pt>
                <c:pt idx="23">
                  <c:v>619.1</c:v>
                </c:pt>
                <c:pt idx="24">
                  <c:v>554.9</c:v>
                </c:pt>
                <c:pt idx="25">
                  <c:v>585.29999999999995</c:v>
                </c:pt>
                <c:pt idx="26">
                  <c:v>630.79999999999995</c:v>
                </c:pt>
                <c:pt idx="27">
                  <c:v>657</c:v>
                </c:pt>
                <c:pt idx="28">
                  <c:v>830.9</c:v>
                </c:pt>
                <c:pt idx="29">
                  <c:v>830.9</c:v>
                </c:pt>
                <c:pt idx="30">
                  <c:v>830.9</c:v>
                </c:pt>
                <c:pt idx="31">
                  <c:v>830.9</c:v>
                </c:pt>
                <c:pt idx="32">
                  <c:v>834.1</c:v>
                </c:pt>
                <c:pt idx="33">
                  <c:v>834.1</c:v>
                </c:pt>
                <c:pt idx="34">
                  <c:v>834.1</c:v>
                </c:pt>
                <c:pt idx="35">
                  <c:v>834.1</c:v>
                </c:pt>
                <c:pt idx="36">
                  <c:v>981</c:v>
                </c:pt>
                <c:pt idx="37">
                  <c:v>981</c:v>
                </c:pt>
                <c:pt idx="38">
                  <c:v>981</c:v>
                </c:pt>
                <c:pt idx="39">
                  <c:v>981</c:v>
                </c:pt>
                <c:pt idx="40">
                  <c:v>948</c:v>
                </c:pt>
                <c:pt idx="41">
                  <c:v>857.2</c:v>
                </c:pt>
                <c:pt idx="42">
                  <c:v>846.1</c:v>
                </c:pt>
                <c:pt idx="43">
                  <c:v>804.4</c:v>
                </c:pt>
                <c:pt idx="44">
                  <c:v>513</c:v>
                </c:pt>
                <c:pt idx="45">
                  <c:v>513</c:v>
                </c:pt>
                <c:pt idx="46">
                  <c:v>513</c:v>
                </c:pt>
                <c:pt idx="47">
                  <c:v>513</c:v>
                </c:pt>
                <c:pt idx="48">
                  <c:v>655.1</c:v>
                </c:pt>
                <c:pt idx="49">
                  <c:v>568.79999999999995</c:v>
                </c:pt>
                <c:pt idx="50">
                  <c:v>572.70000000000005</c:v>
                </c:pt>
                <c:pt idx="51">
                  <c:v>642.5</c:v>
                </c:pt>
                <c:pt idx="52">
                  <c:v>552.5</c:v>
                </c:pt>
                <c:pt idx="53">
                  <c:v>529.79999999999995</c:v>
                </c:pt>
                <c:pt idx="54">
                  <c:v>633.5</c:v>
                </c:pt>
                <c:pt idx="55">
                  <c:v>603.6</c:v>
                </c:pt>
                <c:pt idx="56">
                  <c:v>681.5</c:v>
                </c:pt>
                <c:pt idx="57">
                  <c:v>635.29999999999995</c:v>
                </c:pt>
                <c:pt idx="58">
                  <c:v>656.3</c:v>
                </c:pt>
                <c:pt idx="59">
                  <c:v>642.20000000000005</c:v>
                </c:pt>
                <c:pt idx="60">
                  <c:v>649.5</c:v>
                </c:pt>
                <c:pt idx="61">
                  <c:v>905.7</c:v>
                </c:pt>
                <c:pt idx="62">
                  <c:v>1144</c:v>
                </c:pt>
                <c:pt idx="63">
                  <c:v>1144</c:v>
                </c:pt>
                <c:pt idx="64">
                  <c:v>956.6</c:v>
                </c:pt>
                <c:pt idx="65">
                  <c:v>680.3</c:v>
                </c:pt>
                <c:pt idx="66">
                  <c:v>646.9</c:v>
                </c:pt>
                <c:pt idx="67">
                  <c:v>897.2</c:v>
                </c:pt>
                <c:pt idx="68">
                  <c:v>1226</c:v>
                </c:pt>
                <c:pt idx="69">
                  <c:v>1226</c:v>
                </c:pt>
                <c:pt idx="70">
                  <c:v>1226</c:v>
                </c:pt>
                <c:pt idx="71">
                  <c:v>1226</c:v>
                </c:pt>
                <c:pt idx="72">
                  <c:v>1210</c:v>
                </c:pt>
                <c:pt idx="73">
                  <c:v>1210</c:v>
                </c:pt>
                <c:pt idx="74">
                  <c:v>1210</c:v>
                </c:pt>
                <c:pt idx="75">
                  <c:v>1210</c:v>
                </c:pt>
                <c:pt idx="76">
                  <c:v>1213</c:v>
                </c:pt>
                <c:pt idx="77">
                  <c:v>1213</c:v>
                </c:pt>
                <c:pt idx="78">
                  <c:v>1213</c:v>
                </c:pt>
                <c:pt idx="79">
                  <c:v>1213</c:v>
                </c:pt>
                <c:pt idx="80">
                  <c:v>1189</c:v>
                </c:pt>
                <c:pt idx="81">
                  <c:v>1189</c:v>
                </c:pt>
                <c:pt idx="82">
                  <c:v>1385.5</c:v>
                </c:pt>
                <c:pt idx="83">
                  <c:v>1233.9000000000001</c:v>
                </c:pt>
                <c:pt idx="84">
                  <c:v>1342</c:v>
                </c:pt>
                <c:pt idx="85">
                  <c:v>1286.5</c:v>
                </c:pt>
                <c:pt idx="86">
                  <c:v>1303.5</c:v>
                </c:pt>
                <c:pt idx="87">
                  <c:v>1298.0999999999999</c:v>
                </c:pt>
                <c:pt idx="88">
                  <c:v>1477.7</c:v>
                </c:pt>
                <c:pt idx="89">
                  <c:v>1335.4</c:v>
                </c:pt>
                <c:pt idx="90">
                  <c:v>1495.3</c:v>
                </c:pt>
                <c:pt idx="91">
                  <c:v>1530.5</c:v>
                </c:pt>
                <c:pt idx="92">
                  <c:v>1519.5</c:v>
                </c:pt>
                <c:pt idx="93">
                  <c:v>1547.5</c:v>
                </c:pt>
                <c:pt idx="94">
                  <c:v>1536.5</c:v>
                </c:pt>
                <c:pt idx="95">
                  <c:v>1557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E37-490C-ADA8-8960CCD046F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57</c:v>
                </c:pt>
                <c:pt idx="25">
                  <c:v>56.48</c:v>
                </c:pt>
                <c:pt idx="26">
                  <c:v>55.48</c:v>
                </c:pt>
                <c:pt idx="27">
                  <c:v>54.008000000000003</c:v>
                </c:pt>
                <c:pt idx="28">
                  <c:v>52.152000000000001</c:v>
                </c:pt>
                <c:pt idx="29">
                  <c:v>50.143999999999998</c:v>
                </c:pt>
                <c:pt idx="30">
                  <c:v>47.595999999999997</c:v>
                </c:pt>
                <c:pt idx="31">
                  <c:v>44.048000000000002</c:v>
                </c:pt>
                <c:pt idx="32">
                  <c:v>39.664000000000001</c:v>
                </c:pt>
                <c:pt idx="33">
                  <c:v>35.619999999999997</c:v>
                </c:pt>
                <c:pt idx="34">
                  <c:v>32.148000000000003</c:v>
                </c:pt>
                <c:pt idx="35">
                  <c:v>28.716000000000001</c:v>
                </c:pt>
                <c:pt idx="36">
                  <c:v>25.08</c:v>
                </c:pt>
                <c:pt idx="37">
                  <c:v>21.808</c:v>
                </c:pt>
                <c:pt idx="38">
                  <c:v>19.251999999999999</c:v>
                </c:pt>
                <c:pt idx="39">
                  <c:v>17.411999999999999</c:v>
                </c:pt>
                <c:pt idx="40">
                  <c:v>15.976000000000001</c:v>
                </c:pt>
                <c:pt idx="41">
                  <c:v>14.592000000000001</c:v>
                </c:pt>
                <c:pt idx="42">
                  <c:v>12.672000000000001</c:v>
                </c:pt>
                <c:pt idx="43">
                  <c:v>9.9280000000000008</c:v>
                </c:pt>
                <c:pt idx="44">
                  <c:v>6.7880000000000003</c:v>
                </c:pt>
                <c:pt idx="45">
                  <c:v>4.4960000000000004</c:v>
                </c:pt>
                <c:pt idx="46">
                  <c:v>3.444</c:v>
                </c:pt>
                <c:pt idx="47">
                  <c:v>3.26</c:v>
                </c:pt>
                <c:pt idx="48">
                  <c:v>3.3879999999999999</c:v>
                </c:pt>
                <c:pt idx="49">
                  <c:v>3.72</c:v>
                </c:pt>
                <c:pt idx="50">
                  <c:v>4.1840000000000002</c:v>
                </c:pt>
                <c:pt idx="51">
                  <c:v>4.8319999999999999</c:v>
                </c:pt>
                <c:pt idx="52">
                  <c:v>5.7240000000000002</c:v>
                </c:pt>
                <c:pt idx="53">
                  <c:v>6.6840000000000002</c:v>
                </c:pt>
                <c:pt idx="54">
                  <c:v>7.944</c:v>
                </c:pt>
                <c:pt idx="55">
                  <c:v>9.8680000000000003</c:v>
                </c:pt>
                <c:pt idx="56">
                  <c:v>12.42</c:v>
                </c:pt>
                <c:pt idx="57">
                  <c:v>14.74</c:v>
                </c:pt>
                <c:pt idx="58">
                  <c:v>16.86</c:v>
                </c:pt>
                <c:pt idx="59">
                  <c:v>19.148</c:v>
                </c:pt>
                <c:pt idx="60">
                  <c:v>21.8</c:v>
                </c:pt>
                <c:pt idx="61">
                  <c:v>24.507999999999999</c:v>
                </c:pt>
                <c:pt idx="62">
                  <c:v>27.532</c:v>
                </c:pt>
                <c:pt idx="63">
                  <c:v>31.207999999999998</c:v>
                </c:pt>
                <c:pt idx="64">
                  <c:v>35.299999999999997</c:v>
                </c:pt>
                <c:pt idx="65">
                  <c:v>38.892000000000003</c:v>
                </c:pt>
                <c:pt idx="66">
                  <c:v>41.82</c:v>
                </c:pt>
                <c:pt idx="67">
                  <c:v>44.484000000000002</c:v>
                </c:pt>
                <c:pt idx="68">
                  <c:v>47.152000000000001</c:v>
                </c:pt>
                <c:pt idx="69">
                  <c:v>49.716000000000001</c:v>
                </c:pt>
                <c:pt idx="70">
                  <c:v>52.1</c:v>
                </c:pt>
                <c:pt idx="71">
                  <c:v>54.183999999999997</c:v>
                </c:pt>
                <c:pt idx="72">
                  <c:v>55.747999999999998</c:v>
                </c:pt>
                <c:pt idx="73">
                  <c:v>56.752000000000002</c:v>
                </c:pt>
                <c:pt idx="74">
                  <c:v>57</c:v>
                </c:pt>
                <c:pt idx="75">
                  <c:v>57</c:v>
                </c:pt>
                <c:pt idx="76">
                  <c:v>57</c:v>
                </c:pt>
                <c:pt idx="77">
                  <c:v>57</c:v>
                </c:pt>
                <c:pt idx="78">
                  <c:v>57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E37-490C-ADA8-8960CCD046F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9">
                  <c:v>49</c:v>
                </c:pt>
                <c:pt idx="10">
                  <c:v>49</c:v>
                </c:pt>
                <c:pt idx="11">
                  <c:v>49</c:v>
                </c:pt>
                <c:pt idx="12">
                  <c:v>49</c:v>
                </c:pt>
                <c:pt idx="13">
                  <c:v>49</c:v>
                </c:pt>
                <c:pt idx="14">
                  <c:v>57.3</c:v>
                </c:pt>
                <c:pt idx="15">
                  <c:v>69.900000000000006</c:v>
                </c:pt>
                <c:pt idx="16">
                  <c:v>49.9</c:v>
                </c:pt>
                <c:pt idx="17">
                  <c:v>49.9</c:v>
                </c:pt>
                <c:pt idx="41">
                  <c:v>100</c:v>
                </c:pt>
                <c:pt idx="42">
                  <c:v>100</c:v>
                </c:pt>
                <c:pt idx="43">
                  <c:v>161.19999999999999</c:v>
                </c:pt>
                <c:pt idx="44">
                  <c:v>161.19999999999999</c:v>
                </c:pt>
                <c:pt idx="45">
                  <c:v>196.4</c:v>
                </c:pt>
                <c:pt idx="46">
                  <c:v>196.4</c:v>
                </c:pt>
                <c:pt idx="47">
                  <c:v>196.4</c:v>
                </c:pt>
                <c:pt idx="48">
                  <c:v>289</c:v>
                </c:pt>
                <c:pt idx="49">
                  <c:v>305.2</c:v>
                </c:pt>
                <c:pt idx="50">
                  <c:v>375.6</c:v>
                </c:pt>
                <c:pt idx="51">
                  <c:v>386.1</c:v>
                </c:pt>
                <c:pt idx="52">
                  <c:v>456.1</c:v>
                </c:pt>
                <c:pt idx="53">
                  <c:v>456.1</c:v>
                </c:pt>
                <c:pt idx="54">
                  <c:v>446.1</c:v>
                </c:pt>
                <c:pt idx="55">
                  <c:v>446.1</c:v>
                </c:pt>
                <c:pt idx="56">
                  <c:v>441.1</c:v>
                </c:pt>
                <c:pt idx="57">
                  <c:v>413.7</c:v>
                </c:pt>
                <c:pt idx="58">
                  <c:v>401.1</c:v>
                </c:pt>
                <c:pt idx="59">
                  <c:v>383.88</c:v>
                </c:pt>
                <c:pt idx="60">
                  <c:v>292.48</c:v>
                </c:pt>
                <c:pt idx="61">
                  <c:v>202</c:v>
                </c:pt>
                <c:pt idx="62">
                  <c:v>30.6</c:v>
                </c:pt>
                <c:pt idx="64">
                  <c:v>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E37-490C-ADA8-8960CCD046F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3E37-490C-ADA8-8960CCD04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223.91</c:v>
                </c:pt>
                <c:pt idx="1">
                  <c:v>213.37</c:v>
                </c:pt>
                <c:pt idx="2">
                  <c:v>198.28</c:v>
                </c:pt>
                <c:pt idx="3">
                  <c:v>197.37</c:v>
                </c:pt>
                <c:pt idx="4">
                  <c:v>207.55</c:v>
                </c:pt>
                <c:pt idx="5">
                  <c:v>201.52</c:v>
                </c:pt>
                <c:pt idx="6">
                  <c:v>202.32</c:v>
                </c:pt>
                <c:pt idx="7">
                  <c:v>200.75</c:v>
                </c:pt>
                <c:pt idx="8">
                  <c:v>203.85</c:v>
                </c:pt>
                <c:pt idx="9">
                  <c:v>210.03</c:v>
                </c:pt>
                <c:pt idx="10">
                  <c:v>210.22</c:v>
                </c:pt>
                <c:pt idx="11">
                  <c:v>206.41</c:v>
                </c:pt>
                <c:pt idx="12">
                  <c:v>210.07</c:v>
                </c:pt>
                <c:pt idx="13">
                  <c:v>202.49</c:v>
                </c:pt>
                <c:pt idx="14">
                  <c:v>199.76</c:v>
                </c:pt>
                <c:pt idx="15">
                  <c:v>195.93</c:v>
                </c:pt>
                <c:pt idx="16">
                  <c:v>202.62</c:v>
                </c:pt>
                <c:pt idx="17">
                  <c:v>201.03</c:v>
                </c:pt>
                <c:pt idx="18">
                  <c:v>189.87</c:v>
                </c:pt>
                <c:pt idx="19">
                  <c:v>191.01</c:v>
                </c:pt>
                <c:pt idx="20">
                  <c:v>191.04</c:v>
                </c:pt>
                <c:pt idx="21">
                  <c:v>202.92</c:v>
                </c:pt>
                <c:pt idx="22">
                  <c:v>199.5</c:v>
                </c:pt>
                <c:pt idx="23">
                  <c:v>207.92</c:v>
                </c:pt>
                <c:pt idx="24">
                  <c:v>200.41</c:v>
                </c:pt>
                <c:pt idx="25">
                  <c:v>203.03</c:v>
                </c:pt>
                <c:pt idx="26">
                  <c:v>215.51</c:v>
                </c:pt>
                <c:pt idx="27">
                  <c:v>211.92</c:v>
                </c:pt>
                <c:pt idx="28">
                  <c:v>229.39</c:v>
                </c:pt>
                <c:pt idx="29">
                  <c:v>227.89</c:v>
                </c:pt>
                <c:pt idx="30">
                  <c:v>213.16</c:v>
                </c:pt>
                <c:pt idx="31">
                  <c:v>196.76</c:v>
                </c:pt>
                <c:pt idx="32">
                  <c:v>211.98</c:v>
                </c:pt>
                <c:pt idx="33">
                  <c:v>203</c:v>
                </c:pt>
                <c:pt idx="34">
                  <c:v>187.34</c:v>
                </c:pt>
                <c:pt idx="35">
                  <c:v>166.4</c:v>
                </c:pt>
                <c:pt idx="36">
                  <c:v>193.17</c:v>
                </c:pt>
                <c:pt idx="37">
                  <c:v>165.98</c:v>
                </c:pt>
                <c:pt idx="38">
                  <c:v>150</c:v>
                </c:pt>
                <c:pt idx="39">
                  <c:v>149.75</c:v>
                </c:pt>
                <c:pt idx="40">
                  <c:v>132.41</c:v>
                </c:pt>
                <c:pt idx="41">
                  <c:v>120.56</c:v>
                </c:pt>
                <c:pt idx="42">
                  <c:v>104.99</c:v>
                </c:pt>
                <c:pt idx="43">
                  <c:v>91.92</c:v>
                </c:pt>
                <c:pt idx="44">
                  <c:v>78.489999999999995</c:v>
                </c:pt>
                <c:pt idx="45">
                  <c:v>59.03</c:v>
                </c:pt>
                <c:pt idx="46">
                  <c:v>83.6</c:v>
                </c:pt>
                <c:pt idx="47">
                  <c:v>59.86</c:v>
                </c:pt>
                <c:pt idx="48">
                  <c:v>135</c:v>
                </c:pt>
                <c:pt idx="49">
                  <c:v>15.5</c:v>
                </c:pt>
                <c:pt idx="50">
                  <c:v>35</c:v>
                </c:pt>
                <c:pt idx="51">
                  <c:v>15.25</c:v>
                </c:pt>
                <c:pt idx="52">
                  <c:v>135.01</c:v>
                </c:pt>
                <c:pt idx="53">
                  <c:v>50.01</c:v>
                </c:pt>
                <c:pt idx="54">
                  <c:v>98.04</c:v>
                </c:pt>
                <c:pt idx="55">
                  <c:v>35.03</c:v>
                </c:pt>
                <c:pt idx="56">
                  <c:v>92.14</c:v>
                </c:pt>
                <c:pt idx="57">
                  <c:v>39.08</c:v>
                </c:pt>
                <c:pt idx="58">
                  <c:v>23.3</c:v>
                </c:pt>
                <c:pt idx="59">
                  <c:v>28.3</c:v>
                </c:pt>
                <c:pt idx="60">
                  <c:v>23</c:v>
                </c:pt>
                <c:pt idx="61">
                  <c:v>40</c:v>
                </c:pt>
                <c:pt idx="62">
                  <c:v>2.0099999999999998</c:v>
                </c:pt>
                <c:pt idx="63">
                  <c:v>36.299999999999997</c:v>
                </c:pt>
                <c:pt idx="64">
                  <c:v>93.67</c:v>
                </c:pt>
                <c:pt idx="65">
                  <c:v>124.74</c:v>
                </c:pt>
                <c:pt idx="66">
                  <c:v>137.12</c:v>
                </c:pt>
                <c:pt idx="67">
                  <c:v>160.1</c:v>
                </c:pt>
                <c:pt idx="68">
                  <c:v>167.93</c:v>
                </c:pt>
                <c:pt idx="69">
                  <c:v>197.91</c:v>
                </c:pt>
                <c:pt idx="70">
                  <c:v>223.06</c:v>
                </c:pt>
                <c:pt idx="71">
                  <c:v>204.98</c:v>
                </c:pt>
                <c:pt idx="72">
                  <c:v>199.3</c:v>
                </c:pt>
                <c:pt idx="73">
                  <c:v>206.73</c:v>
                </c:pt>
                <c:pt idx="74">
                  <c:v>200.02</c:v>
                </c:pt>
                <c:pt idx="75">
                  <c:v>160.99</c:v>
                </c:pt>
                <c:pt idx="76">
                  <c:v>174.35</c:v>
                </c:pt>
                <c:pt idx="77">
                  <c:v>173.62</c:v>
                </c:pt>
                <c:pt idx="78">
                  <c:v>168.3</c:v>
                </c:pt>
                <c:pt idx="79">
                  <c:v>160.99</c:v>
                </c:pt>
                <c:pt idx="80">
                  <c:v>150.25</c:v>
                </c:pt>
                <c:pt idx="81">
                  <c:v>154.46</c:v>
                </c:pt>
                <c:pt idx="82">
                  <c:v>168.31</c:v>
                </c:pt>
                <c:pt idx="83">
                  <c:v>110</c:v>
                </c:pt>
                <c:pt idx="84">
                  <c:v>173.01</c:v>
                </c:pt>
                <c:pt idx="85">
                  <c:v>207.48</c:v>
                </c:pt>
                <c:pt idx="86">
                  <c:v>205.53</c:v>
                </c:pt>
                <c:pt idx="87">
                  <c:v>200</c:v>
                </c:pt>
                <c:pt idx="88">
                  <c:v>207</c:v>
                </c:pt>
                <c:pt idx="89">
                  <c:v>200.62</c:v>
                </c:pt>
                <c:pt idx="90">
                  <c:v>197.73</c:v>
                </c:pt>
                <c:pt idx="91">
                  <c:v>191.89</c:v>
                </c:pt>
                <c:pt idx="92">
                  <c:v>195.2</c:v>
                </c:pt>
                <c:pt idx="93">
                  <c:v>188.45</c:v>
                </c:pt>
                <c:pt idx="94">
                  <c:v>182.55</c:v>
                </c:pt>
                <c:pt idx="95">
                  <c:v>177.8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E37-490C-ADA8-8960CCD04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5508.3649999999998</v>
      </c>
      <c r="C5" s="25">
        <v>5376.9539999999997</v>
      </c>
      <c r="D5" s="25">
        <v>5097.1080000000002</v>
      </c>
      <c r="E5" s="25">
        <v>5068.692</v>
      </c>
      <c r="F5" s="25">
        <v>5218.2309999999998</v>
      </c>
      <c r="G5" s="25">
        <v>5023.3969999999999</v>
      </c>
      <c r="H5" s="25">
        <v>4905.4489999999996</v>
      </c>
      <c r="I5" s="25">
        <v>4883.8109999999997</v>
      </c>
      <c r="J5" s="25">
        <v>4842.8720000000003</v>
      </c>
      <c r="K5" s="25">
        <v>4838.527</v>
      </c>
      <c r="L5" s="25">
        <v>4814.817</v>
      </c>
      <c r="M5" s="25">
        <v>4799.7359999999999</v>
      </c>
      <c r="N5" s="25">
        <v>4782.3729999999996</v>
      </c>
      <c r="O5" s="25">
        <v>4776.6329999999998</v>
      </c>
      <c r="P5" s="25">
        <v>4805.1750000000002</v>
      </c>
      <c r="Q5" s="25">
        <v>4825.2060000000001</v>
      </c>
      <c r="R5" s="25">
        <v>4897.6769999999997</v>
      </c>
      <c r="S5" s="25">
        <v>4924.3630000000003</v>
      </c>
      <c r="T5" s="25">
        <v>4922.0969999999998</v>
      </c>
      <c r="U5" s="25">
        <v>4971.0249999999996</v>
      </c>
      <c r="V5" s="25">
        <v>5071.2669999999998</v>
      </c>
      <c r="W5" s="25">
        <v>5145.6239999999998</v>
      </c>
      <c r="X5" s="25">
        <v>5247.0280000000002</v>
      </c>
      <c r="Y5" s="25">
        <v>5353.1109999999999</v>
      </c>
      <c r="Z5" s="25">
        <v>5395.9049999999997</v>
      </c>
      <c r="AA5" s="25">
        <v>5466.2780000000002</v>
      </c>
      <c r="AB5" s="25">
        <v>5576.12</v>
      </c>
      <c r="AC5" s="25">
        <v>5678.2280000000001</v>
      </c>
      <c r="AD5" s="25">
        <v>5996.78</v>
      </c>
      <c r="AE5" s="25">
        <v>6077.4790000000003</v>
      </c>
      <c r="AF5" s="25">
        <v>6163.9250000000002</v>
      </c>
      <c r="AG5" s="25">
        <v>6262.0919999999996</v>
      </c>
      <c r="AH5" s="25">
        <v>6382.4250000000002</v>
      </c>
      <c r="AI5" s="25">
        <v>6453.4</v>
      </c>
      <c r="AJ5" s="25">
        <v>6516.95</v>
      </c>
      <c r="AK5" s="25">
        <v>6566.1379999999999</v>
      </c>
      <c r="AL5" s="25">
        <v>6757.1850000000004</v>
      </c>
      <c r="AM5" s="25">
        <v>6789.8509999999997</v>
      </c>
      <c r="AN5" s="25">
        <v>6794.9440000000004</v>
      </c>
      <c r="AO5" s="25">
        <v>6798.366</v>
      </c>
      <c r="AP5" s="25">
        <v>6783.5330000000004</v>
      </c>
      <c r="AQ5" s="25">
        <v>6807.09</v>
      </c>
      <c r="AR5" s="25">
        <v>6812.5029999999997</v>
      </c>
      <c r="AS5" s="25">
        <v>6862.8230000000003</v>
      </c>
      <c r="AT5" s="25">
        <v>6626.5709999999999</v>
      </c>
      <c r="AU5" s="25">
        <v>6682.4539999999997</v>
      </c>
      <c r="AV5" s="25">
        <v>6684.8180000000002</v>
      </c>
      <c r="AW5" s="25">
        <v>6689.9</v>
      </c>
      <c r="AX5" s="25">
        <v>6811.6890000000003</v>
      </c>
      <c r="AY5" s="25">
        <v>6869.2209999999995</v>
      </c>
      <c r="AZ5" s="25">
        <v>6926.268</v>
      </c>
      <c r="BA5" s="25">
        <v>6966.5159999999996</v>
      </c>
      <c r="BB5" s="25">
        <v>6770.8320000000003</v>
      </c>
      <c r="BC5" s="25">
        <v>6783.4430000000002</v>
      </c>
      <c r="BD5" s="25">
        <v>6806.5389999999998</v>
      </c>
      <c r="BE5" s="25">
        <v>6750.15</v>
      </c>
      <c r="BF5" s="25">
        <v>6762.0569999999998</v>
      </c>
      <c r="BG5" s="25">
        <v>6703.7309999999998</v>
      </c>
      <c r="BH5" s="25">
        <v>6681.2389999999996</v>
      </c>
      <c r="BI5" s="25">
        <v>6626.5199999999995</v>
      </c>
      <c r="BJ5" s="25">
        <v>6509.9849999999997</v>
      </c>
      <c r="BK5" s="25">
        <v>6661.6809999999996</v>
      </c>
      <c r="BL5" s="25">
        <v>6739.2259999999997</v>
      </c>
      <c r="BM5" s="25">
        <v>6722.3490000000002</v>
      </c>
      <c r="BN5" s="25">
        <v>6581.2749999999996</v>
      </c>
      <c r="BO5" s="25">
        <v>6325.5370000000003</v>
      </c>
      <c r="BP5" s="25">
        <v>6323.5690000000004</v>
      </c>
      <c r="BQ5" s="25">
        <v>6621.7690000000002</v>
      </c>
      <c r="BR5" s="25">
        <v>7029.27</v>
      </c>
      <c r="BS5" s="25">
        <v>7066.1490000000003</v>
      </c>
      <c r="BT5" s="25">
        <v>7115.991</v>
      </c>
      <c r="BU5" s="25">
        <v>7191.4489999999996</v>
      </c>
      <c r="BV5" s="25">
        <v>7186.549</v>
      </c>
      <c r="BW5" s="25">
        <v>7270.5810000000001</v>
      </c>
      <c r="BX5" s="25">
        <v>7322.7870000000003</v>
      </c>
      <c r="BY5" s="25">
        <v>7419.4859999999999</v>
      </c>
      <c r="BZ5" s="25">
        <v>7420.5559999999996</v>
      </c>
      <c r="CA5" s="25">
        <v>7419.7219999999998</v>
      </c>
      <c r="CB5" s="25">
        <v>7413.4110000000001</v>
      </c>
      <c r="CC5" s="25">
        <v>7353.5860000000002</v>
      </c>
      <c r="CD5" s="25">
        <v>7217.2610000000004</v>
      </c>
      <c r="CE5" s="25">
        <v>7136.2449999999999</v>
      </c>
      <c r="CF5" s="25">
        <v>7249.2449999999999</v>
      </c>
      <c r="CG5" s="25">
        <v>7017.5519999999997</v>
      </c>
      <c r="CH5" s="25">
        <v>6979.2979999999998</v>
      </c>
      <c r="CI5" s="25">
        <v>6810.4520000000002</v>
      </c>
      <c r="CJ5" s="25">
        <v>6749.8419999999996</v>
      </c>
      <c r="CK5" s="25">
        <v>6662.6540000000005</v>
      </c>
      <c r="CL5" s="25">
        <v>6739.6369999999997</v>
      </c>
      <c r="CM5" s="25">
        <v>6524.1379999999999</v>
      </c>
      <c r="CN5" s="25">
        <v>6615.942</v>
      </c>
      <c r="CO5" s="25">
        <v>6569.19</v>
      </c>
      <c r="CP5" s="25">
        <v>6428.4359999999997</v>
      </c>
      <c r="CQ5" s="25">
        <v>6387.9440000000004</v>
      </c>
      <c r="CR5" s="25">
        <v>6317.95</v>
      </c>
      <c r="CS5" s="25">
        <v>6284.308</v>
      </c>
      <c r="CT5" s="26"/>
      <c r="CU5" s="26"/>
      <c r="CV5" s="26"/>
      <c r="CW5" s="27"/>
      <c r="CX5" s="28">
        <f t="array" ref="CX5">SUMPRODUCT(B5:CW5*0.25)</f>
        <v>150642.13075000001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223.91</v>
      </c>
      <c r="C8" s="37">
        <v>213.37</v>
      </c>
      <c r="D8" s="37">
        <v>198.28</v>
      </c>
      <c r="E8" s="37">
        <v>197.37</v>
      </c>
      <c r="F8" s="37">
        <v>207.55</v>
      </c>
      <c r="G8" s="37">
        <v>201.52</v>
      </c>
      <c r="H8" s="37">
        <v>202.32</v>
      </c>
      <c r="I8" s="37">
        <v>200.75</v>
      </c>
      <c r="J8" s="37">
        <v>203.85</v>
      </c>
      <c r="K8" s="37">
        <v>210.03</v>
      </c>
      <c r="L8" s="37">
        <v>210.22</v>
      </c>
      <c r="M8" s="37">
        <v>206.41</v>
      </c>
      <c r="N8" s="37">
        <v>210.07</v>
      </c>
      <c r="O8" s="37">
        <v>202.49</v>
      </c>
      <c r="P8" s="37">
        <v>199.76</v>
      </c>
      <c r="Q8" s="37">
        <v>195.93</v>
      </c>
      <c r="R8" s="37">
        <v>202.62</v>
      </c>
      <c r="S8" s="37">
        <v>201.03</v>
      </c>
      <c r="T8" s="37">
        <v>189.87</v>
      </c>
      <c r="U8" s="37">
        <v>191.01</v>
      </c>
      <c r="V8" s="37">
        <v>191.04</v>
      </c>
      <c r="W8" s="37">
        <v>202.92</v>
      </c>
      <c r="X8" s="37">
        <v>199.5</v>
      </c>
      <c r="Y8" s="37">
        <v>207.92</v>
      </c>
      <c r="Z8" s="37">
        <v>200.41</v>
      </c>
      <c r="AA8" s="37">
        <v>203.03</v>
      </c>
      <c r="AB8" s="37">
        <v>215.51</v>
      </c>
      <c r="AC8" s="37">
        <v>211.92</v>
      </c>
      <c r="AD8" s="37">
        <v>229.39</v>
      </c>
      <c r="AE8" s="37">
        <v>227.89</v>
      </c>
      <c r="AF8" s="37">
        <v>213.16</v>
      </c>
      <c r="AG8" s="37">
        <v>196.76</v>
      </c>
      <c r="AH8" s="37">
        <v>211.98</v>
      </c>
      <c r="AI8" s="37">
        <v>203</v>
      </c>
      <c r="AJ8" s="37">
        <v>187.34</v>
      </c>
      <c r="AK8" s="37">
        <v>166.4</v>
      </c>
      <c r="AL8" s="37">
        <v>193.17</v>
      </c>
      <c r="AM8" s="37">
        <v>165.98</v>
      </c>
      <c r="AN8" s="37">
        <v>150</v>
      </c>
      <c r="AO8" s="37">
        <v>149.75</v>
      </c>
      <c r="AP8" s="37">
        <v>132.41</v>
      </c>
      <c r="AQ8" s="37">
        <v>120.56</v>
      </c>
      <c r="AR8" s="37">
        <v>104.99</v>
      </c>
      <c r="AS8" s="37">
        <v>91.92</v>
      </c>
      <c r="AT8" s="37">
        <v>78.489999999999995</v>
      </c>
      <c r="AU8" s="37">
        <v>59.03</v>
      </c>
      <c r="AV8" s="37">
        <v>83.6</v>
      </c>
      <c r="AW8" s="37">
        <v>59.86</v>
      </c>
      <c r="AX8" s="37">
        <v>135</v>
      </c>
      <c r="AY8" s="37">
        <v>15.5</v>
      </c>
      <c r="AZ8" s="37">
        <v>35</v>
      </c>
      <c r="BA8" s="37">
        <v>15.25</v>
      </c>
      <c r="BB8" s="37">
        <v>135.01</v>
      </c>
      <c r="BC8" s="37">
        <v>50.01</v>
      </c>
      <c r="BD8" s="37">
        <v>98.04</v>
      </c>
      <c r="BE8" s="37">
        <v>35.03</v>
      </c>
      <c r="BF8" s="37">
        <v>92.14</v>
      </c>
      <c r="BG8" s="37">
        <v>39.08</v>
      </c>
      <c r="BH8" s="37">
        <v>23.3</v>
      </c>
      <c r="BI8" s="37">
        <v>28.3</v>
      </c>
      <c r="BJ8" s="37">
        <v>23</v>
      </c>
      <c r="BK8" s="37">
        <v>40</v>
      </c>
      <c r="BL8" s="37">
        <v>2.0099999999999998</v>
      </c>
      <c r="BM8" s="37">
        <v>36.299999999999997</v>
      </c>
      <c r="BN8" s="37">
        <v>93.67</v>
      </c>
      <c r="BO8" s="37">
        <v>124.74</v>
      </c>
      <c r="BP8" s="37">
        <v>137.12</v>
      </c>
      <c r="BQ8" s="37">
        <v>160.1</v>
      </c>
      <c r="BR8" s="37">
        <v>167.93</v>
      </c>
      <c r="BS8" s="37">
        <v>197.91</v>
      </c>
      <c r="BT8" s="37">
        <v>223.06</v>
      </c>
      <c r="BU8" s="37">
        <v>204.98</v>
      </c>
      <c r="BV8" s="37">
        <v>199.3</v>
      </c>
      <c r="BW8" s="37">
        <v>206.73</v>
      </c>
      <c r="BX8" s="37">
        <v>200.02</v>
      </c>
      <c r="BY8" s="37">
        <v>160.99</v>
      </c>
      <c r="BZ8" s="37">
        <v>174.35</v>
      </c>
      <c r="CA8" s="37">
        <v>173.62</v>
      </c>
      <c r="CB8" s="37">
        <v>168.3</v>
      </c>
      <c r="CC8" s="37">
        <v>160.99</v>
      </c>
      <c r="CD8" s="37">
        <v>150.25</v>
      </c>
      <c r="CE8" s="37">
        <v>154.46</v>
      </c>
      <c r="CF8" s="37">
        <v>168.31</v>
      </c>
      <c r="CG8" s="37">
        <v>110</v>
      </c>
      <c r="CH8" s="37">
        <v>173.01</v>
      </c>
      <c r="CI8" s="37">
        <v>207.48</v>
      </c>
      <c r="CJ8" s="37">
        <v>205.53</v>
      </c>
      <c r="CK8" s="37">
        <v>200</v>
      </c>
      <c r="CL8" s="37">
        <v>207</v>
      </c>
      <c r="CM8" s="37">
        <v>200.62</v>
      </c>
      <c r="CN8" s="37">
        <v>197.73</v>
      </c>
      <c r="CO8" s="37">
        <v>191.89</v>
      </c>
      <c r="CP8" s="37">
        <v>195.2</v>
      </c>
      <c r="CQ8" s="37">
        <v>188.45</v>
      </c>
      <c r="CR8" s="37">
        <v>182.55</v>
      </c>
      <c r="CS8" s="37">
        <v>177.8</v>
      </c>
      <c r="CT8" s="38"/>
      <c r="CU8" s="38"/>
      <c r="CV8" s="38"/>
      <c r="CW8" s="39"/>
      <c r="CX8" s="40">
        <f>IF(SUM(B8:CW8)&lt;&gt;0,AVERAGEIF(B8:CW8,"&lt;&gt;"""),"")</f>
        <v>158.26406249999999</v>
      </c>
    </row>
    <row r="9" spans="1:102" ht="24.95" customHeight="1" thickBot="1" x14ac:dyDescent="0.25">
      <c r="A9" s="41" t="s">
        <v>6</v>
      </c>
      <c r="B9" s="42">
        <v>208.23249999999999</v>
      </c>
      <c r="C9" s="43">
        <v>208.23249999999999</v>
      </c>
      <c r="D9" s="43">
        <v>208.23249999999999</v>
      </c>
      <c r="E9" s="43">
        <v>208.23249999999999</v>
      </c>
      <c r="F9" s="43">
        <v>203.035</v>
      </c>
      <c r="G9" s="43">
        <v>203.035</v>
      </c>
      <c r="H9" s="43">
        <v>203.035</v>
      </c>
      <c r="I9" s="43">
        <v>203.035</v>
      </c>
      <c r="J9" s="43">
        <v>207.6275</v>
      </c>
      <c r="K9" s="43">
        <v>207.6275</v>
      </c>
      <c r="L9" s="43">
        <v>207.6275</v>
      </c>
      <c r="M9" s="43">
        <v>207.6275</v>
      </c>
      <c r="N9" s="43">
        <v>202.0625</v>
      </c>
      <c r="O9" s="43">
        <v>202.0625</v>
      </c>
      <c r="P9" s="43">
        <v>202.0625</v>
      </c>
      <c r="Q9" s="43">
        <v>202.0625</v>
      </c>
      <c r="R9" s="43">
        <v>196.13249999999999</v>
      </c>
      <c r="S9" s="43">
        <v>196.13249999999999</v>
      </c>
      <c r="T9" s="43">
        <v>196.13249999999999</v>
      </c>
      <c r="U9" s="43">
        <v>196.13249999999999</v>
      </c>
      <c r="V9" s="43">
        <v>200.345</v>
      </c>
      <c r="W9" s="43">
        <v>200.345</v>
      </c>
      <c r="X9" s="43">
        <v>200.345</v>
      </c>
      <c r="Y9" s="43">
        <v>200.345</v>
      </c>
      <c r="Z9" s="43">
        <v>207.7175</v>
      </c>
      <c r="AA9" s="43">
        <v>207.7175</v>
      </c>
      <c r="AB9" s="43">
        <v>207.7175</v>
      </c>
      <c r="AC9" s="43">
        <v>207.7175</v>
      </c>
      <c r="AD9" s="43">
        <v>216.8</v>
      </c>
      <c r="AE9" s="43">
        <v>216.8</v>
      </c>
      <c r="AF9" s="43">
        <v>216.8</v>
      </c>
      <c r="AG9" s="43">
        <v>216.8</v>
      </c>
      <c r="AH9" s="43">
        <v>192.18</v>
      </c>
      <c r="AI9" s="43">
        <v>192.18</v>
      </c>
      <c r="AJ9" s="43">
        <v>192.18</v>
      </c>
      <c r="AK9" s="43">
        <v>192.18</v>
      </c>
      <c r="AL9" s="43">
        <v>164.72499999999999</v>
      </c>
      <c r="AM9" s="43">
        <v>164.72499999999999</v>
      </c>
      <c r="AN9" s="43">
        <v>164.72499999999999</v>
      </c>
      <c r="AO9" s="43">
        <v>164.72499999999999</v>
      </c>
      <c r="AP9" s="43">
        <v>112.47</v>
      </c>
      <c r="AQ9" s="43">
        <v>112.47</v>
      </c>
      <c r="AR9" s="43">
        <v>112.47</v>
      </c>
      <c r="AS9" s="43">
        <v>112.47</v>
      </c>
      <c r="AT9" s="43">
        <v>70.245000000000005</v>
      </c>
      <c r="AU9" s="43">
        <v>70.245000000000005</v>
      </c>
      <c r="AV9" s="43">
        <v>70.245000000000005</v>
      </c>
      <c r="AW9" s="43">
        <v>70.245000000000005</v>
      </c>
      <c r="AX9" s="43">
        <v>50.1875</v>
      </c>
      <c r="AY9" s="43">
        <v>50.1875</v>
      </c>
      <c r="AZ9" s="43">
        <v>50.1875</v>
      </c>
      <c r="BA9" s="43">
        <v>50.1875</v>
      </c>
      <c r="BB9" s="43">
        <v>79.522499999999994</v>
      </c>
      <c r="BC9" s="43">
        <v>79.522499999999994</v>
      </c>
      <c r="BD9" s="43">
        <v>79.522499999999994</v>
      </c>
      <c r="BE9" s="43">
        <v>79.522499999999994</v>
      </c>
      <c r="BF9" s="43">
        <v>45.704999999999998</v>
      </c>
      <c r="BG9" s="43">
        <v>45.704999999999998</v>
      </c>
      <c r="BH9" s="43">
        <v>45.704999999999998</v>
      </c>
      <c r="BI9" s="43">
        <v>45.704999999999998</v>
      </c>
      <c r="BJ9" s="43">
        <v>25.327500000000001</v>
      </c>
      <c r="BK9" s="43">
        <v>25.327500000000001</v>
      </c>
      <c r="BL9" s="43">
        <v>25.327500000000001</v>
      </c>
      <c r="BM9" s="43">
        <v>25.327500000000001</v>
      </c>
      <c r="BN9" s="43">
        <v>128.9075</v>
      </c>
      <c r="BO9" s="43">
        <v>128.9075</v>
      </c>
      <c r="BP9" s="43">
        <v>128.9075</v>
      </c>
      <c r="BQ9" s="43">
        <v>128.9075</v>
      </c>
      <c r="BR9" s="43">
        <v>198.47</v>
      </c>
      <c r="BS9" s="43">
        <v>198.47</v>
      </c>
      <c r="BT9" s="43">
        <v>198.47</v>
      </c>
      <c r="BU9" s="43">
        <v>198.47</v>
      </c>
      <c r="BV9" s="43">
        <v>191.76</v>
      </c>
      <c r="BW9" s="43">
        <v>191.76</v>
      </c>
      <c r="BX9" s="43">
        <v>191.76</v>
      </c>
      <c r="BY9" s="43">
        <v>191.76</v>
      </c>
      <c r="BZ9" s="43">
        <v>169.315</v>
      </c>
      <c r="CA9" s="43">
        <v>169.315</v>
      </c>
      <c r="CB9" s="43">
        <v>169.315</v>
      </c>
      <c r="CC9" s="43">
        <v>169.315</v>
      </c>
      <c r="CD9" s="43">
        <v>145.755</v>
      </c>
      <c r="CE9" s="43">
        <v>145.755</v>
      </c>
      <c r="CF9" s="43">
        <v>145.755</v>
      </c>
      <c r="CG9" s="43">
        <v>145.755</v>
      </c>
      <c r="CH9" s="43">
        <v>196.505</v>
      </c>
      <c r="CI9" s="43">
        <v>196.505</v>
      </c>
      <c r="CJ9" s="43">
        <v>196.505</v>
      </c>
      <c r="CK9" s="43">
        <v>196.505</v>
      </c>
      <c r="CL9" s="43">
        <v>199.31</v>
      </c>
      <c r="CM9" s="43">
        <v>199.31</v>
      </c>
      <c r="CN9" s="43">
        <v>199.31</v>
      </c>
      <c r="CO9" s="43">
        <v>199.31</v>
      </c>
      <c r="CP9" s="43">
        <v>186</v>
      </c>
      <c r="CQ9" s="43">
        <v>186</v>
      </c>
      <c r="CR9" s="43">
        <v>186</v>
      </c>
      <c r="CS9" s="43">
        <v>186</v>
      </c>
      <c r="CT9" s="44"/>
      <c r="CU9" s="44"/>
      <c r="CV9" s="44"/>
      <c r="CW9" s="45"/>
      <c r="CX9" s="46">
        <f>IF(SUM(B9:CW9)&lt;&gt;0,AVERAGEIF(B9:CW9,"&lt;&gt;"""),"")</f>
        <v>158.26406249999988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500</v>
      </c>
      <c r="C11" s="53">
        <v>616</v>
      </c>
      <c r="D11" s="53">
        <v>616</v>
      </c>
      <c r="E11" s="53">
        <v>616</v>
      </c>
      <c r="F11" s="53">
        <v>616</v>
      </c>
      <c r="G11" s="53">
        <v>616</v>
      </c>
      <c r="H11" s="53">
        <v>616</v>
      </c>
      <c r="I11" s="53">
        <v>616</v>
      </c>
      <c r="J11" s="53">
        <v>616</v>
      </c>
      <c r="K11" s="53">
        <v>616</v>
      </c>
      <c r="L11" s="53">
        <v>616</v>
      </c>
      <c r="M11" s="53">
        <v>616</v>
      </c>
      <c r="N11" s="53">
        <v>616</v>
      </c>
      <c r="O11" s="53">
        <v>616</v>
      </c>
      <c r="P11" s="53">
        <v>616</v>
      </c>
      <c r="Q11" s="53">
        <v>616</v>
      </c>
      <c r="R11" s="53">
        <v>616</v>
      </c>
      <c r="S11" s="53">
        <v>616</v>
      </c>
      <c r="T11" s="53">
        <v>616</v>
      </c>
      <c r="U11" s="53">
        <v>616</v>
      </c>
      <c r="V11" s="53">
        <v>616</v>
      </c>
      <c r="W11" s="53">
        <v>616</v>
      </c>
      <c r="X11" s="53">
        <v>616</v>
      </c>
      <c r="Y11" s="53">
        <v>616</v>
      </c>
      <c r="Z11" s="53">
        <v>616</v>
      </c>
      <c r="AA11" s="53">
        <v>616</v>
      </c>
      <c r="AB11" s="53">
        <v>616</v>
      </c>
      <c r="AC11" s="53">
        <v>616</v>
      </c>
      <c r="AD11" s="53">
        <v>616</v>
      </c>
      <c r="AE11" s="53">
        <v>616</v>
      </c>
      <c r="AF11" s="53">
        <v>616</v>
      </c>
      <c r="AG11" s="53">
        <v>616</v>
      </c>
      <c r="AH11" s="53">
        <v>616</v>
      </c>
      <c r="AI11" s="53">
        <v>616</v>
      </c>
      <c r="AJ11" s="53">
        <v>616</v>
      </c>
      <c r="AK11" s="53">
        <v>500</v>
      </c>
      <c r="AL11" s="53">
        <v>616</v>
      </c>
      <c r="AM11" s="53">
        <v>302</v>
      </c>
      <c r="AN11" s="53">
        <v>302</v>
      </c>
      <c r="AO11" s="53">
        <v>302</v>
      </c>
      <c r="AP11" s="53">
        <v>302</v>
      </c>
      <c r="AQ11" s="53">
        <v>251.667</v>
      </c>
      <c r="AR11" s="53">
        <v>201.333</v>
      </c>
      <c r="AS11" s="53">
        <v>151</v>
      </c>
      <c r="AT11" s="53">
        <v>100.667</v>
      </c>
      <c r="AU11" s="53">
        <v>50.332999999999998</v>
      </c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>
        <v>190</v>
      </c>
      <c r="BL11" s="53">
        <v>230</v>
      </c>
      <c r="BM11" s="53">
        <v>280</v>
      </c>
      <c r="BN11" s="53">
        <v>302</v>
      </c>
      <c r="BO11" s="53">
        <v>302</v>
      </c>
      <c r="BP11" s="53">
        <v>302</v>
      </c>
      <c r="BQ11" s="53">
        <v>452</v>
      </c>
      <c r="BR11" s="53">
        <v>500</v>
      </c>
      <c r="BS11" s="53">
        <v>616</v>
      </c>
      <c r="BT11" s="53">
        <v>616</v>
      </c>
      <c r="BU11" s="53">
        <v>616</v>
      </c>
      <c r="BV11" s="53">
        <v>616</v>
      </c>
      <c r="BW11" s="53">
        <v>616</v>
      </c>
      <c r="BX11" s="53">
        <v>616</v>
      </c>
      <c r="BY11" s="53">
        <v>500</v>
      </c>
      <c r="BZ11" s="53">
        <v>570.72</v>
      </c>
      <c r="CA11" s="53">
        <v>553.87099999999998</v>
      </c>
      <c r="CB11" s="53">
        <v>500</v>
      </c>
      <c r="CC11" s="53">
        <v>500</v>
      </c>
      <c r="CD11" s="53">
        <v>500</v>
      </c>
      <c r="CE11" s="53">
        <v>500</v>
      </c>
      <c r="CF11" s="53">
        <v>500</v>
      </c>
      <c r="CG11" s="53">
        <v>500</v>
      </c>
      <c r="CH11" s="53">
        <v>539.56100000000004</v>
      </c>
      <c r="CI11" s="53">
        <v>616</v>
      </c>
      <c r="CJ11" s="53">
        <v>616</v>
      </c>
      <c r="CK11" s="53">
        <v>616</v>
      </c>
      <c r="CL11" s="53">
        <v>616</v>
      </c>
      <c r="CM11" s="53">
        <v>616</v>
      </c>
      <c r="CN11" s="53">
        <v>616</v>
      </c>
      <c r="CO11" s="53">
        <v>616</v>
      </c>
      <c r="CP11" s="53">
        <v>616</v>
      </c>
      <c r="CQ11" s="53">
        <v>616</v>
      </c>
      <c r="CR11" s="53">
        <v>616</v>
      </c>
      <c r="CS11" s="53">
        <v>616</v>
      </c>
      <c r="CT11" s="54"/>
      <c r="CU11" s="54"/>
      <c r="CV11" s="54"/>
      <c r="CW11" s="55"/>
      <c r="CX11" s="56">
        <f t="array" ref="CX11">SUMPRODUCT(B11:CW11*0.25)</f>
        <v>10679.288</v>
      </c>
    </row>
    <row r="12" spans="1:102" ht="24.95" customHeight="1" x14ac:dyDescent="0.2">
      <c r="A12" s="57" t="s">
        <v>9</v>
      </c>
      <c r="B12" s="58">
        <v>94</v>
      </c>
      <c r="C12" s="59">
        <v>94</v>
      </c>
      <c r="D12" s="59">
        <v>94</v>
      </c>
      <c r="E12" s="59">
        <v>94</v>
      </c>
      <c r="F12" s="59">
        <v>84</v>
      </c>
      <c r="G12" s="59">
        <v>84</v>
      </c>
      <c r="H12" s="59">
        <v>84</v>
      </c>
      <c r="I12" s="59">
        <v>84</v>
      </c>
      <c r="J12" s="59">
        <v>84</v>
      </c>
      <c r="K12" s="59">
        <v>84</v>
      </c>
      <c r="L12" s="59">
        <v>84</v>
      </c>
      <c r="M12" s="59">
        <v>84</v>
      </c>
      <c r="N12" s="59">
        <v>84</v>
      </c>
      <c r="O12" s="59">
        <v>84</v>
      </c>
      <c r="P12" s="59">
        <v>84</v>
      </c>
      <c r="Q12" s="59">
        <v>84</v>
      </c>
      <c r="R12" s="59">
        <v>86</v>
      </c>
      <c r="S12" s="59">
        <v>86</v>
      </c>
      <c r="T12" s="59">
        <v>86</v>
      </c>
      <c r="U12" s="59">
        <v>86</v>
      </c>
      <c r="V12" s="59">
        <v>118</v>
      </c>
      <c r="W12" s="59">
        <v>118</v>
      </c>
      <c r="X12" s="59">
        <v>118</v>
      </c>
      <c r="Y12" s="59">
        <v>118</v>
      </c>
      <c r="Z12" s="59">
        <v>158</v>
      </c>
      <c r="AA12" s="59">
        <v>158</v>
      </c>
      <c r="AB12" s="59">
        <v>158</v>
      </c>
      <c r="AC12" s="59">
        <v>158</v>
      </c>
      <c r="AD12" s="59">
        <v>187</v>
      </c>
      <c r="AE12" s="59">
        <v>187</v>
      </c>
      <c r="AF12" s="59">
        <v>187</v>
      </c>
      <c r="AG12" s="59">
        <v>187</v>
      </c>
      <c r="AH12" s="59">
        <v>180</v>
      </c>
      <c r="AI12" s="59">
        <v>180</v>
      </c>
      <c r="AJ12" s="59">
        <v>180</v>
      </c>
      <c r="AK12" s="59">
        <v>180</v>
      </c>
      <c r="AL12" s="59">
        <v>162</v>
      </c>
      <c r="AM12" s="59">
        <v>162</v>
      </c>
      <c r="AN12" s="59">
        <v>162</v>
      </c>
      <c r="AO12" s="59">
        <v>162</v>
      </c>
      <c r="AP12" s="59">
        <v>141</v>
      </c>
      <c r="AQ12" s="59">
        <v>141</v>
      </c>
      <c r="AR12" s="59">
        <v>141</v>
      </c>
      <c r="AS12" s="59">
        <v>141</v>
      </c>
      <c r="AT12" s="59">
        <v>135</v>
      </c>
      <c r="AU12" s="59">
        <v>135</v>
      </c>
      <c r="AV12" s="59">
        <v>135</v>
      </c>
      <c r="AW12" s="59">
        <v>135</v>
      </c>
      <c r="AX12" s="59">
        <v>128</v>
      </c>
      <c r="AY12" s="59">
        <v>128</v>
      </c>
      <c r="AZ12" s="59">
        <v>128</v>
      </c>
      <c r="BA12" s="59">
        <v>128</v>
      </c>
      <c r="BB12" s="59">
        <v>120</v>
      </c>
      <c r="BC12" s="59">
        <v>120</v>
      </c>
      <c r="BD12" s="59">
        <v>120</v>
      </c>
      <c r="BE12" s="59">
        <v>120</v>
      </c>
      <c r="BF12" s="59">
        <v>119</v>
      </c>
      <c r="BG12" s="59">
        <v>119</v>
      </c>
      <c r="BH12" s="59">
        <v>119</v>
      </c>
      <c r="BI12" s="59">
        <v>119</v>
      </c>
      <c r="BJ12" s="59">
        <v>140</v>
      </c>
      <c r="BK12" s="59">
        <v>140</v>
      </c>
      <c r="BL12" s="59">
        <v>140</v>
      </c>
      <c r="BM12" s="59">
        <v>140</v>
      </c>
      <c r="BN12" s="59">
        <v>185</v>
      </c>
      <c r="BO12" s="59">
        <v>185</v>
      </c>
      <c r="BP12" s="59">
        <v>185</v>
      </c>
      <c r="BQ12" s="59">
        <v>185</v>
      </c>
      <c r="BR12" s="59">
        <v>242</v>
      </c>
      <c r="BS12" s="59">
        <v>242</v>
      </c>
      <c r="BT12" s="59">
        <v>242</v>
      </c>
      <c r="BU12" s="59">
        <v>242</v>
      </c>
      <c r="BV12" s="59">
        <v>266</v>
      </c>
      <c r="BW12" s="59">
        <v>266</v>
      </c>
      <c r="BX12" s="59">
        <v>266</v>
      </c>
      <c r="BY12" s="59">
        <v>266</v>
      </c>
      <c r="BZ12" s="59">
        <v>273</v>
      </c>
      <c r="CA12" s="59">
        <v>273</v>
      </c>
      <c r="CB12" s="59">
        <v>273</v>
      </c>
      <c r="CC12" s="59">
        <v>273</v>
      </c>
      <c r="CD12" s="59">
        <v>229</v>
      </c>
      <c r="CE12" s="59">
        <v>229</v>
      </c>
      <c r="CF12" s="59">
        <v>229</v>
      </c>
      <c r="CG12" s="59">
        <v>229</v>
      </c>
      <c r="CH12" s="59">
        <v>173</v>
      </c>
      <c r="CI12" s="59">
        <v>173</v>
      </c>
      <c r="CJ12" s="59">
        <v>173</v>
      </c>
      <c r="CK12" s="59">
        <v>173</v>
      </c>
      <c r="CL12" s="59">
        <v>135</v>
      </c>
      <c r="CM12" s="59">
        <v>135</v>
      </c>
      <c r="CN12" s="59">
        <v>135</v>
      </c>
      <c r="CO12" s="59">
        <v>135</v>
      </c>
      <c r="CP12" s="59">
        <v>97</v>
      </c>
      <c r="CQ12" s="59">
        <v>97</v>
      </c>
      <c r="CR12" s="59">
        <v>97</v>
      </c>
      <c r="CS12" s="59">
        <v>97</v>
      </c>
      <c r="CT12" s="60"/>
      <c r="CU12" s="60"/>
      <c r="CV12" s="60"/>
      <c r="CW12" s="61"/>
      <c r="CX12" s="62">
        <f t="array" ref="CX12">SUMPRODUCT(B12:CW12*0.25)</f>
        <v>3620</v>
      </c>
    </row>
    <row r="13" spans="1:102" ht="24.95" customHeight="1" x14ac:dyDescent="0.2">
      <c r="A13" s="63" t="s">
        <v>10</v>
      </c>
      <c r="B13" s="64">
        <v>2766.9780000000001</v>
      </c>
      <c r="C13" s="65">
        <v>2766.1959999999999</v>
      </c>
      <c r="D13" s="65">
        <v>2491.4759999999997</v>
      </c>
      <c r="E13" s="65">
        <v>2467.279</v>
      </c>
      <c r="F13" s="65">
        <v>2606.4250000000002</v>
      </c>
      <c r="G13" s="65">
        <v>2413.9229999999998</v>
      </c>
      <c r="H13" s="65">
        <v>2179.1350000000002</v>
      </c>
      <c r="I13" s="65">
        <v>2061.2759999999998</v>
      </c>
      <c r="J13" s="65">
        <v>2077.826</v>
      </c>
      <c r="K13" s="65">
        <v>2063.2139999999999</v>
      </c>
      <c r="L13" s="65">
        <v>2063.2190000000001</v>
      </c>
      <c r="M13" s="65">
        <v>2045.66</v>
      </c>
      <c r="N13" s="65">
        <v>2065.2139999999999</v>
      </c>
      <c r="O13" s="65">
        <v>2027.9960000000001</v>
      </c>
      <c r="P13" s="65">
        <v>2014.9850000000001</v>
      </c>
      <c r="Q13" s="65">
        <v>1995.066</v>
      </c>
      <c r="R13" s="65">
        <v>2028.6489999999999</v>
      </c>
      <c r="S13" s="65">
        <v>2020.6490000000001</v>
      </c>
      <c r="T13" s="65">
        <v>1986.817</v>
      </c>
      <c r="U13" s="65">
        <v>1987.5880000000002</v>
      </c>
      <c r="V13" s="65">
        <v>1987.6060000000002</v>
      </c>
      <c r="W13" s="65">
        <v>2030.164</v>
      </c>
      <c r="X13" s="65">
        <v>2014.979</v>
      </c>
      <c r="Y13" s="65">
        <v>2055.2809999999999</v>
      </c>
      <c r="Z13" s="65">
        <v>2018.7870000000003</v>
      </c>
      <c r="AA13" s="65">
        <v>2031.9210000000003</v>
      </c>
      <c r="AB13" s="65">
        <v>2066.538</v>
      </c>
      <c r="AC13" s="65">
        <v>2066.4610000000002</v>
      </c>
      <c r="AD13" s="65">
        <v>2066.4450000000002</v>
      </c>
      <c r="AE13" s="65">
        <v>2066.41</v>
      </c>
      <c r="AF13" s="65">
        <v>2066.0700000000002</v>
      </c>
      <c r="AG13" s="65">
        <v>1911.0840000000001</v>
      </c>
      <c r="AH13" s="65">
        <v>2064.0420000000004</v>
      </c>
      <c r="AI13" s="65">
        <v>1932.0340000000001</v>
      </c>
      <c r="AJ13" s="65">
        <v>1897.8440000000001</v>
      </c>
      <c r="AK13" s="65">
        <v>1819.07</v>
      </c>
      <c r="AL13" s="65">
        <v>1968.0610000000001</v>
      </c>
      <c r="AM13" s="65">
        <v>1890.028</v>
      </c>
      <c r="AN13" s="65">
        <v>1502.6590000000001</v>
      </c>
      <c r="AO13" s="65">
        <v>1321.4359999999999</v>
      </c>
      <c r="AP13" s="65">
        <v>1016.4399999999999</v>
      </c>
      <c r="AQ13" s="65">
        <v>912.572</v>
      </c>
      <c r="AR13" s="65">
        <v>794.9</v>
      </c>
      <c r="AS13" s="65">
        <v>703.9</v>
      </c>
      <c r="AT13" s="65">
        <v>347.9</v>
      </c>
      <c r="AU13" s="65">
        <v>237.9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127.9</v>
      </c>
      <c r="BC13" s="65">
        <v>127.9</v>
      </c>
      <c r="BD13" s="65">
        <v>127.9</v>
      </c>
      <c r="BE13" s="65">
        <v>127.9</v>
      </c>
      <c r="BF13" s="65">
        <v>167.9</v>
      </c>
      <c r="BG13" s="65">
        <v>212.9</v>
      </c>
      <c r="BH13" s="65">
        <v>262.89999999999998</v>
      </c>
      <c r="BI13" s="65">
        <v>292.89999999999998</v>
      </c>
      <c r="BJ13" s="65">
        <v>397.9</v>
      </c>
      <c r="BK13" s="65">
        <v>472.9</v>
      </c>
      <c r="BL13" s="65">
        <v>722.9</v>
      </c>
      <c r="BM13" s="65">
        <v>785.9</v>
      </c>
      <c r="BN13" s="65">
        <v>881.9</v>
      </c>
      <c r="BO13" s="65">
        <v>896.9</v>
      </c>
      <c r="BP13" s="65">
        <v>1174.1370000000002</v>
      </c>
      <c r="BQ13" s="65">
        <v>1591.4810000000002</v>
      </c>
      <c r="BR13" s="65">
        <v>1463.675</v>
      </c>
      <c r="BS13" s="65">
        <v>1731.556</v>
      </c>
      <c r="BT13" s="65">
        <v>1754.4230000000002</v>
      </c>
      <c r="BU13" s="65">
        <v>1672.5900000000001</v>
      </c>
      <c r="BV13" s="65">
        <v>1607.231</v>
      </c>
      <c r="BW13" s="65">
        <v>1647.6620000000003</v>
      </c>
      <c r="BX13" s="65">
        <v>1611.386</v>
      </c>
      <c r="BY13" s="65">
        <v>1183.5940000000001</v>
      </c>
      <c r="BZ13" s="65">
        <v>1405.492</v>
      </c>
      <c r="CA13" s="65">
        <v>1394.3140000000001</v>
      </c>
      <c r="CB13" s="65">
        <v>1290.502</v>
      </c>
      <c r="CC13" s="65">
        <v>1183.615</v>
      </c>
      <c r="CD13" s="65">
        <v>1105.0419999999999</v>
      </c>
      <c r="CE13" s="65">
        <v>1143.396</v>
      </c>
      <c r="CF13" s="65">
        <v>1331.8120000000001</v>
      </c>
      <c r="CG13" s="65">
        <v>1086.9000000000001</v>
      </c>
      <c r="CH13" s="65">
        <v>1391.6859999999999</v>
      </c>
      <c r="CI13" s="65">
        <v>1669.566</v>
      </c>
      <c r="CJ13" s="65">
        <v>1657.5390000000002</v>
      </c>
      <c r="CK13" s="65">
        <v>1622.7919999999999</v>
      </c>
      <c r="CL13" s="65">
        <v>1687.4950000000001</v>
      </c>
      <c r="CM13" s="65">
        <v>1640.4440000000002</v>
      </c>
      <c r="CN13" s="65">
        <v>1735.703</v>
      </c>
      <c r="CO13" s="65">
        <v>1702.9270000000001</v>
      </c>
      <c r="CP13" s="65">
        <v>1721.5030000000002</v>
      </c>
      <c r="CQ13" s="65">
        <v>1671.5450000000001</v>
      </c>
      <c r="CR13" s="65">
        <v>1590.2140000000002</v>
      </c>
      <c r="CS13" s="65">
        <v>1547.059</v>
      </c>
      <c r="CT13" s="66"/>
      <c r="CU13" s="66"/>
      <c r="CV13" s="66"/>
      <c r="CW13" s="67"/>
      <c r="CX13" s="68">
        <f t="array" ref="CX13">SUMPRODUCT(B13:CW13*0.25)</f>
        <v>34577.845999999976</v>
      </c>
    </row>
    <row r="14" spans="1:102" ht="24.95" customHeight="1" x14ac:dyDescent="0.2">
      <c r="A14" s="63" t="s">
        <v>11</v>
      </c>
      <c r="B14" s="64">
        <v>299.08199999999999</v>
      </c>
      <c r="C14" s="65">
        <v>60</v>
      </c>
      <c r="D14" s="65">
        <v>60</v>
      </c>
      <c r="E14" s="65">
        <v>60</v>
      </c>
      <c r="F14" s="65">
        <v>60</v>
      </c>
      <c r="G14" s="65">
        <v>60</v>
      </c>
      <c r="H14" s="65">
        <v>30</v>
      </c>
      <c r="I14" s="65">
        <v>30</v>
      </c>
      <c r="J14" s="65">
        <v>30</v>
      </c>
      <c r="K14" s="65">
        <v>30</v>
      </c>
      <c r="L14" s="65">
        <v>122</v>
      </c>
      <c r="M14" s="65">
        <v>30</v>
      </c>
      <c r="N14" s="65">
        <v>40.771999999999998</v>
      </c>
      <c r="O14" s="65">
        <v>30</v>
      </c>
      <c r="P14" s="65">
        <v>30</v>
      </c>
      <c r="Q14" s="65">
        <v>30</v>
      </c>
      <c r="R14" s="65">
        <v>101</v>
      </c>
      <c r="S14" s="65">
        <v>101</v>
      </c>
      <c r="T14" s="65">
        <v>101</v>
      </c>
      <c r="U14" s="65">
        <v>116</v>
      </c>
      <c r="V14" s="65">
        <v>186</v>
      </c>
      <c r="W14" s="65">
        <v>186</v>
      </c>
      <c r="X14" s="65">
        <v>267</v>
      </c>
      <c r="Y14" s="65">
        <v>291</v>
      </c>
      <c r="Z14" s="65">
        <v>291</v>
      </c>
      <c r="AA14" s="65">
        <v>306</v>
      </c>
      <c r="AB14" s="65">
        <v>306</v>
      </c>
      <c r="AC14" s="65">
        <v>306</v>
      </c>
      <c r="AD14" s="65">
        <v>420</v>
      </c>
      <c r="AE14" s="65">
        <v>402.88499999999999</v>
      </c>
      <c r="AF14" s="65">
        <v>248</v>
      </c>
      <c r="AG14" s="65">
        <v>248</v>
      </c>
      <c r="AH14" s="65">
        <v>395</v>
      </c>
      <c r="AI14" s="65">
        <v>163</v>
      </c>
      <c r="AJ14" s="65">
        <v>58</v>
      </c>
      <c r="AK14" s="65">
        <v>58</v>
      </c>
      <c r="AL14" s="65">
        <v>26</v>
      </c>
      <c r="AM14" s="65">
        <v>26</v>
      </c>
      <c r="AN14" s="65">
        <v>26</v>
      </c>
      <c r="AO14" s="65">
        <v>26</v>
      </c>
      <c r="AP14" s="65">
        <v>51</v>
      </c>
      <c r="AQ14" s="65">
        <v>51</v>
      </c>
      <c r="AR14" s="65">
        <v>51</v>
      </c>
      <c r="AS14" s="65">
        <v>51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/>
      <c r="BH14" s="65"/>
      <c r="BI14" s="65"/>
      <c r="BJ14" s="65"/>
      <c r="BK14" s="65"/>
      <c r="BL14" s="65"/>
      <c r="BM14" s="65"/>
      <c r="BN14" s="65">
        <v>26</v>
      </c>
      <c r="BO14" s="65">
        <v>26</v>
      </c>
      <c r="BP14" s="65">
        <v>26</v>
      </c>
      <c r="BQ14" s="65">
        <v>26</v>
      </c>
      <c r="BR14" s="65">
        <v>39</v>
      </c>
      <c r="BS14" s="65">
        <v>99</v>
      </c>
      <c r="BT14" s="65">
        <v>573.74800000000005</v>
      </c>
      <c r="BU14" s="65">
        <v>437</v>
      </c>
      <c r="BV14" s="65">
        <v>424</v>
      </c>
      <c r="BW14" s="65">
        <v>483</v>
      </c>
      <c r="BX14" s="65">
        <v>961</v>
      </c>
      <c r="BY14" s="65">
        <v>1487</v>
      </c>
      <c r="BZ14" s="65">
        <v>1268</v>
      </c>
      <c r="CA14" s="65">
        <v>1268</v>
      </c>
      <c r="CB14" s="65">
        <v>1268</v>
      </c>
      <c r="CC14" s="65">
        <v>1238</v>
      </c>
      <c r="CD14" s="65">
        <v>1238</v>
      </c>
      <c r="CE14" s="65">
        <v>1238</v>
      </c>
      <c r="CF14" s="65">
        <v>1283</v>
      </c>
      <c r="CG14" s="65">
        <v>1236</v>
      </c>
      <c r="CH14" s="65">
        <v>896</v>
      </c>
      <c r="CI14" s="65">
        <v>426</v>
      </c>
      <c r="CJ14" s="65">
        <v>369</v>
      </c>
      <c r="CK14" s="65">
        <v>321</v>
      </c>
      <c r="CL14" s="65">
        <v>321</v>
      </c>
      <c r="CM14" s="65">
        <v>135</v>
      </c>
      <c r="CN14" s="65">
        <v>135</v>
      </c>
      <c r="CO14" s="65">
        <v>135</v>
      </c>
      <c r="CP14" s="65">
        <v>135</v>
      </c>
      <c r="CQ14" s="65">
        <v>135</v>
      </c>
      <c r="CR14" s="65">
        <v>135</v>
      </c>
      <c r="CS14" s="65">
        <v>135</v>
      </c>
      <c r="CT14" s="66"/>
      <c r="CU14" s="66"/>
      <c r="CV14" s="66"/>
      <c r="CW14" s="67"/>
      <c r="CX14" s="68">
        <f t="array" ref="CX14">SUMPRODUCT(B14:CW14*0.25)</f>
        <v>6027.1217500000002</v>
      </c>
    </row>
    <row r="15" spans="1:102" ht="24.95" customHeight="1" x14ac:dyDescent="0.2">
      <c r="A15" s="69" t="s">
        <v>12</v>
      </c>
      <c r="B15" s="70">
        <v>1150.3049999999998</v>
      </c>
      <c r="C15" s="71">
        <v>1142.7579999999998</v>
      </c>
      <c r="D15" s="71">
        <v>1137.6320000000001</v>
      </c>
      <c r="E15" s="71">
        <v>1133.413</v>
      </c>
      <c r="F15" s="71">
        <v>1127.806</v>
      </c>
      <c r="G15" s="71">
        <v>1125.4740000000002</v>
      </c>
      <c r="H15" s="71">
        <v>1122.5140000000001</v>
      </c>
      <c r="I15" s="71">
        <v>1116.7350000000001</v>
      </c>
      <c r="J15" s="71">
        <v>1119.2460000000001</v>
      </c>
      <c r="K15" s="71">
        <v>1126.213</v>
      </c>
      <c r="L15" s="71">
        <v>1124.598</v>
      </c>
      <c r="M15" s="71">
        <v>1135.1759999999999</v>
      </c>
      <c r="N15" s="71">
        <v>1156.1869999999999</v>
      </c>
      <c r="O15" s="71">
        <v>1189.2370000000001</v>
      </c>
      <c r="P15" s="71">
        <v>1222.79</v>
      </c>
      <c r="Q15" s="71">
        <v>1255.6400000000001</v>
      </c>
      <c r="R15" s="71">
        <v>1295.028</v>
      </c>
      <c r="S15" s="71">
        <v>1329.7140000000002</v>
      </c>
      <c r="T15" s="71">
        <v>1361.28</v>
      </c>
      <c r="U15" s="71">
        <v>1394.4370000000001</v>
      </c>
      <c r="V15" s="71">
        <v>1428.6610000000001</v>
      </c>
      <c r="W15" s="71">
        <v>1460.46</v>
      </c>
      <c r="X15" s="71">
        <v>1496.049</v>
      </c>
      <c r="Y15" s="71">
        <v>1537.83</v>
      </c>
      <c r="Z15" s="71">
        <v>1551.1180000000002</v>
      </c>
      <c r="AA15" s="71">
        <v>1593.357</v>
      </c>
      <c r="AB15" s="71">
        <v>1668.5820000000001</v>
      </c>
      <c r="AC15" s="71">
        <v>1770.7670000000001</v>
      </c>
      <c r="AD15" s="71">
        <v>1887.2349999999999</v>
      </c>
      <c r="AE15" s="71">
        <v>2042.6840000000002</v>
      </c>
      <c r="AF15" s="71">
        <v>2219.1549999999997</v>
      </c>
      <c r="AG15" s="71">
        <v>2421.1080000000002</v>
      </c>
      <c r="AH15" s="71">
        <v>2676.183</v>
      </c>
      <c r="AI15" s="71">
        <v>2902.2660000000001</v>
      </c>
      <c r="AJ15" s="71">
        <v>3128.806</v>
      </c>
      <c r="AK15" s="71">
        <v>3323.9679999999998</v>
      </c>
      <c r="AL15" s="71">
        <v>3511.424</v>
      </c>
      <c r="AM15" s="71">
        <v>3698.9229999999998</v>
      </c>
      <c r="AN15" s="71">
        <v>3886.2849999999999</v>
      </c>
      <c r="AO15" s="71">
        <v>4070.93</v>
      </c>
      <c r="AP15" s="71">
        <v>4260.0929999999998</v>
      </c>
      <c r="AQ15" s="71">
        <v>4437.8509999999997</v>
      </c>
      <c r="AR15" s="71">
        <v>4611.2700000000004</v>
      </c>
      <c r="AS15" s="71">
        <v>4802.9230000000007</v>
      </c>
      <c r="AT15" s="71">
        <v>4981.1039999999994</v>
      </c>
      <c r="AU15" s="71">
        <v>5114.8209999999999</v>
      </c>
      <c r="AV15" s="71">
        <v>5254.518</v>
      </c>
      <c r="AW15" s="71">
        <v>5385.9</v>
      </c>
      <c r="AX15" s="71">
        <v>5502.7889999999998</v>
      </c>
      <c r="AY15" s="71">
        <v>5560.3209999999999</v>
      </c>
      <c r="AZ15" s="71">
        <v>5617.3679999999995</v>
      </c>
      <c r="BA15" s="71">
        <v>5657.616</v>
      </c>
      <c r="BB15" s="71">
        <v>5716.9319999999998</v>
      </c>
      <c r="BC15" s="71">
        <v>5729.5429999999997</v>
      </c>
      <c r="BD15" s="71">
        <v>5752.6389999999992</v>
      </c>
      <c r="BE15" s="71">
        <v>5696.25</v>
      </c>
      <c r="BF15" s="71">
        <v>5676.9350000000004</v>
      </c>
      <c r="BG15" s="71">
        <v>5598.6090000000004</v>
      </c>
      <c r="BH15" s="71">
        <v>5526.1169999999993</v>
      </c>
      <c r="BI15" s="71">
        <v>5441.3980000000001</v>
      </c>
      <c r="BJ15" s="71">
        <v>5379.1850000000004</v>
      </c>
      <c r="BK15" s="71">
        <v>5265.8810000000003</v>
      </c>
      <c r="BL15" s="71">
        <v>5053.4259999999995</v>
      </c>
      <c r="BM15" s="71">
        <v>4923.549</v>
      </c>
      <c r="BN15" s="71">
        <v>4787.375</v>
      </c>
      <c r="BO15" s="71">
        <v>4516.6370000000006</v>
      </c>
      <c r="BP15" s="71">
        <v>4237.4320000000007</v>
      </c>
      <c r="BQ15" s="71">
        <v>3968.288</v>
      </c>
      <c r="BR15" s="71">
        <v>3722.5949999999998</v>
      </c>
      <c r="BS15" s="71">
        <v>3469.5929999999998</v>
      </c>
      <c r="BT15" s="71">
        <v>3286.62</v>
      </c>
      <c r="BU15" s="71">
        <v>3142.3589999999999</v>
      </c>
      <c r="BV15" s="71">
        <v>3023.4180000000001</v>
      </c>
      <c r="BW15" s="71">
        <v>2988.0190000000002</v>
      </c>
      <c r="BX15" s="71">
        <v>3020.701</v>
      </c>
      <c r="BY15" s="71">
        <v>3081.192</v>
      </c>
      <c r="BZ15" s="71">
        <v>3134.0440000000003</v>
      </c>
      <c r="CA15" s="71">
        <v>3188.837</v>
      </c>
      <c r="CB15" s="71">
        <v>3253.7089999999998</v>
      </c>
      <c r="CC15" s="71">
        <v>3314.971</v>
      </c>
      <c r="CD15" s="71">
        <v>3355.6189999999997</v>
      </c>
      <c r="CE15" s="71">
        <v>3400.8489999999997</v>
      </c>
      <c r="CF15" s="71">
        <v>3446.7330000000002</v>
      </c>
      <c r="CG15" s="71">
        <v>3490.3519999999999</v>
      </c>
      <c r="CH15" s="71">
        <v>3533.7509999999997</v>
      </c>
      <c r="CI15" s="71">
        <v>3555.8780000000002</v>
      </c>
      <c r="CJ15" s="71">
        <v>3590.203</v>
      </c>
      <c r="CK15" s="71">
        <v>3612.3620000000001</v>
      </c>
      <c r="CL15" s="71">
        <v>3635.6419999999998</v>
      </c>
      <c r="CM15" s="71">
        <v>3662.7940000000003</v>
      </c>
      <c r="CN15" s="71">
        <v>3681.3389999999999</v>
      </c>
      <c r="CO15" s="71">
        <v>3703.2630000000004</v>
      </c>
      <c r="CP15" s="71">
        <v>3682.0330000000004</v>
      </c>
      <c r="CQ15" s="71">
        <v>3699.3990000000003</v>
      </c>
      <c r="CR15" s="71">
        <v>3710.7359999999999</v>
      </c>
      <c r="CS15" s="71">
        <v>3720.2490000000003</v>
      </c>
      <c r="CT15" s="72"/>
      <c r="CU15" s="72"/>
      <c r="CV15" s="72"/>
      <c r="CW15" s="73"/>
      <c r="CX15" s="74">
        <f t="array" ref="CX15">SUMPRODUCT(B15:CW15*0.25)</f>
        <v>78151.50099999996</v>
      </c>
    </row>
    <row r="16" spans="1:102" ht="24.95" customHeight="1" x14ac:dyDescent="0.2">
      <c r="A16" s="69" t="s">
        <v>13</v>
      </c>
      <c r="B16" s="70">
        <v>5</v>
      </c>
      <c r="C16" s="71">
        <v>5</v>
      </c>
      <c r="D16" s="71">
        <v>5</v>
      </c>
      <c r="E16" s="71">
        <v>5</v>
      </c>
      <c r="F16" s="71">
        <v>5</v>
      </c>
      <c r="G16" s="71">
        <v>5</v>
      </c>
      <c r="H16" s="71">
        <v>5</v>
      </c>
      <c r="I16" s="71">
        <v>5</v>
      </c>
      <c r="J16" s="71">
        <v>5</v>
      </c>
      <c r="K16" s="71">
        <v>5</v>
      </c>
      <c r="L16" s="71">
        <v>5</v>
      </c>
      <c r="M16" s="71">
        <v>5</v>
      </c>
      <c r="N16" s="71">
        <v>4</v>
      </c>
      <c r="O16" s="71">
        <v>4</v>
      </c>
      <c r="P16" s="71">
        <v>4</v>
      </c>
      <c r="Q16" s="71">
        <v>4</v>
      </c>
      <c r="R16" s="71">
        <v>4</v>
      </c>
      <c r="S16" s="71">
        <v>4</v>
      </c>
      <c r="T16" s="71">
        <v>4</v>
      </c>
      <c r="U16" s="71">
        <v>4</v>
      </c>
      <c r="V16" s="71">
        <v>5</v>
      </c>
      <c r="W16" s="71">
        <v>5</v>
      </c>
      <c r="X16" s="71">
        <v>5</v>
      </c>
      <c r="Y16" s="71">
        <v>5</v>
      </c>
      <c r="Z16" s="71">
        <v>6</v>
      </c>
      <c r="AA16" s="71">
        <v>6</v>
      </c>
      <c r="AB16" s="71">
        <v>6</v>
      </c>
      <c r="AC16" s="71">
        <v>6</v>
      </c>
      <c r="AD16" s="71">
        <v>16</v>
      </c>
      <c r="AE16" s="71">
        <v>16</v>
      </c>
      <c r="AF16" s="71">
        <v>16</v>
      </c>
      <c r="AG16" s="71">
        <v>16</v>
      </c>
      <c r="AH16" s="71">
        <v>34</v>
      </c>
      <c r="AI16" s="71">
        <v>34</v>
      </c>
      <c r="AJ16" s="71">
        <v>34</v>
      </c>
      <c r="AK16" s="71">
        <v>34</v>
      </c>
      <c r="AL16" s="71">
        <v>48</v>
      </c>
      <c r="AM16" s="71">
        <v>48</v>
      </c>
      <c r="AN16" s="71">
        <v>48</v>
      </c>
      <c r="AO16" s="71">
        <v>48</v>
      </c>
      <c r="AP16" s="71">
        <v>58</v>
      </c>
      <c r="AQ16" s="71">
        <v>58</v>
      </c>
      <c r="AR16" s="71">
        <v>58</v>
      </c>
      <c r="AS16" s="71">
        <v>58</v>
      </c>
      <c r="AT16" s="71">
        <v>63</v>
      </c>
      <c r="AU16" s="71">
        <v>63</v>
      </c>
      <c r="AV16" s="71">
        <v>63</v>
      </c>
      <c r="AW16" s="71">
        <v>63</v>
      </c>
      <c r="AX16" s="71">
        <v>63</v>
      </c>
      <c r="AY16" s="71">
        <v>63</v>
      </c>
      <c r="AZ16" s="71">
        <v>63</v>
      </c>
      <c r="BA16" s="71">
        <v>63</v>
      </c>
      <c r="BB16" s="71">
        <v>58</v>
      </c>
      <c r="BC16" s="71">
        <v>58</v>
      </c>
      <c r="BD16" s="71">
        <v>58</v>
      </c>
      <c r="BE16" s="71">
        <v>58</v>
      </c>
      <c r="BF16" s="71">
        <v>49</v>
      </c>
      <c r="BG16" s="71">
        <v>49</v>
      </c>
      <c r="BH16" s="71">
        <v>49</v>
      </c>
      <c r="BI16" s="71">
        <v>49</v>
      </c>
      <c r="BJ16" s="71">
        <v>38</v>
      </c>
      <c r="BK16" s="71">
        <v>38</v>
      </c>
      <c r="BL16" s="71">
        <v>38</v>
      </c>
      <c r="BM16" s="71">
        <v>38</v>
      </c>
      <c r="BN16" s="71">
        <v>24</v>
      </c>
      <c r="BO16" s="71">
        <v>24</v>
      </c>
      <c r="BP16" s="71">
        <v>24</v>
      </c>
      <c r="BQ16" s="71">
        <v>24</v>
      </c>
      <c r="BR16" s="71">
        <v>12</v>
      </c>
      <c r="BS16" s="71">
        <v>12</v>
      </c>
      <c r="BT16" s="71">
        <v>12</v>
      </c>
      <c r="BU16" s="71">
        <v>12</v>
      </c>
      <c r="BV16" s="71">
        <v>12</v>
      </c>
      <c r="BW16" s="71">
        <v>12</v>
      </c>
      <c r="BX16" s="71">
        <v>12</v>
      </c>
      <c r="BY16" s="71">
        <v>12</v>
      </c>
      <c r="BZ16" s="71">
        <v>17</v>
      </c>
      <c r="CA16" s="71">
        <v>17</v>
      </c>
      <c r="CB16" s="71">
        <v>17</v>
      </c>
      <c r="CC16" s="71">
        <v>17</v>
      </c>
      <c r="CD16" s="71">
        <v>21</v>
      </c>
      <c r="CE16" s="71">
        <v>21</v>
      </c>
      <c r="CF16" s="71">
        <v>21</v>
      </c>
      <c r="CG16" s="71">
        <v>21</v>
      </c>
      <c r="CH16" s="71">
        <v>23</v>
      </c>
      <c r="CI16" s="71">
        <v>23</v>
      </c>
      <c r="CJ16" s="71">
        <v>23</v>
      </c>
      <c r="CK16" s="71">
        <v>23</v>
      </c>
      <c r="CL16" s="71">
        <v>23</v>
      </c>
      <c r="CM16" s="71">
        <v>23</v>
      </c>
      <c r="CN16" s="71">
        <v>23</v>
      </c>
      <c r="CO16" s="71">
        <v>23</v>
      </c>
      <c r="CP16" s="71">
        <v>21</v>
      </c>
      <c r="CQ16" s="71">
        <v>21</v>
      </c>
      <c r="CR16" s="71">
        <v>21</v>
      </c>
      <c r="CS16" s="71">
        <v>21</v>
      </c>
      <c r="CT16" s="72"/>
      <c r="CU16" s="72"/>
      <c r="CV16" s="72"/>
      <c r="CW16" s="73"/>
      <c r="CX16" s="74">
        <f t="array" ref="CX16">SUMPRODUCT(B16:CW16*0.25)</f>
        <v>614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>
        <v>49</v>
      </c>
      <c r="AA17" s="71">
        <v>49</v>
      </c>
      <c r="AB17" s="71">
        <v>49</v>
      </c>
      <c r="AC17" s="71">
        <v>49</v>
      </c>
      <c r="AD17" s="71">
        <v>98.9</v>
      </c>
      <c r="AE17" s="71">
        <v>84.9</v>
      </c>
      <c r="AF17" s="71">
        <v>49.9</v>
      </c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>
        <v>40.1</v>
      </c>
      <c r="BT17" s="71">
        <v>112.6</v>
      </c>
      <c r="BU17" s="71">
        <v>284.60000000000002</v>
      </c>
      <c r="BV17" s="71">
        <v>301.60000000000002</v>
      </c>
      <c r="BW17" s="71">
        <v>346.6</v>
      </c>
      <c r="BX17" s="71">
        <v>366.6</v>
      </c>
      <c r="BY17" s="71">
        <v>366.6</v>
      </c>
      <c r="BZ17" s="71">
        <v>367.6</v>
      </c>
      <c r="CA17" s="71">
        <v>292.5</v>
      </c>
      <c r="CB17" s="71">
        <v>278</v>
      </c>
      <c r="CC17" s="71">
        <v>223.4</v>
      </c>
      <c r="CD17" s="71">
        <v>270.2</v>
      </c>
      <c r="CE17" s="71">
        <v>283.10000000000002</v>
      </c>
      <c r="CF17" s="71">
        <v>298.7</v>
      </c>
      <c r="CG17" s="71">
        <v>315.3</v>
      </c>
      <c r="CH17" s="71">
        <v>296.3</v>
      </c>
      <c r="CI17" s="71">
        <v>221.00800000000001</v>
      </c>
      <c r="CJ17" s="71">
        <v>195.1</v>
      </c>
      <c r="CK17" s="71">
        <v>168.5</v>
      </c>
      <c r="CL17" s="71">
        <v>177.5</v>
      </c>
      <c r="CM17" s="71">
        <v>167.9</v>
      </c>
      <c r="CN17" s="71">
        <v>145.9</v>
      </c>
      <c r="CO17" s="71">
        <v>110</v>
      </c>
      <c r="CP17" s="71">
        <v>7.9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1516.8269999999998</v>
      </c>
    </row>
    <row r="18" spans="1:102" ht="30" customHeight="1" thickBot="1" x14ac:dyDescent="0.25">
      <c r="A18" s="75" t="s">
        <v>15</v>
      </c>
      <c r="B18" s="76">
        <f>SUM(B11:B17)</f>
        <v>4815.3649999999998</v>
      </c>
      <c r="C18" s="77">
        <f t="shared" ref="C18:BN18" si="0">SUM(C11:C17)</f>
        <v>4683.9539999999997</v>
      </c>
      <c r="D18" s="77">
        <f t="shared" si="0"/>
        <v>4404.1080000000002</v>
      </c>
      <c r="E18" s="77">
        <f t="shared" si="0"/>
        <v>4375.692</v>
      </c>
      <c r="F18" s="77">
        <f t="shared" si="0"/>
        <v>4499.2309999999998</v>
      </c>
      <c r="G18" s="77">
        <f t="shared" si="0"/>
        <v>4304.3969999999999</v>
      </c>
      <c r="H18" s="77">
        <f t="shared" si="0"/>
        <v>4036.6490000000003</v>
      </c>
      <c r="I18" s="77">
        <f t="shared" si="0"/>
        <v>3913.011</v>
      </c>
      <c r="J18" s="77">
        <f t="shared" si="0"/>
        <v>3932.0720000000001</v>
      </c>
      <c r="K18" s="77">
        <f t="shared" si="0"/>
        <v>3924.4269999999997</v>
      </c>
      <c r="L18" s="77">
        <f t="shared" si="0"/>
        <v>4014.817</v>
      </c>
      <c r="M18" s="77">
        <f t="shared" si="0"/>
        <v>3915.8359999999998</v>
      </c>
      <c r="N18" s="77">
        <f t="shared" si="0"/>
        <v>3966.1729999999998</v>
      </c>
      <c r="O18" s="77">
        <f t="shared" si="0"/>
        <v>3951.2330000000002</v>
      </c>
      <c r="P18" s="77">
        <f t="shared" si="0"/>
        <v>3971.7750000000001</v>
      </c>
      <c r="Q18" s="77">
        <f t="shared" si="0"/>
        <v>3984.7060000000001</v>
      </c>
      <c r="R18" s="77">
        <f t="shared" si="0"/>
        <v>4130.6769999999997</v>
      </c>
      <c r="S18" s="77">
        <f t="shared" si="0"/>
        <v>4157.3630000000003</v>
      </c>
      <c r="T18" s="77">
        <f t="shared" si="0"/>
        <v>4155.0969999999998</v>
      </c>
      <c r="U18" s="77">
        <f t="shared" si="0"/>
        <v>4204.0250000000005</v>
      </c>
      <c r="V18" s="77">
        <f t="shared" si="0"/>
        <v>4341.2669999999998</v>
      </c>
      <c r="W18" s="77">
        <f t="shared" si="0"/>
        <v>4415.6239999999998</v>
      </c>
      <c r="X18" s="77">
        <f t="shared" si="0"/>
        <v>4517.0280000000002</v>
      </c>
      <c r="Y18" s="77">
        <f t="shared" si="0"/>
        <v>4623.1109999999999</v>
      </c>
      <c r="Z18" s="77">
        <f t="shared" si="0"/>
        <v>4689.9050000000007</v>
      </c>
      <c r="AA18" s="77">
        <f t="shared" si="0"/>
        <v>4760.2780000000002</v>
      </c>
      <c r="AB18" s="77">
        <f t="shared" si="0"/>
        <v>4870.12</v>
      </c>
      <c r="AC18" s="77">
        <f t="shared" si="0"/>
        <v>4972.2280000000001</v>
      </c>
      <c r="AD18" s="77">
        <f t="shared" si="0"/>
        <v>5291.58</v>
      </c>
      <c r="AE18" s="77">
        <f t="shared" si="0"/>
        <v>5415.8789999999999</v>
      </c>
      <c r="AF18" s="77">
        <f t="shared" si="0"/>
        <v>5402.125</v>
      </c>
      <c r="AG18" s="77">
        <f t="shared" si="0"/>
        <v>5399.192</v>
      </c>
      <c r="AH18" s="77">
        <f t="shared" si="0"/>
        <v>5965.2250000000004</v>
      </c>
      <c r="AI18" s="77">
        <f t="shared" si="0"/>
        <v>5827.3</v>
      </c>
      <c r="AJ18" s="77">
        <f t="shared" si="0"/>
        <v>5914.65</v>
      </c>
      <c r="AK18" s="77">
        <f t="shared" si="0"/>
        <v>5915.0379999999996</v>
      </c>
      <c r="AL18" s="77">
        <f t="shared" si="0"/>
        <v>6331.4850000000006</v>
      </c>
      <c r="AM18" s="77">
        <f t="shared" si="0"/>
        <v>6126.951</v>
      </c>
      <c r="AN18" s="77">
        <f t="shared" si="0"/>
        <v>5926.9439999999995</v>
      </c>
      <c r="AO18" s="77">
        <f t="shared" si="0"/>
        <v>5930.366</v>
      </c>
      <c r="AP18" s="77">
        <f t="shared" si="0"/>
        <v>5828.5329999999994</v>
      </c>
      <c r="AQ18" s="77">
        <f t="shared" si="0"/>
        <v>5852.09</v>
      </c>
      <c r="AR18" s="77">
        <f t="shared" si="0"/>
        <v>5857.5030000000006</v>
      </c>
      <c r="AS18" s="77">
        <f t="shared" si="0"/>
        <v>5907.8230000000003</v>
      </c>
      <c r="AT18" s="77">
        <f t="shared" si="0"/>
        <v>5652.6709999999994</v>
      </c>
      <c r="AU18" s="77">
        <f t="shared" si="0"/>
        <v>5626.0540000000001</v>
      </c>
      <c r="AV18" s="77">
        <f t="shared" si="0"/>
        <v>5605.4179999999997</v>
      </c>
      <c r="AW18" s="77">
        <f t="shared" si="0"/>
        <v>5736.7999999999993</v>
      </c>
      <c r="AX18" s="77">
        <f t="shared" si="0"/>
        <v>5846.6889999999994</v>
      </c>
      <c r="AY18" s="77">
        <f t="shared" si="0"/>
        <v>5904.2209999999995</v>
      </c>
      <c r="AZ18" s="77">
        <f t="shared" si="0"/>
        <v>5961.2679999999991</v>
      </c>
      <c r="BA18" s="77">
        <f t="shared" si="0"/>
        <v>6001.5159999999996</v>
      </c>
      <c r="BB18" s="77">
        <f t="shared" si="0"/>
        <v>6047.8319999999994</v>
      </c>
      <c r="BC18" s="77">
        <f t="shared" si="0"/>
        <v>6060.4429999999993</v>
      </c>
      <c r="BD18" s="77">
        <f t="shared" si="0"/>
        <v>6083.5389999999989</v>
      </c>
      <c r="BE18" s="77">
        <f t="shared" si="0"/>
        <v>6027.15</v>
      </c>
      <c r="BF18" s="77">
        <f t="shared" si="0"/>
        <v>6037.835</v>
      </c>
      <c r="BG18" s="77">
        <f t="shared" si="0"/>
        <v>5979.509</v>
      </c>
      <c r="BH18" s="77">
        <f t="shared" si="0"/>
        <v>5957.0169999999989</v>
      </c>
      <c r="BI18" s="77">
        <f t="shared" si="0"/>
        <v>5902.2979999999998</v>
      </c>
      <c r="BJ18" s="77">
        <f t="shared" si="0"/>
        <v>5955.085</v>
      </c>
      <c r="BK18" s="77">
        <f t="shared" si="0"/>
        <v>6106.7809999999999</v>
      </c>
      <c r="BL18" s="77">
        <f t="shared" si="0"/>
        <v>6184.3259999999991</v>
      </c>
      <c r="BM18" s="77">
        <f t="shared" si="0"/>
        <v>6167.4490000000005</v>
      </c>
      <c r="BN18" s="77">
        <f t="shared" si="0"/>
        <v>6206.2749999999996</v>
      </c>
      <c r="BO18" s="77">
        <f t="shared" ref="BO18:CW18" si="1">SUM(BO11:BO17)</f>
        <v>5950.5370000000003</v>
      </c>
      <c r="BP18" s="77">
        <f t="shared" si="1"/>
        <v>5948.5690000000013</v>
      </c>
      <c r="BQ18" s="77">
        <f t="shared" si="1"/>
        <v>6246.7690000000002</v>
      </c>
      <c r="BR18" s="77">
        <f t="shared" si="1"/>
        <v>5979.27</v>
      </c>
      <c r="BS18" s="77">
        <f t="shared" si="1"/>
        <v>6210.2489999999998</v>
      </c>
      <c r="BT18" s="77">
        <f t="shared" si="1"/>
        <v>6597.3910000000005</v>
      </c>
      <c r="BU18" s="77">
        <f t="shared" si="1"/>
        <v>6406.5490000000009</v>
      </c>
      <c r="BV18" s="77">
        <f t="shared" si="1"/>
        <v>6250.2489999999998</v>
      </c>
      <c r="BW18" s="77">
        <f t="shared" si="1"/>
        <v>6359.2810000000009</v>
      </c>
      <c r="BX18" s="77">
        <f t="shared" si="1"/>
        <v>6853.6869999999999</v>
      </c>
      <c r="BY18" s="77">
        <f t="shared" si="1"/>
        <v>6896.3860000000004</v>
      </c>
      <c r="BZ18" s="77">
        <f t="shared" si="1"/>
        <v>7035.8560000000007</v>
      </c>
      <c r="CA18" s="77">
        <f t="shared" si="1"/>
        <v>6987.5219999999999</v>
      </c>
      <c r="CB18" s="77">
        <f t="shared" si="1"/>
        <v>6880.2109999999993</v>
      </c>
      <c r="CC18" s="77">
        <f t="shared" si="1"/>
        <v>6749.985999999999</v>
      </c>
      <c r="CD18" s="77">
        <f t="shared" si="1"/>
        <v>6718.8609999999999</v>
      </c>
      <c r="CE18" s="77">
        <f t="shared" si="1"/>
        <v>6815.3449999999993</v>
      </c>
      <c r="CF18" s="77">
        <f t="shared" si="1"/>
        <v>7110.2449999999999</v>
      </c>
      <c r="CG18" s="77">
        <f t="shared" si="1"/>
        <v>6878.5520000000006</v>
      </c>
      <c r="CH18" s="77">
        <f t="shared" si="1"/>
        <v>6853.2979999999998</v>
      </c>
      <c r="CI18" s="77">
        <f t="shared" si="1"/>
        <v>6684.4519999999993</v>
      </c>
      <c r="CJ18" s="77">
        <f t="shared" si="1"/>
        <v>6623.8420000000006</v>
      </c>
      <c r="CK18" s="77">
        <f t="shared" si="1"/>
        <v>6536.6540000000005</v>
      </c>
      <c r="CL18" s="77">
        <f t="shared" si="1"/>
        <v>6595.6369999999997</v>
      </c>
      <c r="CM18" s="77">
        <f t="shared" si="1"/>
        <v>6380.1380000000008</v>
      </c>
      <c r="CN18" s="77">
        <f t="shared" si="1"/>
        <v>6471.9419999999991</v>
      </c>
      <c r="CO18" s="77">
        <f t="shared" si="1"/>
        <v>6425.1900000000005</v>
      </c>
      <c r="CP18" s="77">
        <f t="shared" si="1"/>
        <v>6280.4359999999997</v>
      </c>
      <c r="CQ18" s="77">
        <f t="shared" si="1"/>
        <v>6239.9440000000004</v>
      </c>
      <c r="CR18" s="77">
        <f t="shared" si="1"/>
        <v>6169.95</v>
      </c>
      <c r="CS18" s="77">
        <f t="shared" si="1"/>
        <v>6136.3080000000009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135186.58374999993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764.77</v>
      </c>
      <c r="C31" s="88">
        <v>764.77</v>
      </c>
      <c r="D31" s="88">
        <v>765.77</v>
      </c>
      <c r="E31" s="88">
        <v>768.77</v>
      </c>
      <c r="F31" s="88">
        <v>761.77</v>
      </c>
      <c r="G31" s="88">
        <v>765.77</v>
      </c>
      <c r="H31" s="88">
        <v>768.77</v>
      </c>
      <c r="I31" s="88">
        <v>770.77</v>
      </c>
      <c r="J31" s="88">
        <v>773.77</v>
      </c>
      <c r="K31" s="88">
        <v>776.77</v>
      </c>
      <c r="L31" s="88">
        <v>781.77</v>
      </c>
      <c r="M31" s="88">
        <v>787.77</v>
      </c>
      <c r="N31" s="88">
        <v>830.77</v>
      </c>
      <c r="O31" s="88">
        <v>840.77</v>
      </c>
      <c r="P31" s="88">
        <v>851.77</v>
      </c>
      <c r="Q31" s="88">
        <v>863.77</v>
      </c>
      <c r="R31" s="88">
        <v>947.77</v>
      </c>
      <c r="S31" s="88">
        <v>961.77</v>
      </c>
      <c r="T31" s="88">
        <v>974.77</v>
      </c>
      <c r="U31" s="88">
        <v>989.77</v>
      </c>
      <c r="V31" s="88">
        <v>1106.77</v>
      </c>
      <c r="W31" s="88">
        <v>1119.77</v>
      </c>
      <c r="X31" s="88">
        <v>1212.77</v>
      </c>
      <c r="Y31" s="88">
        <v>1248.77</v>
      </c>
      <c r="Z31" s="88">
        <v>1335.877</v>
      </c>
      <c r="AA31" s="88">
        <v>1353.877</v>
      </c>
      <c r="AB31" s="88">
        <v>1378.877</v>
      </c>
      <c r="AC31" s="88">
        <v>1410.877</v>
      </c>
      <c r="AD31" s="88">
        <v>1500.473</v>
      </c>
      <c r="AE31" s="88">
        <v>1536.473</v>
      </c>
      <c r="AF31" s="88">
        <v>1558.473</v>
      </c>
      <c r="AG31" s="88">
        <v>1571.5730000000001</v>
      </c>
      <c r="AH31" s="88">
        <v>1616.5429999999999</v>
      </c>
      <c r="AI31" s="88">
        <v>1687.5429999999999</v>
      </c>
      <c r="AJ31" s="88">
        <v>1655.5429999999999</v>
      </c>
      <c r="AK31" s="88">
        <v>1728.5429999999999</v>
      </c>
      <c r="AL31" s="88">
        <v>1756.2429999999999</v>
      </c>
      <c r="AM31" s="88">
        <v>1825.2429999999999</v>
      </c>
      <c r="AN31" s="88">
        <v>1891.2429999999999</v>
      </c>
      <c r="AO31" s="88">
        <v>1956.2429999999999</v>
      </c>
      <c r="AP31" s="88">
        <v>2005.89</v>
      </c>
      <c r="AQ31" s="88">
        <v>2062.8900000000003</v>
      </c>
      <c r="AR31" s="88">
        <v>2115.89</v>
      </c>
      <c r="AS31" s="88">
        <v>2165.89</v>
      </c>
      <c r="AT31" s="88">
        <v>2184.9960000000001</v>
      </c>
      <c r="AU31" s="88">
        <v>2224.9960000000001</v>
      </c>
      <c r="AV31" s="88">
        <v>2259.9960000000001</v>
      </c>
      <c r="AW31" s="88">
        <v>2289.9960000000001</v>
      </c>
      <c r="AX31" s="88">
        <v>2304.402</v>
      </c>
      <c r="AY31" s="88">
        <v>2317.402</v>
      </c>
      <c r="AZ31" s="88">
        <v>2316.402</v>
      </c>
      <c r="BA31" s="88">
        <v>2315.402</v>
      </c>
      <c r="BB31" s="88">
        <v>2291.1880000000001</v>
      </c>
      <c r="BC31" s="88">
        <v>2289.1880000000001</v>
      </c>
      <c r="BD31" s="88">
        <v>2281.1880000000001</v>
      </c>
      <c r="BE31" s="88">
        <v>2264.1880000000001</v>
      </c>
      <c r="BF31" s="88">
        <v>2230.1619999999998</v>
      </c>
      <c r="BG31" s="88">
        <v>2205.1619999999998</v>
      </c>
      <c r="BH31" s="88">
        <v>2179.1619999999998</v>
      </c>
      <c r="BI31" s="88">
        <v>2153.1619999999998</v>
      </c>
      <c r="BJ31" s="88">
        <v>2120.8890000000001</v>
      </c>
      <c r="BK31" s="88">
        <v>2089.8890000000001</v>
      </c>
      <c r="BL31" s="88">
        <v>2051.8890000000001</v>
      </c>
      <c r="BM31" s="88">
        <v>2008.8889999999999</v>
      </c>
      <c r="BN31" s="88">
        <v>2023.4</v>
      </c>
      <c r="BO31" s="88">
        <v>1966.4</v>
      </c>
      <c r="BP31" s="88">
        <v>1907.4</v>
      </c>
      <c r="BQ31" s="88">
        <v>1844.4</v>
      </c>
      <c r="BR31" s="88">
        <v>1827.0440000000001</v>
      </c>
      <c r="BS31" s="88">
        <v>1824.144</v>
      </c>
      <c r="BT31" s="88">
        <v>1928.644</v>
      </c>
      <c r="BU31" s="88">
        <v>2363.6439999999998</v>
      </c>
      <c r="BV31" s="88">
        <v>2386.424</v>
      </c>
      <c r="BW31" s="88">
        <v>2487.424</v>
      </c>
      <c r="BX31" s="88">
        <v>3000.424</v>
      </c>
      <c r="BY31" s="88">
        <v>3610.424</v>
      </c>
      <c r="BZ31" s="88">
        <v>3400.37</v>
      </c>
      <c r="CA31" s="88">
        <v>3351.27</v>
      </c>
      <c r="CB31" s="88">
        <v>3361.77</v>
      </c>
      <c r="CC31" s="88">
        <v>3331.17</v>
      </c>
      <c r="CD31" s="88">
        <v>3356.97</v>
      </c>
      <c r="CE31" s="88">
        <v>3387.87</v>
      </c>
      <c r="CF31" s="88">
        <v>3421.47</v>
      </c>
      <c r="CG31" s="88">
        <v>3454.07</v>
      </c>
      <c r="CH31" s="88">
        <v>2999.07</v>
      </c>
      <c r="CI31" s="88">
        <v>2412.7779999999998</v>
      </c>
      <c r="CJ31" s="88">
        <v>2401.87</v>
      </c>
      <c r="CK31" s="88">
        <v>2341.27</v>
      </c>
      <c r="CL31" s="88">
        <v>2341.27</v>
      </c>
      <c r="CM31" s="88">
        <v>2156.67</v>
      </c>
      <c r="CN31" s="88">
        <v>2145.67</v>
      </c>
      <c r="CO31" s="88">
        <v>2119.77</v>
      </c>
      <c r="CP31" s="88">
        <v>1987.67</v>
      </c>
      <c r="CQ31" s="88">
        <v>1988.77</v>
      </c>
      <c r="CR31" s="88">
        <v>1997.77</v>
      </c>
      <c r="CS31" s="88">
        <v>2005.77</v>
      </c>
      <c r="CT31" s="89"/>
      <c r="CU31" s="89"/>
      <c r="CV31" s="89"/>
      <c r="CW31" s="90"/>
      <c r="CX31" s="91">
        <f t="array" ref="CX31">SUMPRODUCT(B31:CW31*0.25)</f>
        <v>45206.577999999972</v>
      </c>
    </row>
    <row r="32" spans="1:102" ht="24.95" customHeight="1" x14ac:dyDescent="0.2">
      <c r="A32" s="92" t="s">
        <v>27</v>
      </c>
      <c r="B32" s="93">
        <v>2294.5949999999998</v>
      </c>
      <c r="C32" s="94">
        <v>2163.1840000000002</v>
      </c>
      <c r="D32" s="94">
        <v>1882.338</v>
      </c>
      <c r="E32" s="94">
        <v>1850.922</v>
      </c>
      <c r="F32" s="94">
        <v>2027.461</v>
      </c>
      <c r="G32" s="94">
        <v>1938.627</v>
      </c>
      <c r="H32" s="94">
        <v>1777.8789999999999</v>
      </c>
      <c r="I32" s="94">
        <v>1762.241</v>
      </c>
      <c r="J32" s="94">
        <v>1778.3019999999999</v>
      </c>
      <c r="K32" s="94">
        <v>1812.6569999999999</v>
      </c>
      <c r="L32" s="94">
        <v>1898.047</v>
      </c>
      <c r="M32" s="94">
        <v>1793.066</v>
      </c>
      <c r="N32" s="94">
        <v>1848.403</v>
      </c>
      <c r="O32" s="94">
        <v>1823.463</v>
      </c>
      <c r="P32" s="94">
        <v>1833.0050000000001</v>
      </c>
      <c r="Q32" s="94">
        <v>1833.9359999999999</v>
      </c>
      <c r="R32" s="94">
        <v>1895.9069999999999</v>
      </c>
      <c r="S32" s="94">
        <v>1908.5930000000001</v>
      </c>
      <c r="T32" s="94">
        <v>1893.327</v>
      </c>
      <c r="U32" s="94">
        <v>1927.2550000000001</v>
      </c>
      <c r="V32" s="94">
        <v>1910.4970000000001</v>
      </c>
      <c r="W32" s="94">
        <v>1971.854</v>
      </c>
      <c r="X32" s="94">
        <v>1980.258</v>
      </c>
      <c r="Y32" s="94">
        <v>2050.3409999999999</v>
      </c>
      <c r="Z32" s="94">
        <v>1895.028</v>
      </c>
      <c r="AA32" s="94">
        <v>1947.4010000000001</v>
      </c>
      <c r="AB32" s="94">
        <v>2032.2429999999999</v>
      </c>
      <c r="AC32" s="94">
        <v>2102.3510000000001</v>
      </c>
      <c r="AD32" s="94">
        <v>2361.107</v>
      </c>
      <c r="AE32" s="94">
        <v>2449.4059999999999</v>
      </c>
      <c r="AF32" s="94">
        <v>2413.652</v>
      </c>
      <c r="AG32" s="94">
        <v>2397.6190000000001</v>
      </c>
      <c r="AH32" s="94">
        <v>2818.6819999999998</v>
      </c>
      <c r="AI32" s="94">
        <v>2609.7570000000001</v>
      </c>
      <c r="AJ32" s="94">
        <v>2729.107</v>
      </c>
      <c r="AK32" s="94">
        <v>2766.4949999999999</v>
      </c>
      <c r="AL32" s="94">
        <v>3189.2420000000002</v>
      </c>
      <c r="AM32" s="94">
        <v>3113.7080000000001</v>
      </c>
      <c r="AN32" s="94">
        <v>2938.701</v>
      </c>
      <c r="AO32" s="94">
        <v>2957.123</v>
      </c>
      <c r="AP32" s="94">
        <v>3307.643</v>
      </c>
      <c r="AQ32" s="94">
        <v>3324.5329999999999</v>
      </c>
      <c r="AR32" s="94">
        <v>3328.28</v>
      </c>
      <c r="AS32" s="94">
        <v>3469.933</v>
      </c>
      <c r="AT32" s="94">
        <v>3595.0079999999998</v>
      </c>
      <c r="AU32" s="94">
        <v>3688.7249999999999</v>
      </c>
      <c r="AV32" s="94">
        <v>3793.422</v>
      </c>
      <c r="AW32" s="94">
        <v>3894.8040000000001</v>
      </c>
      <c r="AX32" s="94">
        <v>4007.2869999999998</v>
      </c>
      <c r="AY32" s="94">
        <v>4051.819</v>
      </c>
      <c r="AZ32" s="94">
        <v>4109.866</v>
      </c>
      <c r="BA32" s="94">
        <v>4151.1139999999996</v>
      </c>
      <c r="BB32" s="94">
        <v>3979.6439999999998</v>
      </c>
      <c r="BC32" s="94">
        <v>3994.2550000000001</v>
      </c>
      <c r="BD32" s="94">
        <v>4025.3510000000001</v>
      </c>
      <c r="BE32" s="94">
        <v>3985.962</v>
      </c>
      <c r="BF32" s="94">
        <v>3991.895</v>
      </c>
      <c r="BG32" s="94">
        <v>3938.5690000000004</v>
      </c>
      <c r="BH32" s="94">
        <v>3892.0770000000002</v>
      </c>
      <c r="BI32" s="94">
        <v>3833.3580000000002</v>
      </c>
      <c r="BJ32" s="94">
        <v>3737.1959999999999</v>
      </c>
      <c r="BK32" s="94">
        <v>3654.8919999999998</v>
      </c>
      <c r="BL32" s="94">
        <v>3480.4369999999999</v>
      </c>
      <c r="BM32" s="94">
        <v>3393.56</v>
      </c>
      <c r="BN32" s="94">
        <v>3526.875</v>
      </c>
      <c r="BO32" s="94">
        <v>3313.1370000000002</v>
      </c>
      <c r="BP32" s="94">
        <v>3240.1689999999999</v>
      </c>
      <c r="BQ32" s="94">
        <v>3451.3690000000001</v>
      </c>
      <c r="BR32" s="94">
        <v>2868.2260000000001</v>
      </c>
      <c r="BS32" s="94">
        <v>3102.105</v>
      </c>
      <c r="BT32" s="94">
        <v>3384.7469999999998</v>
      </c>
      <c r="BU32" s="94">
        <v>2758.9050000000002</v>
      </c>
      <c r="BV32" s="94">
        <v>2538.8249999999998</v>
      </c>
      <c r="BW32" s="94">
        <v>2546.857</v>
      </c>
      <c r="BX32" s="94">
        <v>2528.2629999999999</v>
      </c>
      <c r="BY32" s="94">
        <v>1960.962</v>
      </c>
      <c r="BZ32" s="94">
        <v>2307.4859999999999</v>
      </c>
      <c r="CA32" s="94">
        <v>2308.252</v>
      </c>
      <c r="CB32" s="94">
        <v>2190.4409999999998</v>
      </c>
      <c r="CC32" s="94">
        <v>2090.8159999999998</v>
      </c>
      <c r="CD32" s="94">
        <v>2066.8910000000001</v>
      </c>
      <c r="CE32" s="94">
        <v>2132.4749999999999</v>
      </c>
      <c r="CF32" s="94">
        <v>2393.7750000000001</v>
      </c>
      <c r="CG32" s="94">
        <v>2129.482</v>
      </c>
      <c r="CH32" s="94">
        <v>2546.2280000000001</v>
      </c>
      <c r="CI32" s="94">
        <v>2963.674</v>
      </c>
      <c r="CJ32" s="94">
        <v>2913.9720000000002</v>
      </c>
      <c r="CK32" s="94">
        <v>2887.384</v>
      </c>
      <c r="CL32" s="94">
        <v>2964.3670000000002</v>
      </c>
      <c r="CM32" s="94">
        <v>2933.4679999999998</v>
      </c>
      <c r="CN32" s="94">
        <v>3036.2719999999999</v>
      </c>
      <c r="CO32" s="94">
        <v>3015.42</v>
      </c>
      <c r="CP32" s="94">
        <v>3006.7660000000001</v>
      </c>
      <c r="CQ32" s="94">
        <v>2965.174</v>
      </c>
      <c r="CR32" s="94">
        <v>2886.18</v>
      </c>
      <c r="CS32" s="94">
        <v>2844.538</v>
      </c>
      <c r="CT32" s="95"/>
      <c r="CU32" s="95"/>
      <c r="CV32" s="95"/>
      <c r="CW32" s="96"/>
      <c r="CX32" s="97">
        <f t="array" ref="CX32">SUMPRODUCT(B32:CW32*0.25)</f>
        <v>66252.727749999991</v>
      </c>
    </row>
    <row r="33" spans="1:102" ht="24.95" customHeight="1" x14ac:dyDescent="0.2">
      <c r="A33" s="101" t="s">
        <v>28</v>
      </c>
      <c r="B33" s="98">
        <v>1949</v>
      </c>
      <c r="C33" s="99">
        <v>1949</v>
      </c>
      <c r="D33" s="99">
        <v>1949</v>
      </c>
      <c r="E33" s="99">
        <v>1949</v>
      </c>
      <c r="F33" s="99">
        <v>1929</v>
      </c>
      <c r="G33" s="99">
        <v>1819</v>
      </c>
      <c r="H33" s="99">
        <v>1709</v>
      </c>
      <c r="I33" s="99">
        <v>1599</v>
      </c>
      <c r="J33" s="99">
        <v>1599</v>
      </c>
      <c r="K33" s="99">
        <v>1554</v>
      </c>
      <c r="L33" s="99">
        <v>1554</v>
      </c>
      <c r="M33" s="99">
        <v>1554</v>
      </c>
      <c r="N33" s="99">
        <v>1554</v>
      </c>
      <c r="O33" s="99">
        <v>1554</v>
      </c>
      <c r="P33" s="99">
        <v>1554</v>
      </c>
      <c r="Q33" s="99">
        <v>1554</v>
      </c>
      <c r="R33" s="99">
        <v>1554</v>
      </c>
      <c r="S33" s="99">
        <v>1554</v>
      </c>
      <c r="T33" s="99">
        <v>1554</v>
      </c>
      <c r="U33" s="99">
        <v>1554</v>
      </c>
      <c r="V33" s="99">
        <v>1554</v>
      </c>
      <c r="W33" s="99">
        <v>1554</v>
      </c>
      <c r="X33" s="99">
        <v>1554</v>
      </c>
      <c r="Y33" s="99">
        <v>1554</v>
      </c>
      <c r="Z33" s="99">
        <v>1665</v>
      </c>
      <c r="AA33" s="99">
        <v>1665</v>
      </c>
      <c r="AB33" s="99">
        <v>1665</v>
      </c>
      <c r="AC33" s="99">
        <v>1665</v>
      </c>
      <c r="AD33" s="99">
        <v>1665</v>
      </c>
      <c r="AE33" s="99">
        <v>1665</v>
      </c>
      <c r="AF33" s="99">
        <v>1665</v>
      </c>
      <c r="AG33" s="99">
        <v>1665</v>
      </c>
      <c r="AH33" s="99">
        <v>1665</v>
      </c>
      <c r="AI33" s="99">
        <v>1665</v>
      </c>
      <c r="AJ33" s="99">
        <v>1665</v>
      </c>
      <c r="AK33" s="99">
        <v>1555</v>
      </c>
      <c r="AL33" s="99">
        <v>1554</v>
      </c>
      <c r="AM33" s="99">
        <v>1356</v>
      </c>
      <c r="AN33" s="99">
        <v>1265</v>
      </c>
      <c r="AO33" s="99">
        <v>1185</v>
      </c>
      <c r="AP33" s="99">
        <v>970</v>
      </c>
      <c r="AQ33" s="99">
        <v>919.66700000000003</v>
      </c>
      <c r="AR33" s="99">
        <v>868.33299999999997</v>
      </c>
      <c r="AS33" s="99">
        <v>727</v>
      </c>
      <c r="AT33" s="99">
        <v>320.66699999999997</v>
      </c>
      <c r="AU33" s="99">
        <v>160.333</v>
      </c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>
        <v>40</v>
      </c>
      <c r="BG33" s="99">
        <v>60</v>
      </c>
      <c r="BH33" s="99">
        <v>110</v>
      </c>
      <c r="BI33" s="99">
        <v>140</v>
      </c>
      <c r="BJ33" s="99">
        <v>245</v>
      </c>
      <c r="BK33" s="99">
        <v>510</v>
      </c>
      <c r="BL33" s="99">
        <v>800</v>
      </c>
      <c r="BM33" s="99">
        <v>913</v>
      </c>
      <c r="BN33" s="99">
        <v>1031</v>
      </c>
      <c r="BO33" s="99">
        <v>1046</v>
      </c>
      <c r="BP33" s="99">
        <v>1176</v>
      </c>
      <c r="BQ33" s="99">
        <v>1326</v>
      </c>
      <c r="BR33" s="99">
        <v>1434</v>
      </c>
      <c r="BS33" s="99">
        <v>1434</v>
      </c>
      <c r="BT33" s="99">
        <v>1434</v>
      </c>
      <c r="BU33" s="99">
        <v>1434</v>
      </c>
      <c r="BV33" s="99">
        <v>1434</v>
      </c>
      <c r="BW33" s="99">
        <v>1434</v>
      </c>
      <c r="BX33" s="99">
        <v>1434</v>
      </c>
      <c r="BY33" s="99">
        <v>1434</v>
      </c>
      <c r="BZ33" s="99">
        <v>1434</v>
      </c>
      <c r="CA33" s="99">
        <v>1434</v>
      </c>
      <c r="CB33" s="99">
        <v>1434</v>
      </c>
      <c r="CC33" s="99">
        <v>1434</v>
      </c>
      <c r="CD33" s="99">
        <v>1434</v>
      </c>
      <c r="CE33" s="99">
        <v>1434</v>
      </c>
      <c r="CF33" s="99">
        <v>1434</v>
      </c>
      <c r="CG33" s="99">
        <v>1434</v>
      </c>
      <c r="CH33" s="99">
        <v>1434</v>
      </c>
      <c r="CI33" s="99">
        <v>1434</v>
      </c>
      <c r="CJ33" s="99">
        <v>1434</v>
      </c>
      <c r="CK33" s="99">
        <v>1434</v>
      </c>
      <c r="CL33" s="99">
        <v>1434</v>
      </c>
      <c r="CM33" s="99">
        <v>1434</v>
      </c>
      <c r="CN33" s="99">
        <v>1434</v>
      </c>
      <c r="CO33" s="99">
        <v>1434</v>
      </c>
      <c r="CP33" s="99">
        <v>1434</v>
      </c>
      <c r="CQ33" s="99">
        <v>1434</v>
      </c>
      <c r="CR33" s="99">
        <v>1434</v>
      </c>
      <c r="CS33" s="99">
        <v>1434</v>
      </c>
      <c r="CT33" s="100"/>
      <c r="CU33" s="100"/>
      <c r="CV33" s="100"/>
      <c r="CW33" s="102"/>
      <c r="CX33" s="103">
        <f t="array" ref="CX33">SUMPRODUCT(B33:CW33*0.25)</f>
        <v>29126.5</v>
      </c>
    </row>
    <row r="34" spans="1:102" ht="30" customHeight="1" thickBot="1" x14ac:dyDescent="0.25">
      <c r="A34" s="75" t="s">
        <v>29</v>
      </c>
      <c r="B34" s="76">
        <f>SUM(B31:B33)</f>
        <v>5008.3649999999998</v>
      </c>
      <c r="C34" s="77">
        <f t="shared" ref="C34:BN34" si="5">SUM(C31:C33)</f>
        <v>4876.9539999999997</v>
      </c>
      <c r="D34" s="77">
        <f t="shared" si="5"/>
        <v>4597.1080000000002</v>
      </c>
      <c r="E34" s="77">
        <f t="shared" si="5"/>
        <v>4568.692</v>
      </c>
      <c r="F34" s="77">
        <f t="shared" si="5"/>
        <v>4718.2309999999998</v>
      </c>
      <c r="G34" s="77">
        <f t="shared" si="5"/>
        <v>4523.3969999999999</v>
      </c>
      <c r="H34" s="77">
        <f t="shared" si="5"/>
        <v>4255.6489999999994</v>
      </c>
      <c r="I34" s="77">
        <f t="shared" si="5"/>
        <v>4132.0110000000004</v>
      </c>
      <c r="J34" s="77">
        <f t="shared" si="5"/>
        <v>4151.0720000000001</v>
      </c>
      <c r="K34" s="77">
        <f t="shared" si="5"/>
        <v>4143.4269999999997</v>
      </c>
      <c r="L34" s="77">
        <f t="shared" si="5"/>
        <v>4233.817</v>
      </c>
      <c r="M34" s="77">
        <f t="shared" si="5"/>
        <v>4134.8360000000002</v>
      </c>
      <c r="N34" s="77">
        <f t="shared" si="5"/>
        <v>4233.1729999999998</v>
      </c>
      <c r="O34" s="77">
        <f t="shared" si="5"/>
        <v>4218.2330000000002</v>
      </c>
      <c r="P34" s="77">
        <f t="shared" si="5"/>
        <v>4238.7749999999996</v>
      </c>
      <c r="Q34" s="77">
        <f t="shared" si="5"/>
        <v>4251.7060000000001</v>
      </c>
      <c r="R34" s="77">
        <f t="shared" si="5"/>
        <v>4397.6769999999997</v>
      </c>
      <c r="S34" s="77">
        <f t="shared" si="5"/>
        <v>4424.3630000000003</v>
      </c>
      <c r="T34" s="77">
        <f t="shared" si="5"/>
        <v>4422.0969999999998</v>
      </c>
      <c r="U34" s="77">
        <f t="shared" si="5"/>
        <v>4471.0249999999996</v>
      </c>
      <c r="V34" s="77">
        <f t="shared" si="5"/>
        <v>4571.2669999999998</v>
      </c>
      <c r="W34" s="77">
        <f t="shared" si="5"/>
        <v>4645.6239999999998</v>
      </c>
      <c r="X34" s="77">
        <f t="shared" si="5"/>
        <v>4747.0280000000002</v>
      </c>
      <c r="Y34" s="77">
        <f t="shared" si="5"/>
        <v>4853.1109999999999</v>
      </c>
      <c r="Z34" s="77">
        <f t="shared" si="5"/>
        <v>4895.9049999999997</v>
      </c>
      <c r="AA34" s="77">
        <f t="shared" si="5"/>
        <v>4966.2780000000002</v>
      </c>
      <c r="AB34" s="77">
        <f t="shared" si="5"/>
        <v>5076.12</v>
      </c>
      <c r="AC34" s="77">
        <f t="shared" si="5"/>
        <v>5178.2280000000001</v>
      </c>
      <c r="AD34" s="77">
        <f t="shared" si="5"/>
        <v>5526.58</v>
      </c>
      <c r="AE34" s="77">
        <f t="shared" si="5"/>
        <v>5650.8789999999999</v>
      </c>
      <c r="AF34" s="77">
        <f t="shared" si="5"/>
        <v>5637.125</v>
      </c>
      <c r="AG34" s="77">
        <f t="shared" si="5"/>
        <v>5634.192</v>
      </c>
      <c r="AH34" s="77">
        <f t="shared" si="5"/>
        <v>6100.2249999999995</v>
      </c>
      <c r="AI34" s="77">
        <f t="shared" si="5"/>
        <v>5962.3</v>
      </c>
      <c r="AJ34" s="77">
        <f t="shared" si="5"/>
        <v>6049.65</v>
      </c>
      <c r="AK34" s="77">
        <f t="shared" si="5"/>
        <v>6050.0379999999996</v>
      </c>
      <c r="AL34" s="77">
        <f t="shared" si="5"/>
        <v>6499.4850000000006</v>
      </c>
      <c r="AM34" s="77">
        <f t="shared" si="5"/>
        <v>6294.951</v>
      </c>
      <c r="AN34" s="77">
        <f t="shared" si="5"/>
        <v>6094.9439999999995</v>
      </c>
      <c r="AO34" s="77">
        <f t="shared" si="5"/>
        <v>6098.366</v>
      </c>
      <c r="AP34" s="77">
        <f t="shared" si="5"/>
        <v>6283.5330000000004</v>
      </c>
      <c r="AQ34" s="77">
        <f t="shared" si="5"/>
        <v>6307.0900000000011</v>
      </c>
      <c r="AR34" s="77">
        <f t="shared" si="5"/>
        <v>6312.5029999999997</v>
      </c>
      <c r="AS34" s="77">
        <f t="shared" si="5"/>
        <v>6362.8230000000003</v>
      </c>
      <c r="AT34" s="77">
        <f t="shared" si="5"/>
        <v>6100.6710000000003</v>
      </c>
      <c r="AU34" s="77">
        <f t="shared" si="5"/>
        <v>6074.0539999999992</v>
      </c>
      <c r="AV34" s="77">
        <f t="shared" si="5"/>
        <v>6053.4179999999997</v>
      </c>
      <c r="AW34" s="77">
        <f t="shared" si="5"/>
        <v>6184.8</v>
      </c>
      <c r="AX34" s="77">
        <f t="shared" si="5"/>
        <v>6311.6890000000003</v>
      </c>
      <c r="AY34" s="77">
        <f t="shared" si="5"/>
        <v>6369.2209999999995</v>
      </c>
      <c r="AZ34" s="77">
        <f t="shared" si="5"/>
        <v>6426.268</v>
      </c>
      <c r="BA34" s="77">
        <f t="shared" si="5"/>
        <v>6466.5159999999996</v>
      </c>
      <c r="BB34" s="77">
        <f t="shared" si="5"/>
        <v>6270.8320000000003</v>
      </c>
      <c r="BC34" s="77">
        <f t="shared" si="5"/>
        <v>6283.4430000000002</v>
      </c>
      <c r="BD34" s="77">
        <f t="shared" si="5"/>
        <v>6306.5390000000007</v>
      </c>
      <c r="BE34" s="77">
        <f t="shared" si="5"/>
        <v>6250.15</v>
      </c>
      <c r="BF34" s="77">
        <f t="shared" si="5"/>
        <v>6262.0569999999998</v>
      </c>
      <c r="BG34" s="77">
        <f t="shared" si="5"/>
        <v>6203.7309999999998</v>
      </c>
      <c r="BH34" s="77">
        <f t="shared" si="5"/>
        <v>6181.2389999999996</v>
      </c>
      <c r="BI34" s="77">
        <f t="shared" si="5"/>
        <v>6126.52</v>
      </c>
      <c r="BJ34" s="77">
        <f t="shared" si="5"/>
        <v>6103.085</v>
      </c>
      <c r="BK34" s="77">
        <f t="shared" si="5"/>
        <v>6254.7809999999999</v>
      </c>
      <c r="BL34" s="77">
        <f t="shared" si="5"/>
        <v>6332.326</v>
      </c>
      <c r="BM34" s="77">
        <f t="shared" si="5"/>
        <v>6315.4489999999996</v>
      </c>
      <c r="BN34" s="77">
        <f t="shared" si="5"/>
        <v>6581.2749999999996</v>
      </c>
      <c r="BO34" s="77">
        <f t="shared" ref="BO34:CW34" si="6">SUM(BO31:BO33)</f>
        <v>6325.5370000000003</v>
      </c>
      <c r="BP34" s="77">
        <f t="shared" si="6"/>
        <v>6323.5689999999995</v>
      </c>
      <c r="BQ34" s="77">
        <f t="shared" si="6"/>
        <v>6621.7690000000002</v>
      </c>
      <c r="BR34" s="77">
        <f t="shared" si="6"/>
        <v>6129.27</v>
      </c>
      <c r="BS34" s="77">
        <f t="shared" si="6"/>
        <v>6360.2489999999998</v>
      </c>
      <c r="BT34" s="77">
        <f t="shared" si="6"/>
        <v>6747.3909999999996</v>
      </c>
      <c r="BU34" s="77">
        <f t="shared" si="6"/>
        <v>6556.549</v>
      </c>
      <c r="BV34" s="77">
        <f t="shared" si="6"/>
        <v>6359.2489999999998</v>
      </c>
      <c r="BW34" s="77">
        <f t="shared" si="6"/>
        <v>6468.2809999999999</v>
      </c>
      <c r="BX34" s="77">
        <f t="shared" si="6"/>
        <v>6962.6869999999999</v>
      </c>
      <c r="BY34" s="77">
        <f t="shared" si="6"/>
        <v>7005.3860000000004</v>
      </c>
      <c r="BZ34" s="77">
        <f t="shared" si="6"/>
        <v>7141.8559999999998</v>
      </c>
      <c r="CA34" s="77">
        <f t="shared" si="6"/>
        <v>7093.5219999999999</v>
      </c>
      <c r="CB34" s="77">
        <f t="shared" si="6"/>
        <v>6986.2109999999993</v>
      </c>
      <c r="CC34" s="77">
        <f t="shared" si="6"/>
        <v>6855.9859999999999</v>
      </c>
      <c r="CD34" s="77">
        <f t="shared" si="6"/>
        <v>6857.8609999999999</v>
      </c>
      <c r="CE34" s="77">
        <f t="shared" si="6"/>
        <v>6954.3449999999993</v>
      </c>
      <c r="CF34" s="77">
        <f t="shared" si="6"/>
        <v>7249.2449999999999</v>
      </c>
      <c r="CG34" s="77">
        <f t="shared" si="6"/>
        <v>7017.5519999999997</v>
      </c>
      <c r="CH34" s="77">
        <f t="shared" si="6"/>
        <v>6979.2980000000007</v>
      </c>
      <c r="CI34" s="77">
        <f t="shared" si="6"/>
        <v>6810.4519999999993</v>
      </c>
      <c r="CJ34" s="77">
        <f t="shared" si="6"/>
        <v>6749.8420000000006</v>
      </c>
      <c r="CK34" s="77">
        <f t="shared" si="6"/>
        <v>6662.6540000000005</v>
      </c>
      <c r="CL34" s="77">
        <f t="shared" si="6"/>
        <v>6739.6370000000006</v>
      </c>
      <c r="CM34" s="77">
        <f t="shared" si="6"/>
        <v>6524.1379999999999</v>
      </c>
      <c r="CN34" s="77">
        <f t="shared" si="6"/>
        <v>6615.942</v>
      </c>
      <c r="CO34" s="77">
        <f t="shared" si="6"/>
        <v>6569.1900000000005</v>
      </c>
      <c r="CP34" s="77">
        <f t="shared" si="6"/>
        <v>6428.4359999999997</v>
      </c>
      <c r="CQ34" s="77">
        <f t="shared" si="6"/>
        <v>6387.9439999999995</v>
      </c>
      <c r="CR34" s="77">
        <f t="shared" si="6"/>
        <v>6317.95</v>
      </c>
      <c r="CS34" s="77">
        <f t="shared" si="6"/>
        <v>6284.308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140585.80574999997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69</v>
      </c>
      <c r="C37" s="115">
        <v>69</v>
      </c>
      <c r="D37" s="115">
        <v>69</v>
      </c>
      <c r="E37" s="115">
        <v>69</v>
      </c>
      <c r="F37" s="115">
        <v>105</v>
      </c>
      <c r="G37" s="115">
        <v>105</v>
      </c>
      <c r="H37" s="115">
        <v>105</v>
      </c>
      <c r="I37" s="115">
        <v>105</v>
      </c>
      <c r="J37" s="115">
        <v>106</v>
      </c>
      <c r="K37" s="115">
        <v>106</v>
      </c>
      <c r="L37" s="115">
        <v>106</v>
      </c>
      <c r="M37" s="115">
        <v>106</v>
      </c>
      <c r="N37" s="115">
        <v>153</v>
      </c>
      <c r="O37" s="115">
        <v>153</v>
      </c>
      <c r="P37" s="115">
        <v>153</v>
      </c>
      <c r="Q37" s="115">
        <v>153</v>
      </c>
      <c r="R37" s="115">
        <v>153</v>
      </c>
      <c r="S37" s="115">
        <v>153</v>
      </c>
      <c r="T37" s="115">
        <v>153</v>
      </c>
      <c r="U37" s="115">
        <v>153</v>
      </c>
      <c r="V37" s="115">
        <v>117</v>
      </c>
      <c r="W37" s="115">
        <v>117</v>
      </c>
      <c r="X37" s="115">
        <v>117</v>
      </c>
      <c r="Y37" s="115">
        <v>117</v>
      </c>
      <c r="Z37" s="115">
        <v>106</v>
      </c>
      <c r="AA37" s="115">
        <v>106</v>
      </c>
      <c r="AB37" s="115">
        <v>106</v>
      </c>
      <c r="AC37" s="115">
        <v>106</v>
      </c>
      <c r="AD37" s="115">
        <v>135</v>
      </c>
      <c r="AE37" s="115">
        <v>135</v>
      </c>
      <c r="AF37" s="115">
        <v>135</v>
      </c>
      <c r="AG37" s="115">
        <v>135</v>
      </c>
      <c r="AH37" s="115">
        <v>35</v>
      </c>
      <c r="AI37" s="115">
        <v>35</v>
      </c>
      <c r="AJ37" s="115">
        <v>35</v>
      </c>
      <c r="AK37" s="115">
        <v>35</v>
      </c>
      <c r="AL37" s="115">
        <v>20</v>
      </c>
      <c r="AM37" s="115">
        <v>20</v>
      </c>
      <c r="AN37" s="115">
        <v>20</v>
      </c>
      <c r="AO37" s="115">
        <v>20</v>
      </c>
      <c r="AP37" s="115">
        <v>128</v>
      </c>
      <c r="AQ37" s="115">
        <v>128</v>
      </c>
      <c r="AR37" s="115">
        <v>128</v>
      </c>
      <c r="AS37" s="115">
        <v>128</v>
      </c>
      <c r="AT37" s="115">
        <v>138</v>
      </c>
      <c r="AU37" s="115">
        <v>138</v>
      </c>
      <c r="AV37" s="115">
        <v>138</v>
      </c>
      <c r="AW37" s="115">
        <v>138</v>
      </c>
      <c r="AX37" s="115">
        <v>138</v>
      </c>
      <c r="AY37" s="115">
        <v>138</v>
      </c>
      <c r="AZ37" s="115">
        <v>138</v>
      </c>
      <c r="BA37" s="115">
        <v>138</v>
      </c>
      <c r="BB37" s="115">
        <v>28</v>
      </c>
      <c r="BC37" s="115">
        <v>28</v>
      </c>
      <c r="BD37" s="115">
        <v>28</v>
      </c>
      <c r="BE37" s="115">
        <v>28</v>
      </c>
      <c r="BF37" s="115">
        <v>44</v>
      </c>
      <c r="BG37" s="115">
        <v>44</v>
      </c>
      <c r="BH37" s="115">
        <v>44</v>
      </c>
      <c r="BI37" s="115">
        <v>44</v>
      </c>
      <c r="BJ37" s="115">
        <v>40</v>
      </c>
      <c r="BK37" s="115">
        <v>40</v>
      </c>
      <c r="BL37" s="115">
        <v>40</v>
      </c>
      <c r="BM37" s="115">
        <v>40</v>
      </c>
      <c r="BN37" s="115">
        <v>128</v>
      </c>
      <c r="BO37" s="115">
        <v>128</v>
      </c>
      <c r="BP37" s="115">
        <v>128</v>
      </c>
      <c r="BQ37" s="115">
        <v>128</v>
      </c>
      <c r="BR37" s="115">
        <v>28</v>
      </c>
      <c r="BS37" s="115">
        <v>28</v>
      </c>
      <c r="BT37" s="115">
        <v>28</v>
      </c>
      <c r="BU37" s="115">
        <v>28</v>
      </c>
      <c r="BV37" s="115"/>
      <c r="BW37" s="115"/>
      <c r="BX37" s="115"/>
      <c r="BY37" s="115"/>
      <c r="BZ37" s="115">
        <v>6</v>
      </c>
      <c r="CA37" s="115">
        <v>6</v>
      </c>
      <c r="CB37" s="115">
        <v>6</v>
      </c>
      <c r="CC37" s="115">
        <v>6</v>
      </c>
      <c r="CD37" s="115">
        <v>39</v>
      </c>
      <c r="CE37" s="115">
        <v>39</v>
      </c>
      <c r="CF37" s="115">
        <v>39</v>
      </c>
      <c r="CG37" s="115">
        <v>39</v>
      </c>
      <c r="CH37" s="115">
        <v>20</v>
      </c>
      <c r="CI37" s="115">
        <v>20</v>
      </c>
      <c r="CJ37" s="115">
        <v>20</v>
      </c>
      <c r="CK37" s="115">
        <v>20</v>
      </c>
      <c r="CL37" s="115">
        <v>31</v>
      </c>
      <c r="CM37" s="115">
        <v>31</v>
      </c>
      <c r="CN37" s="115">
        <v>31</v>
      </c>
      <c r="CO37" s="115">
        <v>31</v>
      </c>
      <c r="CP37" s="115">
        <v>31</v>
      </c>
      <c r="CQ37" s="115">
        <v>31</v>
      </c>
      <c r="CR37" s="115">
        <v>31</v>
      </c>
      <c r="CS37" s="115">
        <v>31</v>
      </c>
      <c r="CT37" s="116"/>
      <c r="CU37" s="116"/>
      <c r="CV37" s="116"/>
      <c r="CW37" s="117"/>
      <c r="CX37" s="91">
        <f t="array" ref="CX37">SUMPRODUCT(B37:CW37*0.25)</f>
        <v>1798</v>
      </c>
    </row>
    <row r="38" spans="1:102" ht="24.95" customHeight="1" x14ac:dyDescent="0.2">
      <c r="A38" s="118" t="s">
        <v>32</v>
      </c>
      <c r="B38" s="119">
        <v>24</v>
      </c>
      <c r="C38" s="120">
        <v>24</v>
      </c>
      <c r="D38" s="120">
        <v>24</v>
      </c>
      <c r="E38" s="120">
        <v>24</v>
      </c>
      <c r="F38" s="120">
        <v>14</v>
      </c>
      <c r="G38" s="120">
        <v>14</v>
      </c>
      <c r="H38" s="120">
        <v>14</v>
      </c>
      <c r="I38" s="120">
        <v>14</v>
      </c>
      <c r="J38" s="120">
        <v>13</v>
      </c>
      <c r="K38" s="120">
        <v>13</v>
      </c>
      <c r="L38" s="120">
        <v>13</v>
      </c>
      <c r="M38" s="120">
        <v>13</v>
      </c>
      <c r="N38" s="120">
        <v>14</v>
      </c>
      <c r="O38" s="120">
        <v>14</v>
      </c>
      <c r="P38" s="120">
        <v>14</v>
      </c>
      <c r="Q38" s="120">
        <v>14</v>
      </c>
      <c r="R38" s="120">
        <v>14</v>
      </c>
      <c r="S38" s="120">
        <v>14</v>
      </c>
      <c r="T38" s="120">
        <v>14</v>
      </c>
      <c r="U38" s="120">
        <v>14</v>
      </c>
      <c r="V38" s="120">
        <v>13</v>
      </c>
      <c r="W38" s="120">
        <v>13</v>
      </c>
      <c r="X38" s="120">
        <v>13</v>
      </c>
      <c r="Y38" s="120">
        <v>13</v>
      </c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>
        <v>48</v>
      </c>
      <c r="AM38" s="120">
        <v>48</v>
      </c>
      <c r="AN38" s="120">
        <v>48</v>
      </c>
      <c r="AO38" s="120">
        <v>48</v>
      </c>
      <c r="AP38" s="120">
        <v>227</v>
      </c>
      <c r="AQ38" s="120">
        <v>227</v>
      </c>
      <c r="AR38" s="120">
        <v>227</v>
      </c>
      <c r="AS38" s="120">
        <v>227</v>
      </c>
      <c r="AT38" s="120">
        <v>226</v>
      </c>
      <c r="AU38" s="120">
        <v>226</v>
      </c>
      <c r="AV38" s="120">
        <v>226</v>
      </c>
      <c r="AW38" s="120">
        <v>226</v>
      </c>
      <c r="AX38" s="120">
        <v>271</v>
      </c>
      <c r="AY38" s="120">
        <v>271</v>
      </c>
      <c r="AZ38" s="120">
        <v>271</v>
      </c>
      <c r="BA38" s="120">
        <v>271</v>
      </c>
      <c r="BB38" s="120">
        <v>139</v>
      </c>
      <c r="BC38" s="120">
        <v>139</v>
      </c>
      <c r="BD38" s="120">
        <v>139</v>
      </c>
      <c r="BE38" s="120">
        <v>139</v>
      </c>
      <c r="BF38" s="120">
        <v>147</v>
      </c>
      <c r="BG38" s="120">
        <v>147</v>
      </c>
      <c r="BH38" s="120">
        <v>147</v>
      </c>
      <c r="BI38" s="120">
        <v>147</v>
      </c>
      <c r="BJ38" s="120">
        <v>90</v>
      </c>
      <c r="BK38" s="120">
        <v>90</v>
      </c>
      <c r="BL38" s="120">
        <v>90</v>
      </c>
      <c r="BM38" s="120">
        <v>90</v>
      </c>
      <c r="BN38" s="120">
        <v>147</v>
      </c>
      <c r="BO38" s="120">
        <v>147</v>
      </c>
      <c r="BP38" s="120">
        <v>147</v>
      </c>
      <c r="BQ38" s="120">
        <v>147</v>
      </c>
      <c r="BR38" s="120">
        <v>22</v>
      </c>
      <c r="BS38" s="120">
        <v>22</v>
      </c>
      <c r="BT38" s="120">
        <v>22</v>
      </c>
      <c r="BU38" s="120">
        <v>22</v>
      </c>
      <c r="BV38" s="120">
        <v>9</v>
      </c>
      <c r="BW38" s="120">
        <v>9</v>
      </c>
      <c r="BX38" s="120">
        <v>9</v>
      </c>
      <c r="BY38" s="120">
        <v>9</v>
      </c>
      <c r="BZ38" s="120"/>
      <c r="CA38" s="120"/>
      <c r="CB38" s="120"/>
      <c r="CC38" s="120"/>
      <c r="CD38" s="120"/>
      <c r="CE38" s="120"/>
      <c r="CF38" s="120"/>
      <c r="CG38" s="120"/>
      <c r="CH38" s="120">
        <v>6</v>
      </c>
      <c r="CI38" s="120">
        <v>6</v>
      </c>
      <c r="CJ38" s="120">
        <v>6</v>
      </c>
      <c r="CK38" s="120">
        <v>6</v>
      </c>
      <c r="CL38" s="120">
        <v>13</v>
      </c>
      <c r="CM38" s="120">
        <v>13</v>
      </c>
      <c r="CN38" s="120">
        <v>13</v>
      </c>
      <c r="CO38" s="120">
        <v>13</v>
      </c>
      <c r="CP38" s="120">
        <v>17</v>
      </c>
      <c r="CQ38" s="120">
        <v>17</v>
      </c>
      <c r="CR38" s="120">
        <v>17</v>
      </c>
      <c r="CS38" s="120">
        <v>17</v>
      </c>
      <c r="CT38" s="120"/>
      <c r="CU38" s="120"/>
      <c r="CV38" s="120"/>
      <c r="CW38" s="121"/>
      <c r="CX38" s="97">
        <f t="array" ref="CX38">SUMPRODUCT(B38:CW38*0.25)</f>
        <v>1454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>
        <v>149.80000000000001</v>
      </c>
      <c r="I39" s="120">
        <v>251.8</v>
      </c>
      <c r="J39" s="120">
        <v>191.8</v>
      </c>
      <c r="K39" s="120">
        <v>195.1</v>
      </c>
      <c r="L39" s="120">
        <v>81</v>
      </c>
      <c r="M39" s="120">
        <v>164.9</v>
      </c>
      <c r="N39" s="120">
        <v>49.2</v>
      </c>
      <c r="O39" s="120">
        <v>58.4</v>
      </c>
      <c r="P39" s="120">
        <v>66.400000000000006</v>
      </c>
      <c r="Q39" s="120">
        <v>73.5</v>
      </c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>
        <v>470.2</v>
      </c>
      <c r="AE39" s="120">
        <v>426.6</v>
      </c>
      <c r="AF39" s="120">
        <v>526.79999999999995</v>
      </c>
      <c r="AG39" s="120">
        <v>627.9</v>
      </c>
      <c r="AH39" s="120">
        <v>282.2</v>
      </c>
      <c r="AI39" s="120">
        <v>491.1</v>
      </c>
      <c r="AJ39" s="120">
        <v>467.3</v>
      </c>
      <c r="AK39" s="120">
        <v>516.1</v>
      </c>
      <c r="AL39" s="120">
        <v>257.7</v>
      </c>
      <c r="AM39" s="120">
        <v>494.9</v>
      </c>
      <c r="AN39" s="120">
        <v>700</v>
      </c>
      <c r="AO39" s="120">
        <v>700</v>
      </c>
      <c r="AP39" s="120"/>
      <c r="AQ39" s="120"/>
      <c r="AR39" s="120"/>
      <c r="AS39" s="120"/>
      <c r="AT39" s="120">
        <v>25.9</v>
      </c>
      <c r="AU39" s="120">
        <v>108.4</v>
      </c>
      <c r="AV39" s="120">
        <v>131.4</v>
      </c>
      <c r="AW39" s="120">
        <v>5.0999999999999996</v>
      </c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>
        <v>900</v>
      </c>
      <c r="BS39" s="120">
        <v>705.9</v>
      </c>
      <c r="BT39" s="120">
        <v>368.6</v>
      </c>
      <c r="BU39" s="120">
        <v>634.9</v>
      </c>
      <c r="BV39" s="120">
        <v>827.3</v>
      </c>
      <c r="BW39" s="120">
        <v>802.3</v>
      </c>
      <c r="BX39" s="120">
        <v>360.1</v>
      </c>
      <c r="BY39" s="120">
        <v>414.1</v>
      </c>
      <c r="BZ39" s="120">
        <v>278.7</v>
      </c>
      <c r="CA39" s="120">
        <v>326.2</v>
      </c>
      <c r="CB39" s="120">
        <v>427.2</v>
      </c>
      <c r="CC39" s="120">
        <v>497.6</v>
      </c>
      <c r="CD39" s="120">
        <v>359.4</v>
      </c>
      <c r="CE39" s="120">
        <v>181.9</v>
      </c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3649.4250000000002</v>
      </c>
    </row>
    <row r="40" spans="1:102" ht="24.95" customHeight="1" x14ac:dyDescent="0.2">
      <c r="A40" s="118" t="s">
        <v>34</v>
      </c>
      <c r="B40" s="119">
        <v>100</v>
      </c>
      <c r="C40" s="120">
        <v>100</v>
      </c>
      <c r="D40" s="120">
        <v>100</v>
      </c>
      <c r="E40" s="120">
        <v>100</v>
      </c>
      <c r="F40" s="120">
        <v>100</v>
      </c>
      <c r="G40" s="120">
        <v>100</v>
      </c>
      <c r="H40" s="120">
        <v>100</v>
      </c>
      <c r="I40" s="120">
        <v>100</v>
      </c>
      <c r="J40" s="120">
        <v>100</v>
      </c>
      <c r="K40" s="120">
        <v>100</v>
      </c>
      <c r="L40" s="120">
        <v>100</v>
      </c>
      <c r="M40" s="120">
        <v>100</v>
      </c>
      <c r="N40" s="120">
        <v>100</v>
      </c>
      <c r="O40" s="120">
        <v>100</v>
      </c>
      <c r="P40" s="120">
        <v>100</v>
      </c>
      <c r="Q40" s="120">
        <v>100</v>
      </c>
      <c r="R40" s="120">
        <v>100</v>
      </c>
      <c r="S40" s="120">
        <v>100</v>
      </c>
      <c r="T40" s="120">
        <v>100</v>
      </c>
      <c r="U40" s="120">
        <v>100</v>
      </c>
      <c r="V40" s="120">
        <v>100</v>
      </c>
      <c r="W40" s="120">
        <v>100</v>
      </c>
      <c r="X40" s="120">
        <v>100</v>
      </c>
      <c r="Y40" s="120">
        <v>100</v>
      </c>
      <c r="Z40" s="120">
        <v>100</v>
      </c>
      <c r="AA40" s="120">
        <v>100</v>
      </c>
      <c r="AB40" s="120">
        <v>100</v>
      </c>
      <c r="AC40" s="120">
        <v>100</v>
      </c>
      <c r="AD40" s="120">
        <v>100</v>
      </c>
      <c r="AE40" s="120">
        <v>100</v>
      </c>
      <c r="AF40" s="120">
        <v>100</v>
      </c>
      <c r="AG40" s="120">
        <v>100</v>
      </c>
      <c r="AH40" s="120">
        <v>100</v>
      </c>
      <c r="AI40" s="120">
        <v>100</v>
      </c>
      <c r="AJ40" s="120">
        <v>100</v>
      </c>
      <c r="AK40" s="120">
        <v>100</v>
      </c>
      <c r="AL40" s="120">
        <v>100</v>
      </c>
      <c r="AM40" s="120">
        <v>100</v>
      </c>
      <c r="AN40" s="120">
        <v>100</v>
      </c>
      <c r="AO40" s="120">
        <v>100</v>
      </c>
      <c r="AP40" s="120">
        <v>100</v>
      </c>
      <c r="AQ40" s="120">
        <v>100</v>
      </c>
      <c r="AR40" s="120">
        <v>100</v>
      </c>
      <c r="AS40" s="120">
        <v>100</v>
      </c>
      <c r="AT40" s="120">
        <v>84</v>
      </c>
      <c r="AU40" s="120">
        <v>84</v>
      </c>
      <c r="AV40" s="120">
        <v>84</v>
      </c>
      <c r="AW40" s="120">
        <v>84</v>
      </c>
      <c r="AX40" s="120">
        <v>56</v>
      </c>
      <c r="AY40" s="120">
        <v>56</v>
      </c>
      <c r="AZ40" s="120">
        <v>56</v>
      </c>
      <c r="BA40" s="120">
        <v>56</v>
      </c>
      <c r="BB40" s="120">
        <v>56</v>
      </c>
      <c r="BC40" s="120">
        <v>56</v>
      </c>
      <c r="BD40" s="120">
        <v>56</v>
      </c>
      <c r="BE40" s="120">
        <v>56</v>
      </c>
      <c r="BF40" s="120">
        <v>33.222000000000001</v>
      </c>
      <c r="BG40" s="120">
        <v>33.222000000000001</v>
      </c>
      <c r="BH40" s="120">
        <v>33.222000000000001</v>
      </c>
      <c r="BI40" s="120">
        <v>33.222000000000001</v>
      </c>
      <c r="BJ40" s="120">
        <v>18</v>
      </c>
      <c r="BK40" s="120">
        <v>18</v>
      </c>
      <c r="BL40" s="120">
        <v>18</v>
      </c>
      <c r="BM40" s="120">
        <v>18</v>
      </c>
      <c r="BN40" s="120">
        <v>100</v>
      </c>
      <c r="BO40" s="120">
        <v>100</v>
      </c>
      <c r="BP40" s="120">
        <v>100</v>
      </c>
      <c r="BQ40" s="120">
        <v>100</v>
      </c>
      <c r="BR40" s="120">
        <v>100</v>
      </c>
      <c r="BS40" s="120">
        <v>100</v>
      </c>
      <c r="BT40" s="120">
        <v>100</v>
      </c>
      <c r="BU40" s="120">
        <v>100</v>
      </c>
      <c r="BV40" s="120">
        <v>100</v>
      </c>
      <c r="BW40" s="120">
        <v>100</v>
      </c>
      <c r="BX40" s="120">
        <v>100</v>
      </c>
      <c r="BY40" s="120">
        <v>100</v>
      </c>
      <c r="BZ40" s="120">
        <v>100</v>
      </c>
      <c r="CA40" s="120">
        <v>100</v>
      </c>
      <c r="CB40" s="120">
        <v>100</v>
      </c>
      <c r="CC40" s="120">
        <v>100</v>
      </c>
      <c r="CD40" s="120">
        <v>100</v>
      </c>
      <c r="CE40" s="120">
        <v>100</v>
      </c>
      <c r="CF40" s="120">
        <v>100</v>
      </c>
      <c r="CG40" s="120">
        <v>100</v>
      </c>
      <c r="CH40" s="120">
        <v>100</v>
      </c>
      <c r="CI40" s="120">
        <v>100</v>
      </c>
      <c r="CJ40" s="120">
        <v>100</v>
      </c>
      <c r="CK40" s="120">
        <v>100</v>
      </c>
      <c r="CL40" s="120">
        <v>100</v>
      </c>
      <c r="CM40" s="120">
        <v>100</v>
      </c>
      <c r="CN40" s="120">
        <v>100</v>
      </c>
      <c r="CO40" s="120">
        <v>100</v>
      </c>
      <c r="CP40" s="120">
        <v>100</v>
      </c>
      <c r="CQ40" s="120">
        <v>100</v>
      </c>
      <c r="CR40" s="120">
        <v>100</v>
      </c>
      <c r="CS40" s="120">
        <v>100</v>
      </c>
      <c r="CT40" s="122"/>
      <c r="CU40" s="122"/>
      <c r="CV40" s="122"/>
      <c r="CW40" s="121"/>
      <c r="CX40" s="97">
        <f t="array" ref="CX40">SUMPRODUCT(B40:CW40*0.25)</f>
        <v>2147.2219999999998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500</v>
      </c>
      <c r="G41" s="120">
        <v>500</v>
      </c>
      <c r="H41" s="120">
        <v>500</v>
      </c>
      <c r="I41" s="120">
        <v>500</v>
      </c>
      <c r="J41" s="120">
        <v>500</v>
      </c>
      <c r="K41" s="120">
        <v>500</v>
      </c>
      <c r="L41" s="120">
        <v>500</v>
      </c>
      <c r="M41" s="120">
        <v>500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500</v>
      </c>
      <c r="AY41" s="120">
        <v>500</v>
      </c>
      <c r="AZ41" s="120">
        <v>500</v>
      </c>
      <c r="BA41" s="120">
        <v>500</v>
      </c>
      <c r="BB41" s="120">
        <v>500</v>
      </c>
      <c r="BC41" s="120">
        <v>500</v>
      </c>
      <c r="BD41" s="120">
        <v>500</v>
      </c>
      <c r="BE41" s="120">
        <v>500</v>
      </c>
      <c r="BF41" s="120">
        <v>500</v>
      </c>
      <c r="BG41" s="120">
        <v>500</v>
      </c>
      <c r="BH41" s="120">
        <v>500</v>
      </c>
      <c r="BI41" s="120">
        <v>500</v>
      </c>
      <c r="BJ41" s="120">
        <v>406.9</v>
      </c>
      <c r="BK41" s="120">
        <v>406.9</v>
      </c>
      <c r="BL41" s="120">
        <v>406.9</v>
      </c>
      <c r="BM41" s="120">
        <v>406.9</v>
      </c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6406.9000000000015</v>
      </c>
    </row>
    <row r="42" spans="1:102" ht="30" customHeight="1" thickBot="1" x14ac:dyDescent="0.25">
      <c r="A42" s="105" t="s">
        <v>36</v>
      </c>
      <c r="B42" s="106">
        <f>SUM(B37:B41)</f>
        <v>693</v>
      </c>
      <c r="C42" s="107">
        <f t="shared" ref="C42:BN42" si="7">SUM(C37:C41)</f>
        <v>693</v>
      </c>
      <c r="D42" s="107">
        <f t="shared" si="7"/>
        <v>693</v>
      </c>
      <c r="E42" s="107">
        <f t="shared" si="7"/>
        <v>693</v>
      </c>
      <c r="F42" s="107">
        <f t="shared" si="7"/>
        <v>719</v>
      </c>
      <c r="G42" s="107">
        <f t="shared" si="7"/>
        <v>719</v>
      </c>
      <c r="H42" s="107">
        <f t="shared" si="7"/>
        <v>868.8</v>
      </c>
      <c r="I42" s="107">
        <f t="shared" si="7"/>
        <v>970.8</v>
      </c>
      <c r="J42" s="107">
        <f t="shared" si="7"/>
        <v>910.8</v>
      </c>
      <c r="K42" s="107">
        <f t="shared" si="7"/>
        <v>914.1</v>
      </c>
      <c r="L42" s="107">
        <f t="shared" si="7"/>
        <v>800</v>
      </c>
      <c r="M42" s="107">
        <f t="shared" si="7"/>
        <v>883.9</v>
      </c>
      <c r="N42" s="107">
        <f t="shared" si="7"/>
        <v>816.2</v>
      </c>
      <c r="O42" s="107">
        <f t="shared" si="7"/>
        <v>825.4</v>
      </c>
      <c r="P42" s="107">
        <f t="shared" si="7"/>
        <v>833.4</v>
      </c>
      <c r="Q42" s="107">
        <f t="shared" si="7"/>
        <v>840.5</v>
      </c>
      <c r="R42" s="107">
        <f t="shared" si="7"/>
        <v>767</v>
      </c>
      <c r="S42" s="107">
        <f t="shared" si="7"/>
        <v>767</v>
      </c>
      <c r="T42" s="107">
        <f t="shared" si="7"/>
        <v>767</v>
      </c>
      <c r="U42" s="107">
        <f t="shared" si="7"/>
        <v>767</v>
      </c>
      <c r="V42" s="107">
        <f t="shared" si="7"/>
        <v>730</v>
      </c>
      <c r="W42" s="107">
        <f t="shared" si="7"/>
        <v>730</v>
      </c>
      <c r="X42" s="107">
        <f t="shared" si="7"/>
        <v>730</v>
      </c>
      <c r="Y42" s="107">
        <f t="shared" si="7"/>
        <v>730</v>
      </c>
      <c r="Z42" s="107">
        <f t="shared" si="7"/>
        <v>706</v>
      </c>
      <c r="AA42" s="107">
        <f t="shared" si="7"/>
        <v>706</v>
      </c>
      <c r="AB42" s="107">
        <f t="shared" si="7"/>
        <v>706</v>
      </c>
      <c r="AC42" s="107">
        <f t="shared" si="7"/>
        <v>706</v>
      </c>
      <c r="AD42" s="107">
        <f t="shared" si="7"/>
        <v>705.2</v>
      </c>
      <c r="AE42" s="107">
        <f t="shared" si="7"/>
        <v>661.6</v>
      </c>
      <c r="AF42" s="107">
        <f t="shared" si="7"/>
        <v>761.8</v>
      </c>
      <c r="AG42" s="107">
        <f t="shared" si="7"/>
        <v>862.9</v>
      </c>
      <c r="AH42" s="107">
        <f t="shared" si="7"/>
        <v>417.2</v>
      </c>
      <c r="AI42" s="107">
        <f t="shared" si="7"/>
        <v>626.1</v>
      </c>
      <c r="AJ42" s="107">
        <f t="shared" si="7"/>
        <v>602.29999999999995</v>
      </c>
      <c r="AK42" s="107">
        <f t="shared" si="7"/>
        <v>651.1</v>
      </c>
      <c r="AL42" s="107">
        <f t="shared" si="7"/>
        <v>425.7</v>
      </c>
      <c r="AM42" s="107">
        <f t="shared" si="7"/>
        <v>662.9</v>
      </c>
      <c r="AN42" s="107">
        <f t="shared" si="7"/>
        <v>868</v>
      </c>
      <c r="AO42" s="107">
        <f t="shared" si="7"/>
        <v>868</v>
      </c>
      <c r="AP42" s="107">
        <f t="shared" si="7"/>
        <v>955</v>
      </c>
      <c r="AQ42" s="107">
        <f t="shared" si="7"/>
        <v>955</v>
      </c>
      <c r="AR42" s="107">
        <f t="shared" si="7"/>
        <v>955</v>
      </c>
      <c r="AS42" s="107">
        <f t="shared" si="7"/>
        <v>955</v>
      </c>
      <c r="AT42" s="107">
        <f t="shared" si="7"/>
        <v>973.9</v>
      </c>
      <c r="AU42" s="107">
        <f t="shared" si="7"/>
        <v>1056.4000000000001</v>
      </c>
      <c r="AV42" s="107">
        <f t="shared" si="7"/>
        <v>1079.4000000000001</v>
      </c>
      <c r="AW42" s="107">
        <f t="shared" si="7"/>
        <v>953.1</v>
      </c>
      <c r="AX42" s="107">
        <f t="shared" si="7"/>
        <v>965</v>
      </c>
      <c r="AY42" s="107">
        <f t="shared" si="7"/>
        <v>965</v>
      </c>
      <c r="AZ42" s="107">
        <f t="shared" si="7"/>
        <v>965</v>
      </c>
      <c r="BA42" s="107">
        <f t="shared" si="7"/>
        <v>965</v>
      </c>
      <c r="BB42" s="107">
        <f t="shared" si="7"/>
        <v>723</v>
      </c>
      <c r="BC42" s="107">
        <f t="shared" si="7"/>
        <v>723</v>
      </c>
      <c r="BD42" s="107">
        <f t="shared" si="7"/>
        <v>723</v>
      </c>
      <c r="BE42" s="107">
        <f t="shared" si="7"/>
        <v>723</v>
      </c>
      <c r="BF42" s="107">
        <f t="shared" si="7"/>
        <v>724.22199999999998</v>
      </c>
      <c r="BG42" s="107">
        <f t="shared" si="7"/>
        <v>724.22199999999998</v>
      </c>
      <c r="BH42" s="107">
        <f t="shared" si="7"/>
        <v>724.22199999999998</v>
      </c>
      <c r="BI42" s="107">
        <f t="shared" si="7"/>
        <v>724.22199999999998</v>
      </c>
      <c r="BJ42" s="107">
        <f t="shared" si="7"/>
        <v>554.9</v>
      </c>
      <c r="BK42" s="107">
        <f t="shared" si="7"/>
        <v>554.9</v>
      </c>
      <c r="BL42" s="107">
        <f t="shared" si="7"/>
        <v>554.9</v>
      </c>
      <c r="BM42" s="107">
        <f t="shared" si="7"/>
        <v>554.9</v>
      </c>
      <c r="BN42" s="107">
        <f t="shared" si="7"/>
        <v>375</v>
      </c>
      <c r="BO42" s="107">
        <f t="shared" ref="BO42:CW42" si="8">SUM(BO37:BO41)</f>
        <v>375</v>
      </c>
      <c r="BP42" s="107">
        <f t="shared" si="8"/>
        <v>375</v>
      </c>
      <c r="BQ42" s="107">
        <f t="shared" si="8"/>
        <v>375</v>
      </c>
      <c r="BR42" s="107">
        <f t="shared" si="8"/>
        <v>1050</v>
      </c>
      <c r="BS42" s="107">
        <f t="shared" si="8"/>
        <v>855.9</v>
      </c>
      <c r="BT42" s="107">
        <f t="shared" si="8"/>
        <v>518.6</v>
      </c>
      <c r="BU42" s="107">
        <f t="shared" si="8"/>
        <v>784.9</v>
      </c>
      <c r="BV42" s="107">
        <f t="shared" si="8"/>
        <v>936.3</v>
      </c>
      <c r="BW42" s="107">
        <f t="shared" si="8"/>
        <v>911.3</v>
      </c>
      <c r="BX42" s="107">
        <f t="shared" si="8"/>
        <v>469.1</v>
      </c>
      <c r="BY42" s="107">
        <f t="shared" si="8"/>
        <v>523.1</v>
      </c>
      <c r="BZ42" s="107">
        <f t="shared" si="8"/>
        <v>384.7</v>
      </c>
      <c r="CA42" s="107">
        <f t="shared" si="8"/>
        <v>432.2</v>
      </c>
      <c r="CB42" s="107">
        <f t="shared" si="8"/>
        <v>533.20000000000005</v>
      </c>
      <c r="CC42" s="107">
        <f t="shared" si="8"/>
        <v>603.6</v>
      </c>
      <c r="CD42" s="107">
        <f t="shared" si="8"/>
        <v>498.4</v>
      </c>
      <c r="CE42" s="107">
        <f t="shared" si="8"/>
        <v>320.89999999999998</v>
      </c>
      <c r="CF42" s="107">
        <f t="shared" si="8"/>
        <v>139</v>
      </c>
      <c r="CG42" s="107">
        <f t="shared" si="8"/>
        <v>139</v>
      </c>
      <c r="CH42" s="107">
        <f t="shared" si="8"/>
        <v>126</v>
      </c>
      <c r="CI42" s="107">
        <f t="shared" si="8"/>
        <v>126</v>
      </c>
      <c r="CJ42" s="107">
        <f t="shared" si="8"/>
        <v>126</v>
      </c>
      <c r="CK42" s="107">
        <f t="shared" si="8"/>
        <v>126</v>
      </c>
      <c r="CL42" s="107">
        <f t="shared" si="8"/>
        <v>144</v>
      </c>
      <c r="CM42" s="107">
        <f t="shared" si="8"/>
        <v>144</v>
      </c>
      <c r="CN42" s="107">
        <f t="shared" si="8"/>
        <v>144</v>
      </c>
      <c r="CO42" s="107">
        <f t="shared" si="8"/>
        <v>144</v>
      </c>
      <c r="CP42" s="107">
        <f t="shared" si="8"/>
        <v>148</v>
      </c>
      <c r="CQ42" s="107">
        <f t="shared" si="8"/>
        <v>148</v>
      </c>
      <c r="CR42" s="107">
        <f t="shared" si="8"/>
        <v>148</v>
      </c>
      <c r="CS42" s="107">
        <f t="shared" si="8"/>
        <v>148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15455.547000000002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>
        <v>149.80000000000001</v>
      </c>
      <c r="I47" s="120">
        <v>251.8</v>
      </c>
      <c r="J47" s="120">
        <v>191.8</v>
      </c>
      <c r="K47" s="120">
        <v>195.1</v>
      </c>
      <c r="L47" s="120">
        <v>81</v>
      </c>
      <c r="M47" s="120">
        <v>164.9</v>
      </c>
      <c r="N47" s="120">
        <v>49.2</v>
      </c>
      <c r="O47" s="120">
        <v>58.4</v>
      </c>
      <c r="P47" s="120">
        <v>66.400000000000006</v>
      </c>
      <c r="Q47" s="120">
        <v>73.5</v>
      </c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>
        <v>470.2</v>
      </c>
      <c r="AE47" s="120">
        <v>426.6</v>
      </c>
      <c r="AF47" s="120">
        <v>526.79999999999995</v>
      </c>
      <c r="AG47" s="120">
        <v>627.9</v>
      </c>
      <c r="AH47" s="120">
        <v>282.2</v>
      </c>
      <c r="AI47" s="120">
        <v>491.1</v>
      </c>
      <c r="AJ47" s="120">
        <v>467.3</v>
      </c>
      <c r="AK47" s="120">
        <v>516.1</v>
      </c>
      <c r="AL47" s="120">
        <v>257.7</v>
      </c>
      <c r="AM47" s="120">
        <v>494.9</v>
      </c>
      <c r="AN47" s="120">
        <v>700</v>
      </c>
      <c r="AO47" s="120">
        <v>700</v>
      </c>
      <c r="AP47" s="120"/>
      <c r="AQ47" s="120"/>
      <c r="AR47" s="120"/>
      <c r="AS47" s="120"/>
      <c r="AT47" s="120">
        <v>25.9</v>
      </c>
      <c r="AU47" s="120">
        <v>108.4</v>
      </c>
      <c r="AV47" s="120">
        <v>131.4</v>
      </c>
      <c r="AW47" s="120">
        <v>5.0999999999999996</v>
      </c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>
        <v>900</v>
      </c>
      <c r="BS47" s="120">
        <v>705.9</v>
      </c>
      <c r="BT47" s="120">
        <v>368.6</v>
      </c>
      <c r="BU47" s="120">
        <v>634.9</v>
      </c>
      <c r="BV47" s="120">
        <v>827.3</v>
      </c>
      <c r="BW47" s="120">
        <v>802.3</v>
      </c>
      <c r="BX47" s="120">
        <v>360.1</v>
      </c>
      <c r="BY47" s="120">
        <v>414.1</v>
      </c>
      <c r="BZ47" s="120">
        <v>278.7</v>
      </c>
      <c r="CA47" s="120">
        <v>326.2</v>
      </c>
      <c r="CB47" s="120">
        <v>427.2</v>
      </c>
      <c r="CC47" s="120">
        <v>497.6</v>
      </c>
      <c r="CD47" s="120">
        <v>359.4</v>
      </c>
      <c r="CE47" s="120">
        <v>181.9</v>
      </c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3649.4250000000002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500</v>
      </c>
      <c r="G49" s="120">
        <v>500</v>
      </c>
      <c r="H49" s="120">
        <v>500</v>
      </c>
      <c r="I49" s="120">
        <v>500</v>
      </c>
      <c r="J49" s="120">
        <v>500</v>
      </c>
      <c r="K49" s="120">
        <v>500</v>
      </c>
      <c r="L49" s="120">
        <v>500</v>
      </c>
      <c r="M49" s="120">
        <v>500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500</v>
      </c>
      <c r="AY49" s="120">
        <v>500</v>
      </c>
      <c r="AZ49" s="120">
        <v>500</v>
      </c>
      <c r="BA49" s="120">
        <v>500</v>
      </c>
      <c r="BB49" s="120">
        <v>500</v>
      </c>
      <c r="BC49" s="120">
        <v>500</v>
      </c>
      <c r="BD49" s="120">
        <v>500</v>
      </c>
      <c r="BE49" s="120">
        <v>500</v>
      </c>
      <c r="BF49" s="120">
        <v>500</v>
      </c>
      <c r="BG49" s="120">
        <v>500</v>
      </c>
      <c r="BH49" s="120">
        <v>500</v>
      </c>
      <c r="BI49" s="120">
        <v>500</v>
      </c>
      <c r="BJ49" s="120">
        <v>406.9</v>
      </c>
      <c r="BK49" s="120">
        <v>406.9</v>
      </c>
      <c r="BL49" s="120">
        <v>406.9</v>
      </c>
      <c r="BM49" s="120">
        <v>406.9</v>
      </c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6406.9000000000015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500</v>
      </c>
      <c r="C51" s="107">
        <f t="shared" ref="C51:BN51" si="9">SUM(C45:C50)</f>
        <v>500</v>
      </c>
      <c r="D51" s="107">
        <f t="shared" si="9"/>
        <v>500</v>
      </c>
      <c r="E51" s="107">
        <f t="shared" si="9"/>
        <v>500</v>
      </c>
      <c r="F51" s="107">
        <f t="shared" si="9"/>
        <v>500</v>
      </c>
      <c r="G51" s="107">
        <f t="shared" si="9"/>
        <v>500</v>
      </c>
      <c r="H51" s="107">
        <f t="shared" si="9"/>
        <v>649.79999999999995</v>
      </c>
      <c r="I51" s="107">
        <f t="shared" si="9"/>
        <v>751.8</v>
      </c>
      <c r="J51" s="107">
        <f t="shared" si="9"/>
        <v>691.8</v>
      </c>
      <c r="K51" s="107">
        <f t="shared" si="9"/>
        <v>695.1</v>
      </c>
      <c r="L51" s="107">
        <f t="shared" si="9"/>
        <v>581</v>
      </c>
      <c r="M51" s="107">
        <f t="shared" si="9"/>
        <v>664.9</v>
      </c>
      <c r="N51" s="107">
        <f t="shared" si="9"/>
        <v>549.20000000000005</v>
      </c>
      <c r="O51" s="107">
        <f t="shared" si="9"/>
        <v>558.4</v>
      </c>
      <c r="P51" s="107">
        <f t="shared" si="9"/>
        <v>566.4</v>
      </c>
      <c r="Q51" s="107">
        <f t="shared" si="9"/>
        <v>573.5</v>
      </c>
      <c r="R51" s="107">
        <f t="shared" si="9"/>
        <v>500</v>
      </c>
      <c r="S51" s="107">
        <f t="shared" si="9"/>
        <v>500</v>
      </c>
      <c r="T51" s="107">
        <f t="shared" si="9"/>
        <v>500</v>
      </c>
      <c r="U51" s="107">
        <f t="shared" si="9"/>
        <v>500</v>
      </c>
      <c r="V51" s="107">
        <f t="shared" si="9"/>
        <v>500</v>
      </c>
      <c r="W51" s="107">
        <f t="shared" si="9"/>
        <v>500</v>
      </c>
      <c r="X51" s="107">
        <f t="shared" si="9"/>
        <v>500</v>
      </c>
      <c r="Y51" s="107">
        <f t="shared" si="9"/>
        <v>500</v>
      </c>
      <c r="Z51" s="107">
        <f t="shared" si="9"/>
        <v>500</v>
      </c>
      <c r="AA51" s="107">
        <f t="shared" si="9"/>
        <v>500</v>
      </c>
      <c r="AB51" s="107">
        <f t="shared" si="9"/>
        <v>500</v>
      </c>
      <c r="AC51" s="107">
        <f t="shared" si="9"/>
        <v>500</v>
      </c>
      <c r="AD51" s="107">
        <f t="shared" si="9"/>
        <v>470.2</v>
      </c>
      <c r="AE51" s="107">
        <f t="shared" si="9"/>
        <v>426.6</v>
      </c>
      <c r="AF51" s="107">
        <f t="shared" si="9"/>
        <v>526.79999999999995</v>
      </c>
      <c r="AG51" s="107">
        <f t="shared" si="9"/>
        <v>627.9</v>
      </c>
      <c r="AH51" s="107">
        <f t="shared" si="9"/>
        <v>282.2</v>
      </c>
      <c r="AI51" s="107">
        <f t="shared" si="9"/>
        <v>491.1</v>
      </c>
      <c r="AJ51" s="107">
        <f t="shared" si="9"/>
        <v>467.3</v>
      </c>
      <c r="AK51" s="107">
        <f t="shared" si="9"/>
        <v>516.1</v>
      </c>
      <c r="AL51" s="107">
        <f t="shared" si="9"/>
        <v>257.7</v>
      </c>
      <c r="AM51" s="107">
        <f t="shared" si="9"/>
        <v>494.9</v>
      </c>
      <c r="AN51" s="107">
        <f t="shared" si="9"/>
        <v>700</v>
      </c>
      <c r="AO51" s="107">
        <f t="shared" si="9"/>
        <v>700</v>
      </c>
      <c r="AP51" s="107">
        <f t="shared" si="9"/>
        <v>500</v>
      </c>
      <c r="AQ51" s="107">
        <f t="shared" si="9"/>
        <v>500</v>
      </c>
      <c r="AR51" s="107">
        <f t="shared" si="9"/>
        <v>500</v>
      </c>
      <c r="AS51" s="107">
        <f t="shared" si="9"/>
        <v>500</v>
      </c>
      <c r="AT51" s="107">
        <f t="shared" si="9"/>
        <v>525.9</v>
      </c>
      <c r="AU51" s="107">
        <f t="shared" si="9"/>
        <v>608.4</v>
      </c>
      <c r="AV51" s="107">
        <f t="shared" si="9"/>
        <v>631.4</v>
      </c>
      <c r="AW51" s="107">
        <f t="shared" si="9"/>
        <v>505.1</v>
      </c>
      <c r="AX51" s="107">
        <f t="shared" si="9"/>
        <v>500</v>
      </c>
      <c r="AY51" s="107">
        <f t="shared" si="9"/>
        <v>500</v>
      </c>
      <c r="AZ51" s="107">
        <f t="shared" si="9"/>
        <v>500</v>
      </c>
      <c r="BA51" s="107">
        <f t="shared" si="9"/>
        <v>500</v>
      </c>
      <c r="BB51" s="107">
        <f t="shared" si="9"/>
        <v>500</v>
      </c>
      <c r="BC51" s="107">
        <f t="shared" si="9"/>
        <v>500</v>
      </c>
      <c r="BD51" s="107">
        <f t="shared" si="9"/>
        <v>500</v>
      </c>
      <c r="BE51" s="107">
        <f t="shared" si="9"/>
        <v>500</v>
      </c>
      <c r="BF51" s="107">
        <f t="shared" si="9"/>
        <v>500</v>
      </c>
      <c r="BG51" s="107">
        <f t="shared" si="9"/>
        <v>500</v>
      </c>
      <c r="BH51" s="107">
        <f t="shared" si="9"/>
        <v>500</v>
      </c>
      <c r="BI51" s="107">
        <f t="shared" si="9"/>
        <v>500</v>
      </c>
      <c r="BJ51" s="107">
        <f t="shared" si="9"/>
        <v>406.9</v>
      </c>
      <c r="BK51" s="107">
        <f t="shared" si="9"/>
        <v>406.9</v>
      </c>
      <c r="BL51" s="107">
        <f t="shared" si="9"/>
        <v>406.9</v>
      </c>
      <c r="BM51" s="107">
        <f t="shared" si="9"/>
        <v>406.9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900</v>
      </c>
      <c r="BS51" s="107">
        <f t="shared" si="10"/>
        <v>705.9</v>
      </c>
      <c r="BT51" s="107">
        <f t="shared" si="10"/>
        <v>368.6</v>
      </c>
      <c r="BU51" s="107">
        <f t="shared" si="10"/>
        <v>634.9</v>
      </c>
      <c r="BV51" s="107">
        <f t="shared" si="10"/>
        <v>827.3</v>
      </c>
      <c r="BW51" s="107">
        <f t="shared" si="10"/>
        <v>802.3</v>
      </c>
      <c r="BX51" s="107">
        <f t="shared" si="10"/>
        <v>360.1</v>
      </c>
      <c r="BY51" s="107">
        <f t="shared" si="10"/>
        <v>414.1</v>
      </c>
      <c r="BZ51" s="107">
        <f t="shared" si="10"/>
        <v>278.7</v>
      </c>
      <c r="CA51" s="107">
        <f t="shared" si="10"/>
        <v>326.2</v>
      </c>
      <c r="CB51" s="107">
        <f t="shared" si="10"/>
        <v>427.2</v>
      </c>
      <c r="CC51" s="107">
        <f t="shared" si="10"/>
        <v>497.6</v>
      </c>
      <c r="CD51" s="107">
        <f t="shared" si="10"/>
        <v>359.4</v>
      </c>
      <c r="CE51" s="107">
        <f t="shared" si="10"/>
        <v>181.9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10056.325000000001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5508.3649999999998</v>
      </c>
      <c r="C54" s="107">
        <f t="shared" ref="C54:BN54" si="13">C18+C28+C42</f>
        <v>5376.9539999999997</v>
      </c>
      <c r="D54" s="107">
        <f t="shared" si="13"/>
        <v>5097.1080000000002</v>
      </c>
      <c r="E54" s="107">
        <f t="shared" si="13"/>
        <v>5068.692</v>
      </c>
      <c r="F54" s="107">
        <f t="shared" si="13"/>
        <v>5218.2309999999998</v>
      </c>
      <c r="G54" s="107">
        <f t="shared" si="13"/>
        <v>5023.3969999999999</v>
      </c>
      <c r="H54" s="107">
        <f t="shared" si="13"/>
        <v>4905.4490000000005</v>
      </c>
      <c r="I54" s="107">
        <f t="shared" si="13"/>
        <v>4883.8109999999997</v>
      </c>
      <c r="J54" s="107">
        <f t="shared" si="13"/>
        <v>4842.8720000000003</v>
      </c>
      <c r="K54" s="107">
        <f t="shared" si="13"/>
        <v>4838.527</v>
      </c>
      <c r="L54" s="107">
        <f t="shared" si="13"/>
        <v>4814.817</v>
      </c>
      <c r="M54" s="107">
        <f t="shared" si="13"/>
        <v>4799.7359999999999</v>
      </c>
      <c r="N54" s="107">
        <f t="shared" si="13"/>
        <v>4782.3729999999996</v>
      </c>
      <c r="O54" s="107">
        <f t="shared" si="13"/>
        <v>4776.6329999999998</v>
      </c>
      <c r="P54" s="107">
        <f t="shared" si="13"/>
        <v>4805.1750000000002</v>
      </c>
      <c r="Q54" s="107">
        <f t="shared" si="13"/>
        <v>4825.2060000000001</v>
      </c>
      <c r="R54" s="107">
        <f t="shared" si="13"/>
        <v>4897.6769999999997</v>
      </c>
      <c r="S54" s="107">
        <f t="shared" si="13"/>
        <v>4924.3630000000003</v>
      </c>
      <c r="T54" s="107">
        <f t="shared" si="13"/>
        <v>4922.0969999999998</v>
      </c>
      <c r="U54" s="107">
        <f t="shared" si="13"/>
        <v>4971.0250000000005</v>
      </c>
      <c r="V54" s="107">
        <f t="shared" si="13"/>
        <v>5071.2669999999998</v>
      </c>
      <c r="W54" s="107">
        <f t="shared" si="13"/>
        <v>5145.6239999999998</v>
      </c>
      <c r="X54" s="107">
        <f t="shared" si="13"/>
        <v>5247.0280000000002</v>
      </c>
      <c r="Y54" s="107">
        <f t="shared" si="13"/>
        <v>5353.1109999999999</v>
      </c>
      <c r="Z54" s="107">
        <f t="shared" si="13"/>
        <v>5395.9050000000007</v>
      </c>
      <c r="AA54" s="107">
        <f t="shared" si="13"/>
        <v>5466.2780000000002</v>
      </c>
      <c r="AB54" s="107">
        <f t="shared" si="13"/>
        <v>5576.12</v>
      </c>
      <c r="AC54" s="107">
        <f t="shared" si="13"/>
        <v>5678.2280000000001</v>
      </c>
      <c r="AD54" s="107">
        <f t="shared" si="13"/>
        <v>5996.78</v>
      </c>
      <c r="AE54" s="107">
        <f t="shared" si="13"/>
        <v>6077.4790000000003</v>
      </c>
      <c r="AF54" s="107">
        <f t="shared" si="13"/>
        <v>6163.9250000000002</v>
      </c>
      <c r="AG54" s="107">
        <f t="shared" si="13"/>
        <v>6262.0919999999996</v>
      </c>
      <c r="AH54" s="107">
        <f t="shared" si="13"/>
        <v>6382.4250000000002</v>
      </c>
      <c r="AI54" s="107">
        <f t="shared" si="13"/>
        <v>6453.4000000000005</v>
      </c>
      <c r="AJ54" s="107">
        <f t="shared" si="13"/>
        <v>6516.95</v>
      </c>
      <c r="AK54" s="107">
        <f t="shared" si="13"/>
        <v>6566.1379999999999</v>
      </c>
      <c r="AL54" s="107">
        <f t="shared" si="13"/>
        <v>6757.1850000000004</v>
      </c>
      <c r="AM54" s="107">
        <f t="shared" si="13"/>
        <v>6789.8509999999997</v>
      </c>
      <c r="AN54" s="107">
        <f t="shared" si="13"/>
        <v>6794.9439999999995</v>
      </c>
      <c r="AO54" s="107">
        <f t="shared" si="13"/>
        <v>6798.366</v>
      </c>
      <c r="AP54" s="107">
        <f t="shared" si="13"/>
        <v>6783.5329999999994</v>
      </c>
      <c r="AQ54" s="107">
        <f t="shared" si="13"/>
        <v>6807.09</v>
      </c>
      <c r="AR54" s="107">
        <f t="shared" si="13"/>
        <v>6812.5030000000006</v>
      </c>
      <c r="AS54" s="107">
        <f t="shared" si="13"/>
        <v>6862.8230000000003</v>
      </c>
      <c r="AT54" s="107">
        <f t="shared" si="13"/>
        <v>6626.570999999999</v>
      </c>
      <c r="AU54" s="107">
        <f t="shared" si="13"/>
        <v>6682.4539999999997</v>
      </c>
      <c r="AV54" s="107">
        <f t="shared" si="13"/>
        <v>6684.8179999999993</v>
      </c>
      <c r="AW54" s="107">
        <f t="shared" si="13"/>
        <v>6689.9</v>
      </c>
      <c r="AX54" s="107">
        <f t="shared" si="13"/>
        <v>6811.6889999999994</v>
      </c>
      <c r="AY54" s="107">
        <f t="shared" si="13"/>
        <v>6869.2209999999995</v>
      </c>
      <c r="AZ54" s="107">
        <f t="shared" si="13"/>
        <v>6926.2679999999991</v>
      </c>
      <c r="BA54" s="107">
        <f t="shared" si="13"/>
        <v>6966.5159999999996</v>
      </c>
      <c r="BB54" s="107">
        <f t="shared" si="13"/>
        <v>6770.8319999999994</v>
      </c>
      <c r="BC54" s="107">
        <f t="shared" si="13"/>
        <v>6783.4429999999993</v>
      </c>
      <c r="BD54" s="107">
        <f t="shared" si="13"/>
        <v>6806.5389999999989</v>
      </c>
      <c r="BE54" s="107">
        <f t="shared" si="13"/>
        <v>6750.15</v>
      </c>
      <c r="BF54" s="107">
        <f t="shared" si="13"/>
        <v>6762.0569999999998</v>
      </c>
      <c r="BG54" s="107">
        <f t="shared" si="13"/>
        <v>6703.7309999999998</v>
      </c>
      <c r="BH54" s="107">
        <f t="shared" si="13"/>
        <v>6681.2389999999987</v>
      </c>
      <c r="BI54" s="107">
        <f t="shared" si="13"/>
        <v>6626.5199999999995</v>
      </c>
      <c r="BJ54" s="107">
        <f t="shared" si="13"/>
        <v>6509.9849999999997</v>
      </c>
      <c r="BK54" s="107">
        <f t="shared" si="13"/>
        <v>6661.6809999999996</v>
      </c>
      <c r="BL54" s="107">
        <f t="shared" si="13"/>
        <v>6739.2259999999987</v>
      </c>
      <c r="BM54" s="107">
        <f t="shared" si="13"/>
        <v>6722.3490000000002</v>
      </c>
      <c r="BN54" s="107">
        <f t="shared" si="13"/>
        <v>6581.2749999999996</v>
      </c>
      <c r="BO54" s="107">
        <f t="shared" ref="BO54:CX54" si="14">BO18+BO28+BO42</f>
        <v>6325.5370000000003</v>
      </c>
      <c r="BP54" s="107">
        <f t="shared" si="14"/>
        <v>6323.5690000000013</v>
      </c>
      <c r="BQ54" s="107">
        <f t="shared" si="14"/>
        <v>6621.7690000000002</v>
      </c>
      <c r="BR54" s="107">
        <f t="shared" si="14"/>
        <v>7029.27</v>
      </c>
      <c r="BS54" s="107">
        <f t="shared" si="14"/>
        <v>7066.1489999999994</v>
      </c>
      <c r="BT54" s="107">
        <f t="shared" si="14"/>
        <v>7115.9910000000009</v>
      </c>
      <c r="BU54" s="107">
        <f t="shared" si="14"/>
        <v>7191.4490000000005</v>
      </c>
      <c r="BV54" s="107">
        <f t="shared" si="14"/>
        <v>7186.549</v>
      </c>
      <c r="BW54" s="107">
        <f t="shared" si="14"/>
        <v>7270.581000000001</v>
      </c>
      <c r="BX54" s="107">
        <f t="shared" si="14"/>
        <v>7322.7870000000003</v>
      </c>
      <c r="BY54" s="107">
        <f t="shared" si="14"/>
        <v>7419.4860000000008</v>
      </c>
      <c r="BZ54" s="107">
        <f t="shared" si="14"/>
        <v>7420.5560000000005</v>
      </c>
      <c r="CA54" s="107">
        <f t="shared" si="14"/>
        <v>7419.7219999999998</v>
      </c>
      <c r="CB54" s="107">
        <f t="shared" si="14"/>
        <v>7413.4109999999991</v>
      </c>
      <c r="CC54" s="107">
        <f t="shared" si="14"/>
        <v>7353.5859999999993</v>
      </c>
      <c r="CD54" s="107">
        <f t="shared" si="14"/>
        <v>7217.2609999999995</v>
      </c>
      <c r="CE54" s="107">
        <f t="shared" si="14"/>
        <v>7136.244999999999</v>
      </c>
      <c r="CF54" s="107">
        <f t="shared" si="14"/>
        <v>7249.2449999999999</v>
      </c>
      <c r="CG54" s="107">
        <f t="shared" si="14"/>
        <v>7017.5520000000006</v>
      </c>
      <c r="CH54" s="107">
        <f t="shared" si="14"/>
        <v>6979.2979999999998</v>
      </c>
      <c r="CI54" s="107">
        <f t="shared" si="14"/>
        <v>6810.4519999999993</v>
      </c>
      <c r="CJ54" s="107">
        <f t="shared" si="14"/>
        <v>6749.8420000000006</v>
      </c>
      <c r="CK54" s="107">
        <f t="shared" si="14"/>
        <v>6662.6540000000005</v>
      </c>
      <c r="CL54" s="107">
        <f t="shared" si="14"/>
        <v>6739.6369999999997</v>
      </c>
      <c r="CM54" s="107">
        <f t="shared" si="14"/>
        <v>6524.1380000000008</v>
      </c>
      <c r="CN54" s="107">
        <f t="shared" si="14"/>
        <v>6615.9419999999991</v>
      </c>
      <c r="CO54" s="107">
        <f t="shared" si="14"/>
        <v>6569.1900000000005</v>
      </c>
      <c r="CP54" s="107">
        <f t="shared" si="14"/>
        <v>6428.4359999999997</v>
      </c>
      <c r="CQ54" s="107">
        <f t="shared" si="14"/>
        <v>6387.9440000000004</v>
      </c>
      <c r="CR54" s="107">
        <f t="shared" si="14"/>
        <v>6317.95</v>
      </c>
      <c r="CS54" s="107">
        <f t="shared" si="14"/>
        <v>6284.3080000000009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150642.13074999992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5508.3609999999999</v>
      </c>
      <c r="C5" s="25">
        <v>5376.9960000000001</v>
      </c>
      <c r="D5" s="25">
        <v>5097.085</v>
      </c>
      <c r="E5" s="25">
        <v>5068.66</v>
      </c>
      <c r="F5" s="25">
        <v>5218.2219999999998</v>
      </c>
      <c r="G5" s="25">
        <v>5023.4229999999998</v>
      </c>
      <c r="H5" s="25">
        <v>4905.4350000000004</v>
      </c>
      <c r="I5" s="25">
        <v>4883.8440000000001</v>
      </c>
      <c r="J5" s="25">
        <v>4842.8860000000004</v>
      </c>
      <c r="K5" s="25">
        <v>4838.558</v>
      </c>
      <c r="L5" s="25">
        <v>4814.8339999999998</v>
      </c>
      <c r="M5" s="25">
        <v>4799.6899999999996</v>
      </c>
      <c r="N5" s="25">
        <v>4782.3450000000003</v>
      </c>
      <c r="O5" s="25">
        <v>4776.6570000000002</v>
      </c>
      <c r="P5" s="25">
        <v>4805.18</v>
      </c>
      <c r="Q5" s="25">
        <v>4825.2160000000003</v>
      </c>
      <c r="R5" s="25">
        <v>4897.7079999999996</v>
      </c>
      <c r="S5" s="25">
        <v>4924.3739999999998</v>
      </c>
      <c r="T5" s="25">
        <v>4922.0820000000003</v>
      </c>
      <c r="U5" s="25">
        <v>4971.0280000000002</v>
      </c>
      <c r="V5" s="25">
        <v>5071.2389999999996</v>
      </c>
      <c r="W5" s="25">
        <v>5145.6019999999999</v>
      </c>
      <c r="X5" s="25">
        <v>5247.0290000000005</v>
      </c>
      <c r="Y5" s="25">
        <v>5353.1180000000004</v>
      </c>
      <c r="Z5" s="25">
        <v>5395.9340000000002</v>
      </c>
      <c r="AA5" s="25">
        <v>5466.2809999999999</v>
      </c>
      <c r="AB5" s="25">
        <v>5576.1589999999997</v>
      </c>
      <c r="AC5" s="25">
        <v>5678.2049999999999</v>
      </c>
      <c r="AD5" s="25">
        <v>5996.7709999999997</v>
      </c>
      <c r="AE5" s="25">
        <v>6077.5020000000004</v>
      </c>
      <c r="AF5" s="25">
        <v>6163.9660000000003</v>
      </c>
      <c r="AG5" s="25">
        <v>6262.0959999999995</v>
      </c>
      <c r="AH5" s="25">
        <v>6382.4549999999999</v>
      </c>
      <c r="AI5" s="25">
        <v>6453.3779999999997</v>
      </c>
      <c r="AJ5" s="25">
        <v>6516.9859999999999</v>
      </c>
      <c r="AK5" s="25">
        <v>6566.1109999999999</v>
      </c>
      <c r="AL5" s="25">
        <v>6757.1809999999996</v>
      </c>
      <c r="AM5" s="25">
        <v>6789.8119999999999</v>
      </c>
      <c r="AN5" s="25">
        <v>6794.9440000000004</v>
      </c>
      <c r="AO5" s="25">
        <v>6798.366</v>
      </c>
      <c r="AP5" s="25">
        <v>6783.49</v>
      </c>
      <c r="AQ5" s="25">
        <v>6807.1189999999997</v>
      </c>
      <c r="AR5" s="25">
        <v>6812.4570000000003</v>
      </c>
      <c r="AS5" s="25">
        <v>6862.7849999999999</v>
      </c>
      <c r="AT5" s="25">
        <v>6626.5320000000002</v>
      </c>
      <c r="AU5" s="25">
        <v>6682.4129999999996</v>
      </c>
      <c r="AV5" s="25">
        <v>6684.8339999999998</v>
      </c>
      <c r="AW5" s="25">
        <v>6689.8509999999997</v>
      </c>
      <c r="AX5" s="25">
        <v>6811.7330000000002</v>
      </c>
      <c r="AY5" s="25">
        <v>6869.1809999999996</v>
      </c>
      <c r="AZ5" s="25">
        <v>6926.2610000000004</v>
      </c>
      <c r="BA5" s="25">
        <v>6966.5119999999997</v>
      </c>
      <c r="BB5" s="25">
        <v>6770.8029999999999</v>
      </c>
      <c r="BC5" s="25">
        <v>6783.4709999999995</v>
      </c>
      <c r="BD5" s="25">
        <v>6806.5069999999996</v>
      </c>
      <c r="BE5" s="25">
        <v>6750.1210000000001</v>
      </c>
      <c r="BF5" s="25">
        <v>6762.0860000000002</v>
      </c>
      <c r="BG5" s="25">
        <v>6703.7120000000004</v>
      </c>
      <c r="BH5" s="25">
        <v>6681.2889999999998</v>
      </c>
      <c r="BI5" s="25">
        <v>6626.5690000000004</v>
      </c>
      <c r="BJ5" s="25">
        <v>6510.0150000000003</v>
      </c>
      <c r="BK5" s="25">
        <v>6661.6719999999996</v>
      </c>
      <c r="BL5" s="25">
        <v>6739.22</v>
      </c>
      <c r="BM5" s="25">
        <v>6722.3429999999998</v>
      </c>
      <c r="BN5" s="25">
        <v>6581.2860000000001</v>
      </c>
      <c r="BO5" s="25">
        <v>6325.5339999999997</v>
      </c>
      <c r="BP5" s="25">
        <v>6323.5959999999995</v>
      </c>
      <c r="BQ5" s="25">
        <v>6621.8130000000001</v>
      </c>
      <c r="BR5" s="25">
        <v>7029.27</v>
      </c>
      <c r="BS5" s="25">
        <v>7066.1710000000003</v>
      </c>
      <c r="BT5" s="25">
        <v>7115.97</v>
      </c>
      <c r="BU5" s="25">
        <v>7191.4790000000003</v>
      </c>
      <c r="BV5" s="25">
        <v>7186.51</v>
      </c>
      <c r="BW5" s="25">
        <v>7270.5609999999997</v>
      </c>
      <c r="BX5" s="25">
        <v>7322.7619999999997</v>
      </c>
      <c r="BY5" s="25">
        <v>7419.49</v>
      </c>
      <c r="BZ5" s="25">
        <v>7420.5919999999996</v>
      </c>
      <c r="CA5" s="25">
        <v>7419.7</v>
      </c>
      <c r="CB5" s="25">
        <v>7413.4459999999999</v>
      </c>
      <c r="CC5" s="25">
        <v>7353.5410000000002</v>
      </c>
      <c r="CD5" s="25">
        <v>7217.23</v>
      </c>
      <c r="CE5" s="25">
        <v>7136.2169999999996</v>
      </c>
      <c r="CF5" s="25">
        <v>7249.26</v>
      </c>
      <c r="CG5" s="25">
        <v>7017.5469999999996</v>
      </c>
      <c r="CH5" s="25">
        <v>6979.3410000000003</v>
      </c>
      <c r="CI5" s="25">
        <v>6810.4309999999996</v>
      </c>
      <c r="CJ5" s="25">
        <v>6749.8850000000002</v>
      </c>
      <c r="CK5" s="25">
        <v>6662.6909999999998</v>
      </c>
      <c r="CL5" s="25">
        <v>6739.6</v>
      </c>
      <c r="CM5" s="25">
        <v>6524.1760000000004</v>
      </c>
      <c r="CN5" s="25">
        <v>6615.98</v>
      </c>
      <c r="CO5" s="25">
        <v>6569.2150000000001</v>
      </c>
      <c r="CP5" s="25">
        <v>6428.4769999999999</v>
      </c>
      <c r="CQ5" s="25">
        <v>6387.8980000000001</v>
      </c>
      <c r="CR5" s="25">
        <v>6317.924</v>
      </c>
      <c r="CS5" s="25">
        <v>6284.2730000000001</v>
      </c>
      <c r="CT5" s="26"/>
      <c r="CU5" s="26"/>
      <c r="CV5" s="26"/>
      <c r="CW5" s="27"/>
      <c r="CX5" s="28">
        <f t="array" ref="CX5">SUMPRODUCT(B5:CW5*0.25)</f>
        <v>150642.14025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223.91</v>
      </c>
      <c r="C8" s="37">
        <v>213.37</v>
      </c>
      <c r="D8" s="37">
        <v>198.28</v>
      </c>
      <c r="E8" s="37">
        <v>197.37</v>
      </c>
      <c r="F8" s="37">
        <v>207.55</v>
      </c>
      <c r="G8" s="37">
        <v>201.52</v>
      </c>
      <c r="H8" s="37">
        <v>202.32</v>
      </c>
      <c r="I8" s="37">
        <v>200.75</v>
      </c>
      <c r="J8" s="37">
        <v>203.85</v>
      </c>
      <c r="K8" s="37">
        <v>210.03</v>
      </c>
      <c r="L8" s="37">
        <v>210.22</v>
      </c>
      <c r="M8" s="37">
        <v>206.41</v>
      </c>
      <c r="N8" s="37">
        <v>210.07</v>
      </c>
      <c r="O8" s="37">
        <v>202.49</v>
      </c>
      <c r="P8" s="37">
        <v>199.76</v>
      </c>
      <c r="Q8" s="37">
        <v>195.93</v>
      </c>
      <c r="R8" s="37">
        <v>202.62</v>
      </c>
      <c r="S8" s="37">
        <v>201.03</v>
      </c>
      <c r="T8" s="37">
        <v>189.87</v>
      </c>
      <c r="U8" s="37">
        <v>191.01</v>
      </c>
      <c r="V8" s="37">
        <v>191.04</v>
      </c>
      <c r="W8" s="37">
        <v>202.92</v>
      </c>
      <c r="X8" s="37">
        <v>199.5</v>
      </c>
      <c r="Y8" s="37">
        <v>207.92</v>
      </c>
      <c r="Z8" s="37">
        <v>200.41</v>
      </c>
      <c r="AA8" s="37">
        <v>203.03</v>
      </c>
      <c r="AB8" s="37">
        <v>215.51</v>
      </c>
      <c r="AC8" s="37">
        <v>211.92</v>
      </c>
      <c r="AD8" s="37">
        <v>229.39</v>
      </c>
      <c r="AE8" s="37">
        <v>227.89</v>
      </c>
      <c r="AF8" s="37">
        <v>213.16</v>
      </c>
      <c r="AG8" s="37">
        <v>196.76</v>
      </c>
      <c r="AH8" s="37">
        <v>211.98</v>
      </c>
      <c r="AI8" s="37">
        <v>203</v>
      </c>
      <c r="AJ8" s="37">
        <v>187.34</v>
      </c>
      <c r="AK8" s="37">
        <v>166.4</v>
      </c>
      <c r="AL8" s="37">
        <v>193.17</v>
      </c>
      <c r="AM8" s="37">
        <v>165.98</v>
      </c>
      <c r="AN8" s="37">
        <v>150</v>
      </c>
      <c r="AO8" s="37">
        <v>149.75</v>
      </c>
      <c r="AP8" s="37">
        <v>132.41</v>
      </c>
      <c r="AQ8" s="37">
        <v>120.56</v>
      </c>
      <c r="AR8" s="37">
        <v>104.99</v>
      </c>
      <c r="AS8" s="37">
        <v>91.92</v>
      </c>
      <c r="AT8" s="37">
        <v>78.489999999999995</v>
      </c>
      <c r="AU8" s="37">
        <v>59.03</v>
      </c>
      <c r="AV8" s="37">
        <v>83.6</v>
      </c>
      <c r="AW8" s="37">
        <v>59.86</v>
      </c>
      <c r="AX8" s="37">
        <v>135</v>
      </c>
      <c r="AY8" s="37">
        <v>15.5</v>
      </c>
      <c r="AZ8" s="37">
        <v>35</v>
      </c>
      <c r="BA8" s="37">
        <v>15.25</v>
      </c>
      <c r="BB8" s="37">
        <v>135.01</v>
      </c>
      <c r="BC8" s="37">
        <v>50.01</v>
      </c>
      <c r="BD8" s="37">
        <v>98.04</v>
      </c>
      <c r="BE8" s="37">
        <v>35.03</v>
      </c>
      <c r="BF8" s="37">
        <v>92.14</v>
      </c>
      <c r="BG8" s="37">
        <v>39.08</v>
      </c>
      <c r="BH8" s="37">
        <v>23.3</v>
      </c>
      <c r="BI8" s="37">
        <v>28.3</v>
      </c>
      <c r="BJ8" s="37">
        <v>23</v>
      </c>
      <c r="BK8" s="37">
        <v>40</v>
      </c>
      <c r="BL8" s="37">
        <v>2.0099999999999998</v>
      </c>
      <c r="BM8" s="37">
        <v>36.299999999999997</v>
      </c>
      <c r="BN8" s="37">
        <v>93.67</v>
      </c>
      <c r="BO8" s="37">
        <v>124.74</v>
      </c>
      <c r="BP8" s="37">
        <v>137.12</v>
      </c>
      <c r="BQ8" s="37">
        <v>160.1</v>
      </c>
      <c r="BR8" s="37">
        <v>167.93</v>
      </c>
      <c r="BS8" s="37">
        <v>197.91</v>
      </c>
      <c r="BT8" s="37">
        <v>223.06</v>
      </c>
      <c r="BU8" s="37">
        <v>204.98</v>
      </c>
      <c r="BV8" s="37">
        <v>199.3</v>
      </c>
      <c r="BW8" s="37">
        <v>206.73</v>
      </c>
      <c r="BX8" s="37">
        <v>200.02</v>
      </c>
      <c r="BY8" s="37">
        <v>160.99</v>
      </c>
      <c r="BZ8" s="37">
        <v>174.35</v>
      </c>
      <c r="CA8" s="37">
        <v>173.62</v>
      </c>
      <c r="CB8" s="37">
        <v>168.3</v>
      </c>
      <c r="CC8" s="37">
        <v>160.99</v>
      </c>
      <c r="CD8" s="37">
        <v>150.25</v>
      </c>
      <c r="CE8" s="37">
        <v>154.46</v>
      </c>
      <c r="CF8" s="37">
        <v>168.31</v>
      </c>
      <c r="CG8" s="37">
        <v>110</v>
      </c>
      <c r="CH8" s="37">
        <v>173.01</v>
      </c>
      <c r="CI8" s="37">
        <v>207.48</v>
      </c>
      <c r="CJ8" s="37">
        <v>205.53</v>
      </c>
      <c r="CK8" s="37">
        <v>200</v>
      </c>
      <c r="CL8" s="37">
        <v>207</v>
      </c>
      <c r="CM8" s="37">
        <v>200.62</v>
      </c>
      <c r="CN8" s="37">
        <v>197.73</v>
      </c>
      <c r="CO8" s="37">
        <v>191.89</v>
      </c>
      <c r="CP8" s="37">
        <v>195.2</v>
      </c>
      <c r="CQ8" s="37">
        <v>188.45</v>
      </c>
      <c r="CR8" s="37">
        <v>182.55</v>
      </c>
      <c r="CS8" s="37">
        <v>177.8</v>
      </c>
      <c r="CT8" s="38"/>
      <c r="CU8" s="38"/>
      <c r="CV8" s="38"/>
      <c r="CW8" s="39"/>
      <c r="CX8" s="40">
        <f>IF(SUM(B8:CW8)&lt;&gt;0,AVERAGEIF(B8:CW8,"&lt;&gt;"""),"")</f>
        <v>158.26406249999999</v>
      </c>
    </row>
    <row r="9" spans="1:102" ht="24.95" customHeight="1" thickBot="1" x14ac:dyDescent="0.25">
      <c r="A9" s="41" t="s">
        <v>6</v>
      </c>
      <c r="B9" s="42">
        <v>208.23249999999999</v>
      </c>
      <c r="C9" s="43">
        <v>208.23249999999999</v>
      </c>
      <c r="D9" s="43">
        <v>208.23249999999999</v>
      </c>
      <c r="E9" s="43">
        <v>208.23249999999999</v>
      </c>
      <c r="F9" s="43">
        <v>203.035</v>
      </c>
      <c r="G9" s="43">
        <v>203.035</v>
      </c>
      <c r="H9" s="43">
        <v>203.035</v>
      </c>
      <c r="I9" s="43">
        <v>203.035</v>
      </c>
      <c r="J9" s="43">
        <v>207.6275</v>
      </c>
      <c r="K9" s="43">
        <v>207.6275</v>
      </c>
      <c r="L9" s="43">
        <v>207.6275</v>
      </c>
      <c r="M9" s="43">
        <v>207.6275</v>
      </c>
      <c r="N9" s="43">
        <v>202.0625</v>
      </c>
      <c r="O9" s="43">
        <v>202.0625</v>
      </c>
      <c r="P9" s="43">
        <v>202.0625</v>
      </c>
      <c r="Q9" s="43">
        <v>202.0625</v>
      </c>
      <c r="R9" s="43">
        <v>196.13249999999999</v>
      </c>
      <c r="S9" s="43">
        <v>196.13249999999999</v>
      </c>
      <c r="T9" s="43">
        <v>196.13249999999999</v>
      </c>
      <c r="U9" s="43">
        <v>196.13249999999999</v>
      </c>
      <c r="V9" s="43">
        <v>200.345</v>
      </c>
      <c r="W9" s="43">
        <v>200.345</v>
      </c>
      <c r="X9" s="43">
        <v>200.345</v>
      </c>
      <c r="Y9" s="43">
        <v>200.345</v>
      </c>
      <c r="Z9" s="43">
        <v>207.7175</v>
      </c>
      <c r="AA9" s="43">
        <v>207.7175</v>
      </c>
      <c r="AB9" s="43">
        <v>207.7175</v>
      </c>
      <c r="AC9" s="43">
        <v>207.7175</v>
      </c>
      <c r="AD9" s="43">
        <v>216.8</v>
      </c>
      <c r="AE9" s="43">
        <v>216.8</v>
      </c>
      <c r="AF9" s="43">
        <v>216.8</v>
      </c>
      <c r="AG9" s="43">
        <v>216.8</v>
      </c>
      <c r="AH9" s="43">
        <v>192.18</v>
      </c>
      <c r="AI9" s="43">
        <v>192.18</v>
      </c>
      <c r="AJ9" s="43">
        <v>192.18</v>
      </c>
      <c r="AK9" s="43">
        <v>192.18</v>
      </c>
      <c r="AL9" s="43">
        <v>164.72499999999999</v>
      </c>
      <c r="AM9" s="43">
        <v>164.72499999999999</v>
      </c>
      <c r="AN9" s="43">
        <v>164.72499999999999</v>
      </c>
      <c r="AO9" s="43">
        <v>164.72499999999999</v>
      </c>
      <c r="AP9" s="43">
        <v>112.47</v>
      </c>
      <c r="AQ9" s="43">
        <v>112.47</v>
      </c>
      <c r="AR9" s="43">
        <v>112.47</v>
      </c>
      <c r="AS9" s="43">
        <v>112.47</v>
      </c>
      <c r="AT9" s="43">
        <v>70.245000000000005</v>
      </c>
      <c r="AU9" s="43">
        <v>70.245000000000005</v>
      </c>
      <c r="AV9" s="43">
        <v>70.245000000000005</v>
      </c>
      <c r="AW9" s="43">
        <v>70.245000000000005</v>
      </c>
      <c r="AX9" s="43">
        <v>50.1875</v>
      </c>
      <c r="AY9" s="43">
        <v>50.1875</v>
      </c>
      <c r="AZ9" s="43">
        <v>50.1875</v>
      </c>
      <c r="BA9" s="43">
        <v>50.1875</v>
      </c>
      <c r="BB9" s="43">
        <v>79.522499999999994</v>
      </c>
      <c r="BC9" s="43">
        <v>79.522499999999994</v>
      </c>
      <c r="BD9" s="43">
        <v>79.522499999999994</v>
      </c>
      <c r="BE9" s="43">
        <v>79.522499999999994</v>
      </c>
      <c r="BF9" s="43">
        <v>45.704999999999998</v>
      </c>
      <c r="BG9" s="43">
        <v>45.704999999999998</v>
      </c>
      <c r="BH9" s="43">
        <v>45.704999999999998</v>
      </c>
      <c r="BI9" s="43">
        <v>45.704999999999998</v>
      </c>
      <c r="BJ9" s="43">
        <v>25.327500000000001</v>
      </c>
      <c r="BK9" s="43">
        <v>25.327500000000001</v>
      </c>
      <c r="BL9" s="43">
        <v>25.327500000000001</v>
      </c>
      <c r="BM9" s="43">
        <v>25.327500000000001</v>
      </c>
      <c r="BN9" s="43">
        <v>128.9075</v>
      </c>
      <c r="BO9" s="43">
        <v>128.9075</v>
      </c>
      <c r="BP9" s="43">
        <v>128.9075</v>
      </c>
      <c r="BQ9" s="43">
        <v>128.9075</v>
      </c>
      <c r="BR9" s="43">
        <v>198.47</v>
      </c>
      <c r="BS9" s="43">
        <v>198.47</v>
      </c>
      <c r="BT9" s="43">
        <v>198.47</v>
      </c>
      <c r="BU9" s="43">
        <v>198.47</v>
      </c>
      <c r="BV9" s="43">
        <v>191.76</v>
      </c>
      <c r="BW9" s="43">
        <v>191.76</v>
      </c>
      <c r="BX9" s="43">
        <v>191.76</v>
      </c>
      <c r="BY9" s="43">
        <v>191.76</v>
      </c>
      <c r="BZ9" s="43">
        <v>169.315</v>
      </c>
      <c r="CA9" s="43">
        <v>169.315</v>
      </c>
      <c r="CB9" s="43">
        <v>169.315</v>
      </c>
      <c r="CC9" s="43">
        <v>169.315</v>
      </c>
      <c r="CD9" s="43">
        <v>145.755</v>
      </c>
      <c r="CE9" s="43">
        <v>145.755</v>
      </c>
      <c r="CF9" s="43">
        <v>145.755</v>
      </c>
      <c r="CG9" s="43">
        <v>145.755</v>
      </c>
      <c r="CH9" s="43">
        <v>196.505</v>
      </c>
      <c r="CI9" s="43">
        <v>196.505</v>
      </c>
      <c r="CJ9" s="43">
        <v>196.505</v>
      </c>
      <c r="CK9" s="43">
        <v>196.505</v>
      </c>
      <c r="CL9" s="43">
        <v>199.31</v>
      </c>
      <c r="CM9" s="43">
        <v>199.31</v>
      </c>
      <c r="CN9" s="43">
        <v>199.31</v>
      </c>
      <c r="CO9" s="43">
        <v>199.31</v>
      </c>
      <c r="CP9" s="43">
        <v>186</v>
      </c>
      <c r="CQ9" s="43">
        <v>186</v>
      </c>
      <c r="CR9" s="43">
        <v>186</v>
      </c>
      <c r="CS9" s="43">
        <v>186</v>
      </c>
      <c r="CT9" s="44"/>
      <c r="CU9" s="44"/>
      <c r="CV9" s="44"/>
      <c r="CW9" s="45"/>
      <c r="CX9" s="46">
        <f>IF(SUM(B9:CW9)&lt;&gt;0,AVERAGEIF(B9:CW9,"&lt;&gt;"""),"")</f>
        <v>158.26406249999988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57</v>
      </c>
      <c r="X15" s="71">
        <v>57</v>
      </c>
      <c r="Y15" s="71">
        <v>57</v>
      </c>
      <c r="Z15" s="71">
        <v>57</v>
      </c>
      <c r="AA15" s="71">
        <v>56.48</v>
      </c>
      <c r="AB15" s="71">
        <v>55.48</v>
      </c>
      <c r="AC15" s="71">
        <v>54.008000000000003</v>
      </c>
      <c r="AD15" s="71">
        <v>52.152000000000001</v>
      </c>
      <c r="AE15" s="71">
        <v>50.143999999999998</v>
      </c>
      <c r="AF15" s="71">
        <v>47.595999999999997</v>
      </c>
      <c r="AG15" s="71">
        <v>44.048000000000002</v>
      </c>
      <c r="AH15" s="71">
        <v>39.664000000000001</v>
      </c>
      <c r="AI15" s="71">
        <v>35.619999999999997</v>
      </c>
      <c r="AJ15" s="71">
        <v>32.148000000000003</v>
      </c>
      <c r="AK15" s="71">
        <v>28.716000000000001</v>
      </c>
      <c r="AL15" s="71">
        <v>25.08</v>
      </c>
      <c r="AM15" s="71">
        <v>21.808</v>
      </c>
      <c r="AN15" s="71">
        <v>19.251999999999999</v>
      </c>
      <c r="AO15" s="71">
        <v>17.411999999999999</v>
      </c>
      <c r="AP15" s="71">
        <v>15.976000000000001</v>
      </c>
      <c r="AQ15" s="71">
        <v>14.592000000000001</v>
      </c>
      <c r="AR15" s="71">
        <v>12.672000000000001</v>
      </c>
      <c r="AS15" s="71">
        <v>9.9280000000000008</v>
      </c>
      <c r="AT15" s="71">
        <v>6.7880000000000003</v>
      </c>
      <c r="AU15" s="71">
        <v>4.4960000000000004</v>
      </c>
      <c r="AV15" s="71">
        <v>3.444</v>
      </c>
      <c r="AW15" s="71">
        <v>3.26</v>
      </c>
      <c r="AX15" s="71">
        <v>3.3879999999999999</v>
      </c>
      <c r="AY15" s="71">
        <v>3.72</v>
      </c>
      <c r="AZ15" s="71">
        <v>4.1840000000000002</v>
      </c>
      <c r="BA15" s="71">
        <v>4.8319999999999999</v>
      </c>
      <c r="BB15" s="71">
        <v>5.7240000000000002</v>
      </c>
      <c r="BC15" s="71">
        <v>6.6840000000000002</v>
      </c>
      <c r="BD15" s="71">
        <v>7.944</v>
      </c>
      <c r="BE15" s="71">
        <v>9.8680000000000003</v>
      </c>
      <c r="BF15" s="71">
        <v>12.42</v>
      </c>
      <c r="BG15" s="71">
        <v>14.74</v>
      </c>
      <c r="BH15" s="71">
        <v>16.86</v>
      </c>
      <c r="BI15" s="71">
        <v>19.148</v>
      </c>
      <c r="BJ15" s="71">
        <v>21.8</v>
      </c>
      <c r="BK15" s="71">
        <v>24.507999999999999</v>
      </c>
      <c r="BL15" s="71">
        <v>27.532</v>
      </c>
      <c r="BM15" s="71">
        <v>31.207999999999998</v>
      </c>
      <c r="BN15" s="71">
        <v>35.299999999999997</v>
      </c>
      <c r="BO15" s="71">
        <v>38.892000000000003</v>
      </c>
      <c r="BP15" s="71">
        <v>41.82</v>
      </c>
      <c r="BQ15" s="71">
        <v>44.484000000000002</v>
      </c>
      <c r="BR15" s="71">
        <v>47.152000000000001</v>
      </c>
      <c r="BS15" s="71">
        <v>49.716000000000001</v>
      </c>
      <c r="BT15" s="71">
        <v>52.1</v>
      </c>
      <c r="BU15" s="71">
        <v>54.183999999999997</v>
      </c>
      <c r="BV15" s="71">
        <v>55.747999999999998</v>
      </c>
      <c r="BW15" s="71">
        <v>56.752000000000002</v>
      </c>
      <c r="BX15" s="71">
        <v>57</v>
      </c>
      <c r="BY15" s="71">
        <v>57</v>
      </c>
      <c r="BZ15" s="71">
        <v>57</v>
      </c>
      <c r="CA15" s="71">
        <v>57</v>
      </c>
      <c r="CB15" s="71">
        <v>57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1005.1180000000002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>
        <v>49</v>
      </c>
      <c r="L17" s="71">
        <v>49</v>
      </c>
      <c r="M17" s="71">
        <v>49</v>
      </c>
      <c r="N17" s="71">
        <v>49</v>
      </c>
      <c r="O17" s="71">
        <v>49</v>
      </c>
      <c r="P17" s="71">
        <v>57.3</v>
      </c>
      <c r="Q17" s="71">
        <v>69.900000000000006</v>
      </c>
      <c r="R17" s="71">
        <v>49.9</v>
      </c>
      <c r="S17" s="71">
        <v>49.9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>
        <v>100</v>
      </c>
      <c r="AR17" s="71">
        <v>100</v>
      </c>
      <c r="AS17" s="71">
        <v>161.19999999999999</v>
      </c>
      <c r="AT17" s="71">
        <v>161.19999999999999</v>
      </c>
      <c r="AU17" s="71">
        <v>196.4</v>
      </c>
      <c r="AV17" s="71">
        <v>196.4</v>
      </c>
      <c r="AW17" s="71">
        <v>196.4</v>
      </c>
      <c r="AX17" s="71">
        <v>289</v>
      </c>
      <c r="AY17" s="71">
        <v>305.2</v>
      </c>
      <c r="AZ17" s="71">
        <v>375.6</v>
      </c>
      <c r="BA17" s="71">
        <v>386.1</v>
      </c>
      <c r="BB17" s="71">
        <v>456.1</v>
      </c>
      <c r="BC17" s="71">
        <v>456.1</v>
      </c>
      <c r="BD17" s="71">
        <v>446.1</v>
      </c>
      <c r="BE17" s="71">
        <v>446.1</v>
      </c>
      <c r="BF17" s="71">
        <v>441.1</v>
      </c>
      <c r="BG17" s="71">
        <v>413.7</v>
      </c>
      <c r="BH17" s="71">
        <v>401.1</v>
      </c>
      <c r="BI17" s="71">
        <v>383.88</v>
      </c>
      <c r="BJ17" s="71">
        <v>292.48</v>
      </c>
      <c r="BK17" s="71">
        <v>202</v>
      </c>
      <c r="BL17" s="71">
        <v>30.6</v>
      </c>
      <c r="BM17" s="71"/>
      <c r="BN17" s="71">
        <v>11.9</v>
      </c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1730.1650000000004</v>
      </c>
    </row>
    <row r="18" spans="1:102" ht="30" customHeight="1" thickBot="1" x14ac:dyDescent="0.25">
      <c r="A18" s="75" t="s">
        <v>15</v>
      </c>
      <c r="B18" s="76">
        <f>SUM(B11:B17)</f>
        <v>57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57</v>
      </c>
      <c r="I18" s="77">
        <f t="shared" si="0"/>
        <v>57</v>
      </c>
      <c r="J18" s="77">
        <f t="shared" si="0"/>
        <v>57</v>
      </c>
      <c r="K18" s="77">
        <f t="shared" si="0"/>
        <v>106</v>
      </c>
      <c r="L18" s="77">
        <f t="shared" si="0"/>
        <v>106</v>
      </c>
      <c r="M18" s="77">
        <f t="shared" si="0"/>
        <v>106</v>
      </c>
      <c r="N18" s="77">
        <f t="shared" si="0"/>
        <v>106</v>
      </c>
      <c r="O18" s="77">
        <f t="shared" si="0"/>
        <v>106</v>
      </c>
      <c r="P18" s="77">
        <f t="shared" si="0"/>
        <v>114.3</v>
      </c>
      <c r="Q18" s="77">
        <f t="shared" si="0"/>
        <v>126.9</v>
      </c>
      <c r="R18" s="77">
        <f t="shared" si="0"/>
        <v>106.9</v>
      </c>
      <c r="S18" s="77">
        <f t="shared" si="0"/>
        <v>106.9</v>
      </c>
      <c r="T18" s="77">
        <f t="shared" si="0"/>
        <v>57</v>
      </c>
      <c r="U18" s="77">
        <f t="shared" si="0"/>
        <v>57</v>
      </c>
      <c r="V18" s="77">
        <f t="shared" si="0"/>
        <v>57</v>
      </c>
      <c r="W18" s="77">
        <f t="shared" si="0"/>
        <v>57</v>
      </c>
      <c r="X18" s="77">
        <f t="shared" si="0"/>
        <v>57</v>
      </c>
      <c r="Y18" s="77">
        <f t="shared" si="0"/>
        <v>57</v>
      </c>
      <c r="Z18" s="77">
        <f t="shared" si="0"/>
        <v>57</v>
      </c>
      <c r="AA18" s="77">
        <f t="shared" si="0"/>
        <v>56.48</v>
      </c>
      <c r="AB18" s="77">
        <f t="shared" si="0"/>
        <v>55.48</v>
      </c>
      <c r="AC18" s="77">
        <f t="shared" si="0"/>
        <v>54.008000000000003</v>
      </c>
      <c r="AD18" s="77">
        <f t="shared" si="0"/>
        <v>52.152000000000001</v>
      </c>
      <c r="AE18" s="77">
        <f t="shared" si="0"/>
        <v>50.143999999999998</v>
      </c>
      <c r="AF18" s="77">
        <f t="shared" si="0"/>
        <v>47.595999999999997</v>
      </c>
      <c r="AG18" s="77">
        <f t="shared" si="0"/>
        <v>44.048000000000002</v>
      </c>
      <c r="AH18" s="77">
        <f t="shared" si="0"/>
        <v>39.664000000000001</v>
      </c>
      <c r="AI18" s="77">
        <f t="shared" si="0"/>
        <v>35.619999999999997</v>
      </c>
      <c r="AJ18" s="77">
        <f t="shared" si="0"/>
        <v>32.148000000000003</v>
      </c>
      <c r="AK18" s="77">
        <f t="shared" si="0"/>
        <v>28.716000000000001</v>
      </c>
      <c r="AL18" s="77">
        <f t="shared" si="0"/>
        <v>25.08</v>
      </c>
      <c r="AM18" s="77">
        <f t="shared" si="0"/>
        <v>21.808</v>
      </c>
      <c r="AN18" s="77">
        <f t="shared" si="0"/>
        <v>19.251999999999999</v>
      </c>
      <c r="AO18" s="77">
        <f t="shared" si="0"/>
        <v>17.411999999999999</v>
      </c>
      <c r="AP18" s="77">
        <f t="shared" si="0"/>
        <v>15.976000000000001</v>
      </c>
      <c r="AQ18" s="77">
        <f t="shared" si="0"/>
        <v>114.592</v>
      </c>
      <c r="AR18" s="77">
        <f t="shared" si="0"/>
        <v>112.672</v>
      </c>
      <c r="AS18" s="77">
        <f t="shared" si="0"/>
        <v>171.12799999999999</v>
      </c>
      <c r="AT18" s="77">
        <f t="shared" si="0"/>
        <v>167.988</v>
      </c>
      <c r="AU18" s="77">
        <f t="shared" si="0"/>
        <v>200.89600000000002</v>
      </c>
      <c r="AV18" s="77">
        <f t="shared" si="0"/>
        <v>199.84399999999999</v>
      </c>
      <c r="AW18" s="77">
        <f t="shared" si="0"/>
        <v>199.66</v>
      </c>
      <c r="AX18" s="77">
        <f t="shared" si="0"/>
        <v>292.38799999999998</v>
      </c>
      <c r="AY18" s="77">
        <f t="shared" si="0"/>
        <v>308.92</v>
      </c>
      <c r="AZ18" s="77">
        <f t="shared" si="0"/>
        <v>379.78400000000005</v>
      </c>
      <c r="BA18" s="77">
        <f t="shared" si="0"/>
        <v>390.93200000000002</v>
      </c>
      <c r="BB18" s="77">
        <f t="shared" si="0"/>
        <v>461.82400000000001</v>
      </c>
      <c r="BC18" s="77">
        <f t="shared" si="0"/>
        <v>462.78400000000005</v>
      </c>
      <c r="BD18" s="77">
        <f t="shared" si="0"/>
        <v>454.04400000000004</v>
      </c>
      <c r="BE18" s="77">
        <f t="shared" si="0"/>
        <v>455.96800000000002</v>
      </c>
      <c r="BF18" s="77">
        <f t="shared" si="0"/>
        <v>453.52000000000004</v>
      </c>
      <c r="BG18" s="77">
        <f t="shared" si="0"/>
        <v>428.44</v>
      </c>
      <c r="BH18" s="77">
        <f t="shared" si="0"/>
        <v>417.96000000000004</v>
      </c>
      <c r="BI18" s="77">
        <f t="shared" si="0"/>
        <v>403.02800000000002</v>
      </c>
      <c r="BJ18" s="77">
        <f t="shared" si="0"/>
        <v>314.28000000000003</v>
      </c>
      <c r="BK18" s="77">
        <f t="shared" si="0"/>
        <v>226.50800000000001</v>
      </c>
      <c r="BL18" s="77">
        <f t="shared" si="0"/>
        <v>58.132000000000005</v>
      </c>
      <c r="BM18" s="77">
        <f t="shared" si="0"/>
        <v>31.207999999999998</v>
      </c>
      <c r="BN18" s="77">
        <f t="shared" si="0"/>
        <v>47.199999999999996</v>
      </c>
      <c r="BO18" s="77">
        <f t="shared" ref="BO18:CW18" si="1">SUM(BO11:BO17)</f>
        <v>38.892000000000003</v>
      </c>
      <c r="BP18" s="77">
        <f t="shared" si="1"/>
        <v>41.82</v>
      </c>
      <c r="BQ18" s="77">
        <f t="shared" si="1"/>
        <v>44.484000000000002</v>
      </c>
      <c r="BR18" s="77">
        <f t="shared" si="1"/>
        <v>47.152000000000001</v>
      </c>
      <c r="BS18" s="77">
        <f t="shared" si="1"/>
        <v>49.716000000000001</v>
      </c>
      <c r="BT18" s="77">
        <f t="shared" si="1"/>
        <v>52.1</v>
      </c>
      <c r="BU18" s="77">
        <f t="shared" si="1"/>
        <v>54.183999999999997</v>
      </c>
      <c r="BV18" s="77">
        <f t="shared" si="1"/>
        <v>55.747999999999998</v>
      </c>
      <c r="BW18" s="77">
        <f t="shared" si="1"/>
        <v>56.752000000000002</v>
      </c>
      <c r="BX18" s="77">
        <f t="shared" si="1"/>
        <v>57</v>
      </c>
      <c r="BY18" s="77">
        <f t="shared" si="1"/>
        <v>57</v>
      </c>
      <c r="BZ18" s="77">
        <f t="shared" si="1"/>
        <v>57</v>
      </c>
      <c r="CA18" s="77">
        <f t="shared" si="1"/>
        <v>57</v>
      </c>
      <c r="CB18" s="77">
        <f t="shared" si="1"/>
        <v>57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2735.2830000000004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850.86300000000006</v>
      </c>
      <c r="C21" s="88">
        <v>851.77700000000004</v>
      </c>
      <c r="D21" s="88">
        <v>850.702</v>
      </c>
      <c r="E21" s="88">
        <v>850.80100000000004</v>
      </c>
      <c r="F21" s="88">
        <v>903.48500000000001</v>
      </c>
      <c r="G21" s="88">
        <v>903.49199999999996</v>
      </c>
      <c r="H21" s="88">
        <v>903.05399999999997</v>
      </c>
      <c r="I21" s="88">
        <v>903.12900000000002</v>
      </c>
      <c r="J21" s="88">
        <v>908.29100000000005</v>
      </c>
      <c r="K21" s="88">
        <v>908.11300000000006</v>
      </c>
      <c r="L21" s="88">
        <v>908.04200000000003</v>
      </c>
      <c r="M21" s="88">
        <v>908.29499999999996</v>
      </c>
      <c r="N21" s="88">
        <v>908.57500000000005</v>
      </c>
      <c r="O21" s="88">
        <v>908.87300000000005</v>
      </c>
      <c r="P21" s="88">
        <v>908.97199999999998</v>
      </c>
      <c r="Q21" s="88">
        <v>908.74300000000005</v>
      </c>
      <c r="R21" s="88">
        <v>906.28200000000004</v>
      </c>
      <c r="S21" s="88">
        <v>905.755</v>
      </c>
      <c r="T21" s="88">
        <v>905.43899999999996</v>
      </c>
      <c r="U21" s="88">
        <v>905.00599999999997</v>
      </c>
      <c r="V21" s="88">
        <v>880.21600000000001</v>
      </c>
      <c r="W21" s="88">
        <v>880.14099999999996</v>
      </c>
      <c r="X21" s="88">
        <v>880.10900000000004</v>
      </c>
      <c r="Y21" s="88">
        <v>880.35599999999999</v>
      </c>
      <c r="Z21" s="88">
        <v>898.65</v>
      </c>
      <c r="AA21" s="88">
        <v>898.84400000000005</v>
      </c>
      <c r="AB21" s="88">
        <v>898.14</v>
      </c>
      <c r="AC21" s="88">
        <v>897.11599999999999</v>
      </c>
      <c r="AD21" s="88">
        <v>887.91600000000005</v>
      </c>
      <c r="AE21" s="88">
        <v>886.73099999999999</v>
      </c>
      <c r="AF21" s="88">
        <v>888.68899999999996</v>
      </c>
      <c r="AG21" s="88">
        <v>887.07600000000002</v>
      </c>
      <c r="AH21" s="88">
        <v>878.875</v>
      </c>
      <c r="AI21" s="88">
        <v>877.34400000000005</v>
      </c>
      <c r="AJ21" s="88">
        <v>877.39599999999996</v>
      </c>
      <c r="AK21" s="88">
        <v>877.41499999999996</v>
      </c>
      <c r="AL21" s="88">
        <v>895.52499999999998</v>
      </c>
      <c r="AM21" s="88">
        <v>895.20100000000002</v>
      </c>
      <c r="AN21" s="88">
        <v>894.76099999999997</v>
      </c>
      <c r="AO21" s="88">
        <v>894.846</v>
      </c>
      <c r="AP21" s="88">
        <v>884.96699999999998</v>
      </c>
      <c r="AQ21" s="88">
        <v>884.57500000000005</v>
      </c>
      <c r="AR21" s="88">
        <v>884.2</v>
      </c>
      <c r="AS21" s="88">
        <v>883.62699999999995</v>
      </c>
      <c r="AT21" s="88">
        <v>881.5</v>
      </c>
      <c r="AU21" s="88">
        <v>881.51</v>
      </c>
      <c r="AV21" s="88">
        <v>881.053</v>
      </c>
      <c r="AW21" s="88">
        <v>880.67100000000005</v>
      </c>
      <c r="AX21" s="88">
        <v>880.30200000000002</v>
      </c>
      <c r="AY21" s="88">
        <v>880.37699999999995</v>
      </c>
      <c r="AZ21" s="88">
        <v>880.125</v>
      </c>
      <c r="BA21" s="88">
        <v>879.81899999999996</v>
      </c>
      <c r="BB21" s="88">
        <v>876.29</v>
      </c>
      <c r="BC21" s="88">
        <v>875.79600000000005</v>
      </c>
      <c r="BD21" s="88">
        <v>875.774</v>
      </c>
      <c r="BE21" s="88">
        <v>875.779</v>
      </c>
      <c r="BF21" s="88">
        <v>895.51300000000003</v>
      </c>
      <c r="BG21" s="88">
        <v>894.98599999999999</v>
      </c>
      <c r="BH21" s="88">
        <v>895.01499999999999</v>
      </c>
      <c r="BI21" s="88">
        <v>894.89099999999996</v>
      </c>
      <c r="BJ21" s="88">
        <v>878.38400000000001</v>
      </c>
      <c r="BK21" s="88">
        <v>878.54200000000003</v>
      </c>
      <c r="BL21" s="88">
        <v>881.76599999999996</v>
      </c>
      <c r="BM21" s="88">
        <v>880.66200000000003</v>
      </c>
      <c r="BN21" s="88">
        <v>889.51199999999994</v>
      </c>
      <c r="BO21" s="88">
        <v>890.28599999999994</v>
      </c>
      <c r="BP21" s="88">
        <v>892.76499999999999</v>
      </c>
      <c r="BQ21" s="88">
        <v>895.89800000000002</v>
      </c>
      <c r="BR21" s="88">
        <v>901.84199999999998</v>
      </c>
      <c r="BS21" s="88">
        <v>902.726</v>
      </c>
      <c r="BT21" s="88">
        <v>904.101</v>
      </c>
      <c r="BU21" s="88">
        <v>904.86</v>
      </c>
      <c r="BV21" s="88">
        <v>789.48800000000006</v>
      </c>
      <c r="BW21" s="88">
        <v>790.31299999999999</v>
      </c>
      <c r="BX21" s="88">
        <v>790.06</v>
      </c>
      <c r="BY21" s="88">
        <v>790.67100000000005</v>
      </c>
      <c r="BZ21" s="88">
        <v>768.78899999999999</v>
      </c>
      <c r="CA21" s="88">
        <v>768.76599999999996</v>
      </c>
      <c r="CB21" s="88">
        <v>769.08299999999997</v>
      </c>
      <c r="CC21" s="88">
        <v>769.19899999999996</v>
      </c>
      <c r="CD21" s="88">
        <v>808.82899999999995</v>
      </c>
      <c r="CE21" s="88">
        <v>808.92100000000005</v>
      </c>
      <c r="CF21" s="88">
        <v>809.21699999999998</v>
      </c>
      <c r="CG21" s="88">
        <v>809.59500000000003</v>
      </c>
      <c r="CH21" s="88">
        <v>848.42600000000004</v>
      </c>
      <c r="CI21" s="88">
        <v>848.50699999999995</v>
      </c>
      <c r="CJ21" s="88">
        <v>848.38599999999997</v>
      </c>
      <c r="CK21" s="88">
        <v>847.99400000000003</v>
      </c>
      <c r="CL21" s="88">
        <v>870.30799999999999</v>
      </c>
      <c r="CM21" s="88">
        <v>869.94899999999996</v>
      </c>
      <c r="CN21" s="88">
        <v>870.19</v>
      </c>
      <c r="CO21" s="88">
        <v>870.48400000000004</v>
      </c>
      <c r="CP21" s="88">
        <v>888.53200000000004</v>
      </c>
      <c r="CQ21" s="88">
        <v>889.29300000000001</v>
      </c>
      <c r="CR21" s="88">
        <v>889.90200000000004</v>
      </c>
      <c r="CS21" s="88">
        <v>890.62800000000004</v>
      </c>
      <c r="CT21" s="89"/>
      <c r="CU21" s="89"/>
      <c r="CV21" s="89"/>
      <c r="CW21" s="90"/>
      <c r="CX21" s="91">
        <f t="array" ref="CX21">SUMPRODUCT(B21:CW21*0.25)</f>
        <v>20984.170000000006</v>
      </c>
    </row>
    <row r="22" spans="1:102" ht="24.95" customHeight="1" x14ac:dyDescent="0.2">
      <c r="A22" s="92" t="s">
        <v>18</v>
      </c>
      <c r="B22" s="93">
        <v>1168.577</v>
      </c>
      <c r="C22" s="94">
        <v>1163.4780000000001</v>
      </c>
      <c r="D22" s="94">
        <v>1158.405</v>
      </c>
      <c r="E22" s="94">
        <v>1155.49</v>
      </c>
      <c r="F22" s="94">
        <v>1135.405</v>
      </c>
      <c r="G22" s="94">
        <v>1131.3499999999999</v>
      </c>
      <c r="H22" s="94">
        <v>1129.441</v>
      </c>
      <c r="I22" s="94">
        <v>1126.1610000000001</v>
      </c>
      <c r="J22" s="94">
        <v>1117.75</v>
      </c>
      <c r="K22" s="94">
        <v>1111.038</v>
      </c>
      <c r="L22" s="94">
        <v>1100.5540000000001</v>
      </c>
      <c r="M22" s="94">
        <v>1107.2950000000001</v>
      </c>
      <c r="N22" s="94">
        <v>1098.758</v>
      </c>
      <c r="O22" s="94">
        <v>1103.7349999999999</v>
      </c>
      <c r="P22" s="94">
        <v>1100.8240000000001</v>
      </c>
      <c r="Q22" s="94">
        <v>1098.643</v>
      </c>
      <c r="R22" s="94">
        <v>1107.896</v>
      </c>
      <c r="S22" s="94">
        <v>1105.643</v>
      </c>
      <c r="T22" s="94">
        <v>1103.2149999999999</v>
      </c>
      <c r="U22" s="94">
        <v>1103.7929999999999</v>
      </c>
      <c r="V22" s="94">
        <v>1146.1410000000001</v>
      </c>
      <c r="W22" s="94">
        <v>1152.7159999999999</v>
      </c>
      <c r="X22" s="94">
        <v>1158.4469999999999</v>
      </c>
      <c r="Y22" s="94">
        <v>1162.752</v>
      </c>
      <c r="Z22" s="94">
        <v>1192.268</v>
      </c>
      <c r="AA22" s="94">
        <v>1200.328</v>
      </c>
      <c r="AB22" s="94">
        <v>1203.501</v>
      </c>
      <c r="AC22" s="94">
        <v>1208.741</v>
      </c>
      <c r="AD22" s="94">
        <v>1227.43</v>
      </c>
      <c r="AE22" s="94">
        <v>1227.797</v>
      </c>
      <c r="AF22" s="94">
        <v>1227.3630000000001</v>
      </c>
      <c r="AG22" s="94">
        <v>1225.6659999999999</v>
      </c>
      <c r="AH22" s="94">
        <v>1229.6120000000001</v>
      </c>
      <c r="AI22" s="94">
        <v>1221.357</v>
      </c>
      <c r="AJ22" s="94">
        <v>1217.999</v>
      </c>
      <c r="AK22" s="94">
        <v>1213.905</v>
      </c>
      <c r="AL22" s="94">
        <v>1192.808</v>
      </c>
      <c r="AM22" s="94">
        <v>1196.5550000000001</v>
      </c>
      <c r="AN22" s="94">
        <v>1192.9570000000001</v>
      </c>
      <c r="AO22" s="94">
        <v>1182.4649999999999</v>
      </c>
      <c r="AP22" s="94">
        <v>1184.2429999999999</v>
      </c>
      <c r="AQ22" s="94">
        <v>1177.9849999999999</v>
      </c>
      <c r="AR22" s="94">
        <v>1172.5630000000001</v>
      </c>
      <c r="AS22" s="94">
        <v>1169.364</v>
      </c>
      <c r="AT22" s="94">
        <v>1182.607</v>
      </c>
      <c r="AU22" s="94">
        <v>1178.414</v>
      </c>
      <c r="AV22" s="94">
        <v>1173.1690000000001</v>
      </c>
      <c r="AW22" s="94">
        <v>1168.7860000000001</v>
      </c>
      <c r="AX22" s="94">
        <v>1140.8820000000001</v>
      </c>
      <c r="AY22" s="94">
        <v>1168.6489999999999</v>
      </c>
      <c r="AZ22" s="94">
        <v>1163.5409999999999</v>
      </c>
      <c r="BA22" s="94">
        <v>1158.44</v>
      </c>
      <c r="BB22" s="94">
        <v>1119.6020000000001</v>
      </c>
      <c r="BC22" s="94">
        <v>1132.5840000000001</v>
      </c>
      <c r="BD22" s="94">
        <v>1129.0160000000001</v>
      </c>
      <c r="BE22" s="94">
        <v>1132.8579999999999</v>
      </c>
      <c r="BF22" s="94">
        <v>1115.9780000000001</v>
      </c>
      <c r="BG22" s="94">
        <v>1135.43</v>
      </c>
      <c r="BH22" s="94">
        <v>1140.454</v>
      </c>
      <c r="BI22" s="94">
        <v>1144.33</v>
      </c>
      <c r="BJ22" s="94">
        <v>1148.0350000000001</v>
      </c>
      <c r="BK22" s="94">
        <v>1153.7249999999999</v>
      </c>
      <c r="BL22" s="94">
        <v>1161.748</v>
      </c>
      <c r="BM22" s="94">
        <v>1169.19</v>
      </c>
      <c r="BN22" s="94">
        <v>1166.7449999999999</v>
      </c>
      <c r="BO22" s="94">
        <v>1178.2239999999999</v>
      </c>
      <c r="BP22" s="94">
        <v>1189.027</v>
      </c>
      <c r="BQ22" s="94">
        <v>1196.3399999999999</v>
      </c>
      <c r="BR22" s="94">
        <v>1196.336</v>
      </c>
      <c r="BS22" s="94">
        <v>1202.9110000000001</v>
      </c>
      <c r="BT22" s="94">
        <v>1208.2470000000001</v>
      </c>
      <c r="BU22" s="94">
        <v>1212.6980000000001</v>
      </c>
      <c r="BV22" s="94">
        <v>1223.912</v>
      </c>
      <c r="BW22" s="94">
        <v>1227.1310000000001</v>
      </c>
      <c r="BX22" s="94">
        <v>1221.556</v>
      </c>
      <c r="BY22" s="94">
        <v>1236.848</v>
      </c>
      <c r="BZ22" s="94">
        <v>1201.914</v>
      </c>
      <c r="CA22" s="94">
        <v>1194.3</v>
      </c>
      <c r="CB22" s="94">
        <v>1198.2760000000001</v>
      </c>
      <c r="CC22" s="94">
        <v>1187.7270000000001</v>
      </c>
      <c r="CD22" s="94">
        <v>1142.011</v>
      </c>
      <c r="CE22" s="94">
        <v>1132.645</v>
      </c>
      <c r="CF22" s="94">
        <v>1122.971</v>
      </c>
      <c r="CG22" s="94">
        <v>1120.1310000000001</v>
      </c>
      <c r="CH22" s="94">
        <v>1078.5999999999999</v>
      </c>
      <c r="CI22" s="94">
        <v>1065.0170000000001</v>
      </c>
      <c r="CJ22" s="94">
        <v>1057.2619999999999</v>
      </c>
      <c r="CK22" s="94">
        <v>1049.066</v>
      </c>
      <c r="CL22" s="94">
        <v>1031.0319999999999</v>
      </c>
      <c r="CM22" s="94">
        <v>1029.415</v>
      </c>
      <c r="CN22" s="94">
        <v>1023.793</v>
      </c>
      <c r="CO22" s="94">
        <v>1018.299</v>
      </c>
      <c r="CP22" s="94">
        <v>1001.125</v>
      </c>
      <c r="CQ22" s="94">
        <v>995.68399999999997</v>
      </c>
      <c r="CR22" s="94">
        <v>991.35400000000004</v>
      </c>
      <c r="CS22" s="94">
        <v>987.95100000000002</v>
      </c>
      <c r="CT22" s="95"/>
      <c r="CU22" s="95"/>
      <c r="CV22" s="95"/>
      <c r="CW22" s="96"/>
      <c r="CX22" s="97">
        <f t="array" ref="CX22">SUMPRODUCT(B22:CW22*0.25)</f>
        <v>27554.600000000006</v>
      </c>
    </row>
    <row r="23" spans="1:102" ht="24.95" customHeight="1" x14ac:dyDescent="0.2">
      <c r="A23" s="92" t="s">
        <v>19</v>
      </c>
      <c r="B23" s="98">
        <v>2246.3209999999999</v>
      </c>
      <c r="C23" s="99">
        <v>2254.241</v>
      </c>
      <c r="D23" s="99">
        <v>2228.2779999999998</v>
      </c>
      <c r="E23" s="99">
        <v>2197.6689999999999</v>
      </c>
      <c r="F23" s="99">
        <v>2156.1320000000001</v>
      </c>
      <c r="G23" s="99">
        <v>2135.7809999999999</v>
      </c>
      <c r="H23" s="99">
        <v>2110.94</v>
      </c>
      <c r="I23" s="99">
        <v>2092.5540000000001</v>
      </c>
      <c r="J23" s="99">
        <v>2068.8449999999998</v>
      </c>
      <c r="K23" s="99">
        <v>2023.4069999999999</v>
      </c>
      <c r="L23" s="99">
        <v>2010.2380000000001</v>
      </c>
      <c r="M23" s="99">
        <v>1988.1</v>
      </c>
      <c r="N23" s="99">
        <v>1978.0119999999999</v>
      </c>
      <c r="O23" s="99">
        <v>1967.049</v>
      </c>
      <c r="P23" s="99">
        <v>1990.0840000000001</v>
      </c>
      <c r="Q23" s="99">
        <v>1999.93</v>
      </c>
      <c r="R23" s="99">
        <v>1989.13</v>
      </c>
      <c r="S23" s="99">
        <v>2004.876</v>
      </c>
      <c r="T23" s="99">
        <v>2027.1279999999999</v>
      </c>
      <c r="U23" s="99">
        <v>2066.9290000000001</v>
      </c>
      <c r="V23" s="99">
        <v>2102.6819999999998</v>
      </c>
      <c r="W23" s="99">
        <v>2137.145</v>
      </c>
      <c r="X23" s="99">
        <v>2176.5729999999999</v>
      </c>
      <c r="Y23" s="99">
        <v>2206.91</v>
      </c>
      <c r="Z23" s="99">
        <v>2224.116</v>
      </c>
      <c r="AA23" s="99">
        <v>2256.3290000000002</v>
      </c>
      <c r="AB23" s="99">
        <v>2318.2379999999998</v>
      </c>
      <c r="AC23" s="99">
        <v>2390.34</v>
      </c>
      <c r="AD23" s="99">
        <v>2486.373</v>
      </c>
      <c r="AE23" s="99">
        <v>2569.9299999999998</v>
      </c>
      <c r="AF23" s="99">
        <v>2656.4180000000001</v>
      </c>
      <c r="AG23" s="99">
        <v>2760.4059999999999</v>
      </c>
      <c r="AH23" s="99">
        <v>2875.2040000000002</v>
      </c>
      <c r="AI23" s="99">
        <v>2960.9569999999999</v>
      </c>
      <c r="AJ23" s="99">
        <v>3031.3429999999998</v>
      </c>
      <c r="AK23" s="99">
        <v>3089.9749999999999</v>
      </c>
      <c r="AL23" s="99">
        <v>3146.768</v>
      </c>
      <c r="AM23" s="99">
        <v>3180.248</v>
      </c>
      <c r="AN23" s="99">
        <v>3193.9740000000002</v>
      </c>
      <c r="AO23" s="99">
        <v>3211.643</v>
      </c>
      <c r="AP23" s="99">
        <v>3251.3040000000001</v>
      </c>
      <c r="AQ23" s="99">
        <v>3275.7669999999998</v>
      </c>
      <c r="AR23" s="99">
        <v>3300.922</v>
      </c>
      <c r="AS23" s="99">
        <v>3339.2660000000001</v>
      </c>
      <c r="AT23" s="99">
        <v>3389.4369999999999</v>
      </c>
      <c r="AU23" s="99">
        <v>3417.5929999999998</v>
      </c>
      <c r="AV23" s="99">
        <v>3427.768</v>
      </c>
      <c r="AW23" s="99">
        <v>3437.7339999999999</v>
      </c>
      <c r="AX23" s="99">
        <v>3361.0610000000001</v>
      </c>
      <c r="AY23" s="99">
        <v>3461.4349999999999</v>
      </c>
      <c r="AZ23" s="99">
        <v>3450.1109999999999</v>
      </c>
      <c r="BA23" s="99">
        <v>3415.8209999999999</v>
      </c>
      <c r="BB23" s="99">
        <v>3296.587</v>
      </c>
      <c r="BC23" s="99">
        <v>3319.5070000000001</v>
      </c>
      <c r="BD23" s="99">
        <v>3252.1729999999998</v>
      </c>
      <c r="BE23" s="99">
        <v>3219.9160000000002</v>
      </c>
      <c r="BF23" s="99">
        <v>3163.5749999999998</v>
      </c>
      <c r="BG23" s="99">
        <v>3157.556</v>
      </c>
      <c r="BH23" s="99">
        <v>3119.56</v>
      </c>
      <c r="BI23" s="99">
        <v>3090.12</v>
      </c>
      <c r="BJ23" s="99">
        <v>3056.8159999999998</v>
      </c>
      <c r="BK23" s="99">
        <v>3033.1970000000001</v>
      </c>
      <c r="BL23" s="99">
        <v>3026.5740000000001</v>
      </c>
      <c r="BM23" s="99">
        <v>3028.2829999999999</v>
      </c>
      <c r="BN23" s="99">
        <v>3017.2289999999998</v>
      </c>
      <c r="BO23" s="99">
        <v>3029.8319999999999</v>
      </c>
      <c r="BP23" s="99">
        <v>3041.0839999999998</v>
      </c>
      <c r="BQ23" s="99">
        <v>3071.8910000000001</v>
      </c>
      <c r="BR23" s="99">
        <v>3092.94</v>
      </c>
      <c r="BS23" s="99">
        <v>3115.8180000000002</v>
      </c>
      <c r="BT23" s="99">
        <v>3152.5219999999999</v>
      </c>
      <c r="BU23" s="99">
        <v>3216.7370000000001</v>
      </c>
      <c r="BV23" s="99">
        <v>3302.3620000000001</v>
      </c>
      <c r="BW23" s="99">
        <v>3378.3649999999998</v>
      </c>
      <c r="BX23" s="99">
        <v>3434.1460000000002</v>
      </c>
      <c r="BY23" s="99">
        <v>3513.971</v>
      </c>
      <c r="BZ23" s="99">
        <v>3556.8890000000001</v>
      </c>
      <c r="CA23" s="99">
        <v>3563.634</v>
      </c>
      <c r="CB23" s="99">
        <v>3554.087</v>
      </c>
      <c r="CC23" s="99">
        <v>3506.6149999999998</v>
      </c>
      <c r="CD23" s="99">
        <v>3442.39</v>
      </c>
      <c r="CE23" s="99">
        <v>3372.6509999999998</v>
      </c>
      <c r="CF23" s="99">
        <v>3301.5720000000001</v>
      </c>
      <c r="CG23" s="99">
        <v>3225.9209999999998</v>
      </c>
      <c r="CH23" s="99">
        <v>3139.3150000000001</v>
      </c>
      <c r="CI23" s="99">
        <v>3041.4070000000002</v>
      </c>
      <c r="CJ23" s="99">
        <v>2973.7370000000001</v>
      </c>
      <c r="CK23" s="99">
        <v>2902.5309999999999</v>
      </c>
      <c r="CL23" s="99">
        <v>2834.56</v>
      </c>
      <c r="CM23" s="99">
        <v>2765.4119999999998</v>
      </c>
      <c r="CN23" s="99">
        <v>2704.6970000000001</v>
      </c>
      <c r="CO23" s="99">
        <v>2629.9319999999998</v>
      </c>
      <c r="CP23" s="99">
        <v>2541.3200000000002</v>
      </c>
      <c r="CQ23" s="99">
        <v>2479.4209999999998</v>
      </c>
      <c r="CR23" s="99">
        <v>2426.1680000000001</v>
      </c>
      <c r="CS23" s="99">
        <v>2376.694</v>
      </c>
      <c r="CT23" s="100"/>
      <c r="CU23" s="100"/>
      <c r="CV23" s="100"/>
      <c r="CW23" s="96"/>
      <c r="CX23" s="97">
        <f t="array" ref="CX23">SUMPRODUCT(B23:CW23*0.25)</f>
        <v>67877.287249999979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>
        <v>105</v>
      </c>
      <c r="C25" s="94">
        <v>104</v>
      </c>
      <c r="D25" s="94">
        <v>103</v>
      </c>
      <c r="E25" s="94">
        <v>102</v>
      </c>
      <c r="F25" s="94">
        <v>102</v>
      </c>
      <c r="G25" s="94">
        <v>101</v>
      </c>
      <c r="H25" s="94">
        <v>100</v>
      </c>
      <c r="I25" s="94">
        <v>100</v>
      </c>
      <c r="J25" s="94">
        <v>99</v>
      </c>
      <c r="K25" s="94">
        <v>98</v>
      </c>
      <c r="L25" s="94">
        <v>98</v>
      </c>
      <c r="M25" s="94">
        <v>98</v>
      </c>
      <c r="N25" s="94">
        <v>98</v>
      </c>
      <c r="O25" s="94">
        <v>98</v>
      </c>
      <c r="P25" s="94">
        <v>98</v>
      </c>
      <c r="Q25" s="94">
        <v>98</v>
      </c>
      <c r="R25" s="94">
        <v>98</v>
      </c>
      <c r="S25" s="94">
        <v>98</v>
      </c>
      <c r="T25" s="94">
        <v>99</v>
      </c>
      <c r="U25" s="94">
        <v>100</v>
      </c>
      <c r="V25" s="94">
        <v>101</v>
      </c>
      <c r="W25" s="94">
        <v>102</v>
      </c>
      <c r="X25" s="94">
        <v>103</v>
      </c>
      <c r="Y25" s="94">
        <v>104</v>
      </c>
      <c r="Z25" s="94">
        <v>105</v>
      </c>
      <c r="AA25" s="94">
        <v>105</v>
      </c>
      <c r="AB25" s="94">
        <v>106</v>
      </c>
      <c r="AC25" s="94">
        <v>107</v>
      </c>
      <c r="AD25" s="94">
        <v>109</v>
      </c>
      <c r="AE25" s="94">
        <v>109</v>
      </c>
      <c r="AF25" s="94">
        <v>110</v>
      </c>
      <c r="AG25" s="94">
        <v>111</v>
      </c>
      <c r="AH25" s="94">
        <v>111</v>
      </c>
      <c r="AI25" s="94">
        <v>110</v>
      </c>
      <c r="AJ25" s="94">
        <v>110</v>
      </c>
      <c r="AK25" s="94">
        <v>108</v>
      </c>
      <c r="AL25" s="94">
        <v>106</v>
      </c>
      <c r="AM25" s="94">
        <v>105</v>
      </c>
      <c r="AN25" s="94">
        <v>103</v>
      </c>
      <c r="AO25" s="94">
        <v>101</v>
      </c>
      <c r="AP25" s="94">
        <v>100</v>
      </c>
      <c r="AQ25" s="94">
        <v>98</v>
      </c>
      <c r="AR25" s="94">
        <v>97</v>
      </c>
      <c r="AS25" s="94">
        <v>96</v>
      </c>
      <c r="AT25" s="94">
        <v>94</v>
      </c>
      <c r="AU25" s="94">
        <v>93</v>
      </c>
      <c r="AV25" s="94">
        <v>92</v>
      </c>
      <c r="AW25" s="94">
        <v>92</v>
      </c>
      <c r="AX25" s="94">
        <v>91</v>
      </c>
      <c r="AY25" s="94">
        <v>90</v>
      </c>
      <c r="AZ25" s="94">
        <v>89</v>
      </c>
      <c r="BA25" s="94">
        <v>88</v>
      </c>
      <c r="BB25" s="94">
        <v>86</v>
      </c>
      <c r="BC25" s="94">
        <v>85</v>
      </c>
      <c r="BD25" s="94">
        <v>84</v>
      </c>
      <c r="BE25" s="94">
        <v>84</v>
      </c>
      <c r="BF25" s="94">
        <v>84</v>
      </c>
      <c r="BG25" s="94">
        <v>84</v>
      </c>
      <c r="BH25" s="94">
        <v>84</v>
      </c>
      <c r="BI25" s="94">
        <v>84</v>
      </c>
      <c r="BJ25" s="94">
        <v>85</v>
      </c>
      <c r="BK25" s="94">
        <v>86</v>
      </c>
      <c r="BL25" s="94">
        <v>89</v>
      </c>
      <c r="BM25" s="94">
        <v>91</v>
      </c>
      <c r="BN25" s="94">
        <v>95</v>
      </c>
      <c r="BO25" s="94">
        <v>99</v>
      </c>
      <c r="BP25" s="94">
        <v>103</v>
      </c>
      <c r="BQ25" s="94">
        <v>107</v>
      </c>
      <c r="BR25" s="94">
        <v>111</v>
      </c>
      <c r="BS25" s="94">
        <v>115</v>
      </c>
      <c r="BT25" s="94">
        <v>119</v>
      </c>
      <c r="BU25" s="94">
        <v>123</v>
      </c>
      <c r="BV25" s="94">
        <v>127</v>
      </c>
      <c r="BW25" s="94">
        <v>130</v>
      </c>
      <c r="BX25" s="94">
        <v>132</v>
      </c>
      <c r="BY25" s="94">
        <v>133</v>
      </c>
      <c r="BZ25" s="94">
        <v>133</v>
      </c>
      <c r="CA25" s="94">
        <v>133</v>
      </c>
      <c r="CB25" s="94">
        <v>132</v>
      </c>
      <c r="CC25" s="94">
        <v>130</v>
      </c>
      <c r="CD25" s="94">
        <v>128</v>
      </c>
      <c r="CE25" s="94">
        <v>126</v>
      </c>
      <c r="CF25" s="94">
        <v>123</v>
      </c>
      <c r="CG25" s="94">
        <v>121</v>
      </c>
      <c r="CH25" s="94">
        <v>118</v>
      </c>
      <c r="CI25" s="94">
        <v>116</v>
      </c>
      <c r="CJ25" s="94">
        <v>114</v>
      </c>
      <c r="CK25" s="94">
        <v>112</v>
      </c>
      <c r="CL25" s="94">
        <v>111</v>
      </c>
      <c r="CM25" s="94">
        <v>109</v>
      </c>
      <c r="CN25" s="94">
        <v>107</v>
      </c>
      <c r="CO25" s="94">
        <v>105</v>
      </c>
      <c r="CP25" s="94">
        <v>103</v>
      </c>
      <c r="CQ25" s="94">
        <v>101</v>
      </c>
      <c r="CR25" s="94">
        <v>99</v>
      </c>
      <c r="CS25" s="94">
        <v>97</v>
      </c>
      <c r="CT25" s="94"/>
      <c r="CU25" s="94"/>
      <c r="CV25" s="94"/>
      <c r="CW25" s="94"/>
      <c r="CX25" s="97">
        <f t="array" ref="CX25">SUMPRODUCT(B25:CW25*0.25)</f>
        <v>2495.25</v>
      </c>
    </row>
    <row r="26" spans="1:102" ht="24.95" customHeight="1" x14ac:dyDescent="0.2">
      <c r="A26" s="104" t="s">
        <v>22</v>
      </c>
      <c r="B26" s="94">
        <v>299</v>
      </c>
      <c r="C26" s="94">
        <v>299</v>
      </c>
      <c r="D26" s="94">
        <v>299</v>
      </c>
      <c r="E26" s="94">
        <v>299</v>
      </c>
      <c r="F26" s="94">
        <v>289</v>
      </c>
      <c r="G26" s="94">
        <v>289</v>
      </c>
      <c r="H26" s="94">
        <v>289</v>
      </c>
      <c r="I26" s="94">
        <v>289</v>
      </c>
      <c r="J26" s="94">
        <v>284</v>
      </c>
      <c r="K26" s="94">
        <v>284</v>
      </c>
      <c r="L26" s="94">
        <v>284</v>
      </c>
      <c r="M26" s="94">
        <v>284</v>
      </c>
      <c r="N26" s="94">
        <v>283</v>
      </c>
      <c r="O26" s="94">
        <v>283</v>
      </c>
      <c r="P26" s="94">
        <v>283</v>
      </c>
      <c r="Q26" s="94">
        <v>283</v>
      </c>
      <c r="R26" s="94">
        <v>290</v>
      </c>
      <c r="S26" s="94">
        <v>290</v>
      </c>
      <c r="T26" s="94">
        <v>290</v>
      </c>
      <c r="U26" s="94">
        <v>290</v>
      </c>
      <c r="V26" s="94">
        <v>323</v>
      </c>
      <c r="W26" s="94">
        <v>323</v>
      </c>
      <c r="X26" s="94">
        <v>323</v>
      </c>
      <c r="Y26" s="94">
        <v>323</v>
      </c>
      <c r="Z26" s="94">
        <v>364</v>
      </c>
      <c r="AA26" s="94">
        <v>364</v>
      </c>
      <c r="AB26" s="94">
        <v>364</v>
      </c>
      <c r="AC26" s="94">
        <v>364</v>
      </c>
      <c r="AD26" s="94">
        <v>403</v>
      </c>
      <c r="AE26" s="94">
        <v>403</v>
      </c>
      <c r="AF26" s="94">
        <v>403</v>
      </c>
      <c r="AG26" s="94">
        <v>403</v>
      </c>
      <c r="AH26" s="94">
        <v>414</v>
      </c>
      <c r="AI26" s="94">
        <v>414</v>
      </c>
      <c r="AJ26" s="94">
        <v>414</v>
      </c>
      <c r="AK26" s="94">
        <v>414</v>
      </c>
      <c r="AL26" s="94">
        <v>410</v>
      </c>
      <c r="AM26" s="94">
        <v>410</v>
      </c>
      <c r="AN26" s="94">
        <v>410</v>
      </c>
      <c r="AO26" s="94">
        <v>410</v>
      </c>
      <c r="AP26" s="94">
        <v>399</v>
      </c>
      <c r="AQ26" s="94">
        <v>399</v>
      </c>
      <c r="AR26" s="94">
        <v>399</v>
      </c>
      <c r="AS26" s="94">
        <v>399</v>
      </c>
      <c r="AT26" s="94">
        <v>398</v>
      </c>
      <c r="AU26" s="94">
        <v>398</v>
      </c>
      <c r="AV26" s="94">
        <v>398</v>
      </c>
      <c r="AW26" s="94">
        <v>398</v>
      </c>
      <c r="AX26" s="94">
        <v>391</v>
      </c>
      <c r="AY26" s="94">
        <v>391</v>
      </c>
      <c r="AZ26" s="94">
        <v>391</v>
      </c>
      <c r="BA26" s="94">
        <v>391</v>
      </c>
      <c r="BB26" s="94">
        <v>378</v>
      </c>
      <c r="BC26" s="94">
        <v>378</v>
      </c>
      <c r="BD26" s="94">
        <v>378</v>
      </c>
      <c r="BE26" s="94">
        <v>378</v>
      </c>
      <c r="BF26" s="94">
        <v>368</v>
      </c>
      <c r="BG26" s="94">
        <v>368</v>
      </c>
      <c r="BH26" s="94">
        <v>368</v>
      </c>
      <c r="BI26" s="94">
        <v>368</v>
      </c>
      <c r="BJ26" s="94">
        <v>378</v>
      </c>
      <c r="BK26" s="94">
        <v>378</v>
      </c>
      <c r="BL26" s="94">
        <v>378</v>
      </c>
      <c r="BM26" s="94">
        <v>378</v>
      </c>
      <c r="BN26" s="94">
        <v>409</v>
      </c>
      <c r="BO26" s="94">
        <v>409</v>
      </c>
      <c r="BP26" s="94">
        <v>409</v>
      </c>
      <c r="BQ26" s="94">
        <v>409</v>
      </c>
      <c r="BR26" s="94">
        <v>454</v>
      </c>
      <c r="BS26" s="94">
        <v>454</v>
      </c>
      <c r="BT26" s="94">
        <v>454</v>
      </c>
      <c r="BU26" s="94">
        <v>454</v>
      </c>
      <c r="BV26" s="94">
        <v>478</v>
      </c>
      <c r="BW26" s="94">
        <v>478</v>
      </c>
      <c r="BX26" s="94">
        <v>478</v>
      </c>
      <c r="BY26" s="94">
        <v>478</v>
      </c>
      <c r="BZ26" s="94">
        <v>490</v>
      </c>
      <c r="CA26" s="94">
        <v>490</v>
      </c>
      <c r="CB26" s="94">
        <v>490</v>
      </c>
      <c r="CC26" s="94">
        <v>490</v>
      </c>
      <c r="CD26" s="94">
        <v>450</v>
      </c>
      <c r="CE26" s="94">
        <v>450</v>
      </c>
      <c r="CF26" s="94">
        <v>450</v>
      </c>
      <c r="CG26" s="94">
        <v>450</v>
      </c>
      <c r="CH26" s="94">
        <v>396</v>
      </c>
      <c r="CI26" s="94">
        <v>396</v>
      </c>
      <c r="CJ26" s="94">
        <v>396</v>
      </c>
      <c r="CK26" s="94">
        <v>396</v>
      </c>
      <c r="CL26" s="94">
        <v>358</v>
      </c>
      <c r="CM26" s="94">
        <v>358</v>
      </c>
      <c r="CN26" s="94">
        <v>358</v>
      </c>
      <c r="CO26" s="94">
        <v>358</v>
      </c>
      <c r="CP26" s="94">
        <v>318</v>
      </c>
      <c r="CQ26" s="94">
        <v>318</v>
      </c>
      <c r="CR26" s="94">
        <v>318</v>
      </c>
      <c r="CS26" s="94">
        <v>318</v>
      </c>
      <c r="CT26" s="94"/>
      <c r="CU26" s="94"/>
      <c r="CV26" s="94"/>
      <c r="CW26" s="94"/>
      <c r="CX26" s="97">
        <f t="array" ref="CX26">SUMPRODUCT(B26:CW26*0.25)</f>
        <v>9024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4669.7610000000004</v>
      </c>
      <c r="C28" s="107">
        <f t="shared" ref="C28:BN28" si="2">SUM(C21:C27)</f>
        <v>4672.4960000000001</v>
      </c>
      <c r="D28" s="107">
        <f t="shared" si="2"/>
        <v>4639.3850000000002</v>
      </c>
      <c r="E28" s="107">
        <f t="shared" si="2"/>
        <v>4604.96</v>
      </c>
      <c r="F28" s="107">
        <f t="shared" si="2"/>
        <v>4586.0219999999999</v>
      </c>
      <c r="G28" s="107">
        <f t="shared" si="2"/>
        <v>4560.6229999999996</v>
      </c>
      <c r="H28" s="107">
        <f t="shared" si="2"/>
        <v>4532.4349999999995</v>
      </c>
      <c r="I28" s="107">
        <f t="shared" si="2"/>
        <v>4510.8440000000001</v>
      </c>
      <c r="J28" s="107">
        <f t="shared" si="2"/>
        <v>4477.8860000000004</v>
      </c>
      <c r="K28" s="107">
        <f t="shared" si="2"/>
        <v>4424.558</v>
      </c>
      <c r="L28" s="107">
        <f t="shared" si="2"/>
        <v>4400.8339999999998</v>
      </c>
      <c r="M28" s="107">
        <f t="shared" si="2"/>
        <v>4385.6900000000005</v>
      </c>
      <c r="N28" s="107">
        <f t="shared" si="2"/>
        <v>4366.3450000000003</v>
      </c>
      <c r="O28" s="107">
        <f t="shared" si="2"/>
        <v>4360.6570000000002</v>
      </c>
      <c r="P28" s="107">
        <f t="shared" si="2"/>
        <v>4380.88</v>
      </c>
      <c r="Q28" s="107">
        <f t="shared" si="2"/>
        <v>4388.3159999999998</v>
      </c>
      <c r="R28" s="107">
        <f t="shared" si="2"/>
        <v>4391.308</v>
      </c>
      <c r="S28" s="107">
        <f t="shared" si="2"/>
        <v>4404.2740000000003</v>
      </c>
      <c r="T28" s="107">
        <f t="shared" si="2"/>
        <v>4424.7820000000002</v>
      </c>
      <c r="U28" s="107">
        <f t="shared" si="2"/>
        <v>4465.7280000000001</v>
      </c>
      <c r="V28" s="107">
        <f t="shared" si="2"/>
        <v>4553.0389999999998</v>
      </c>
      <c r="W28" s="107">
        <f t="shared" si="2"/>
        <v>4595.0020000000004</v>
      </c>
      <c r="X28" s="107">
        <f t="shared" si="2"/>
        <v>4641.1289999999999</v>
      </c>
      <c r="Y28" s="107">
        <f t="shared" si="2"/>
        <v>4677.018</v>
      </c>
      <c r="Z28" s="107">
        <f t="shared" si="2"/>
        <v>4784.0339999999997</v>
      </c>
      <c r="AA28" s="107">
        <f t="shared" si="2"/>
        <v>4824.5010000000002</v>
      </c>
      <c r="AB28" s="107">
        <f t="shared" si="2"/>
        <v>4889.8789999999999</v>
      </c>
      <c r="AC28" s="107">
        <f t="shared" si="2"/>
        <v>4967.1970000000001</v>
      </c>
      <c r="AD28" s="107">
        <f t="shared" si="2"/>
        <v>5113.7190000000001</v>
      </c>
      <c r="AE28" s="107">
        <f t="shared" si="2"/>
        <v>5196.4580000000005</v>
      </c>
      <c r="AF28" s="107">
        <f t="shared" si="2"/>
        <v>5285.47</v>
      </c>
      <c r="AG28" s="107">
        <f t="shared" si="2"/>
        <v>5387.1480000000001</v>
      </c>
      <c r="AH28" s="107">
        <f t="shared" si="2"/>
        <v>5508.6910000000007</v>
      </c>
      <c r="AI28" s="107">
        <f t="shared" si="2"/>
        <v>5583.6579999999994</v>
      </c>
      <c r="AJ28" s="107">
        <f t="shared" si="2"/>
        <v>5650.7379999999994</v>
      </c>
      <c r="AK28" s="107">
        <f t="shared" si="2"/>
        <v>5703.2950000000001</v>
      </c>
      <c r="AL28" s="107">
        <f t="shared" si="2"/>
        <v>5751.1010000000006</v>
      </c>
      <c r="AM28" s="107">
        <f t="shared" si="2"/>
        <v>5787.0040000000008</v>
      </c>
      <c r="AN28" s="107">
        <f t="shared" si="2"/>
        <v>5794.692</v>
      </c>
      <c r="AO28" s="107">
        <f t="shared" si="2"/>
        <v>5799.9539999999997</v>
      </c>
      <c r="AP28" s="107">
        <f t="shared" si="2"/>
        <v>5819.5140000000001</v>
      </c>
      <c r="AQ28" s="107">
        <f t="shared" si="2"/>
        <v>5835.3269999999993</v>
      </c>
      <c r="AR28" s="107">
        <f t="shared" si="2"/>
        <v>5853.6849999999995</v>
      </c>
      <c r="AS28" s="107">
        <f t="shared" si="2"/>
        <v>5887.2569999999996</v>
      </c>
      <c r="AT28" s="107">
        <f t="shared" si="2"/>
        <v>5945.5439999999999</v>
      </c>
      <c r="AU28" s="107">
        <f t="shared" si="2"/>
        <v>5968.5169999999998</v>
      </c>
      <c r="AV28" s="107">
        <f t="shared" si="2"/>
        <v>5971.99</v>
      </c>
      <c r="AW28" s="107">
        <f t="shared" si="2"/>
        <v>5977.1910000000007</v>
      </c>
      <c r="AX28" s="107">
        <f t="shared" si="2"/>
        <v>5864.2450000000008</v>
      </c>
      <c r="AY28" s="107">
        <f t="shared" si="2"/>
        <v>5991.4609999999993</v>
      </c>
      <c r="AZ28" s="107">
        <f t="shared" si="2"/>
        <v>5973.777</v>
      </c>
      <c r="BA28" s="107">
        <f t="shared" si="2"/>
        <v>5933.08</v>
      </c>
      <c r="BB28" s="107">
        <f t="shared" si="2"/>
        <v>5756.4790000000003</v>
      </c>
      <c r="BC28" s="107">
        <f t="shared" si="2"/>
        <v>5790.8870000000006</v>
      </c>
      <c r="BD28" s="107">
        <f t="shared" si="2"/>
        <v>5718.9629999999997</v>
      </c>
      <c r="BE28" s="107">
        <f t="shared" si="2"/>
        <v>5690.5529999999999</v>
      </c>
      <c r="BF28" s="107">
        <f t="shared" si="2"/>
        <v>5627.0659999999998</v>
      </c>
      <c r="BG28" s="107">
        <f t="shared" si="2"/>
        <v>5639.9719999999998</v>
      </c>
      <c r="BH28" s="107">
        <f t="shared" si="2"/>
        <v>5607.0290000000005</v>
      </c>
      <c r="BI28" s="107">
        <f t="shared" si="2"/>
        <v>5581.3410000000003</v>
      </c>
      <c r="BJ28" s="107">
        <f t="shared" si="2"/>
        <v>5546.2349999999997</v>
      </c>
      <c r="BK28" s="107">
        <f t="shared" si="2"/>
        <v>5529.4639999999999</v>
      </c>
      <c r="BL28" s="107">
        <f t="shared" si="2"/>
        <v>5537.0879999999997</v>
      </c>
      <c r="BM28" s="107">
        <f t="shared" si="2"/>
        <v>5547.1350000000002</v>
      </c>
      <c r="BN28" s="107">
        <f t="shared" si="2"/>
        <v>5577.485999999999</v>
      </c>
      <c r="BO28" s="107">
        <f t="shared" ref="BO28:CW28" si="3">SUM(BO21:BO27)</f>
        <v>5606.3419999999996</v>
      </c>
      <c r="BP28" s="107">
        <f t="shared" si="3"/>
        <v>5634.8760000000002</v>
      </c>
      <c r="BQ28" s="107">
        <f t="shared" si="3"/>
        <v>5680.1289999999999</v>
      </c>
      <c r="BR28" s="107">
        <f t="shared" si="3"/>
        <v>5756.1180000000004</v>
      </c>
      <c r="BS28" s="107">
        <f t="shared" si="3"/>
        <v>5790.4549999999999</v>
      </c>
      <c r="BT28" s="107">
        <f t="shared" si="3"/>
        <v>5837.87</v>
      </c>
      <c r="BU28" s="107">
        <f t="shared" si="3"/>
        <v>5911.2950000000001</v>
      </c>
      <c r="BV28" s="107">
        <f t="shared" si="3"/>
        <v>5920.7620000000006</v>
      </c>
      <c r="BW28" s="107">
        <f t="shared" si="3"/>
        <v>6003.8089999999993</v>
      </c>
      <c r="BX28" s="107">
        <f t="shared" si="3"/>
        <v>6055.7620000000006</v>
      </c>
      <c r="BY28" s="107">
        <f t="shared" si="3"/>
        <v>6152.49</v>
      </c>
      <c r="BZ28" s="107">
        <f t="shared" si="3"/>
        <v>6150.5920000000006</v>
      </c>
      <c r="CA28" s="107">
        <f t="shared" si="3"/>
        <v>6149.7</v>
      </c>
      <c r="CB28" s="107">
        <f t="shared" si="3"/>
        <v>6143.4459999999999</v>
      </c>
      <c r="CC28" s="107">
        <f t="shared" si="3"/>
        <v>6083.5409999999993</v>
      </c>
      <c r="CD28" s="107">
        <f t="shared" si="3"/>
        <v>5971.23</v>
      </c>
      <c r="CE28" s="107">
        <f t="shared" si="3"/>
        <v>5890.2169999999996</v>
      </c>
      <c r="CF28" s="107">
        <f t="shared" si="3"/>
        <v>5806.76</v>
      </c>
      <c r="CG28" s="107">
        <f t="shared" si="3"/>
        <v>5726.6469999999999</v>
      </c>
      <c r="CH28" s="107">
        <f t="shared" si="3"/>
        <v>5580.3410000000003</v>
      </c>
      <c r="CI28" s="107">
        <f t="shared" si="3"/>
        <v>5466.9310000000005</v>
      </c>
      <c r="CJ28" s="107">
        <f t="shared" si="3"/>
        <v>5389.3850000000002</v>
      </c>
      <c r="CK28" s="107">
        <f t="shared" si="3"/>
        <v>5307.5910000000003</v>
      </c>
      <c r="CL28" s="107">
        <f t="shared" si="3"/>
        <v>5204.8999999999996</v>
      </c>
      <c r="CM28" s="107">
        <f t="shared" si="3"/>
        <v>5131.7759999999998</v>
      </c>
      <c r="CN28" s="107">
        <f t="shared" si="3"/>
        <v>5063.68</v>
      </c>
      <c r="CO28" s="107">
        <f t="shared" si="3"/>
        <v>4981.7150000000001</v>
      </c>
      <c r="CP28" s="107">
        <f t="shared" si="3"/>
        <v>4851.9770000000008</v>
      </c>
      <c r="CQ28" s="107">
        <f t="shared" si="3"/>
        <v>4783.3979999999992</v>
      </c>
      <c r="CR28" s="107">
        <f t="shared" si="3"/>
        <v>4724.424</v>
      </c>
      <c r="CS28" s="107">
        <f t="shared" si="3"/>
        <v>4670.2730000000001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127935.30724999998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608.87</v>
      </c>
      <c r="C31" s="88">
        <v>607.87</v>
      </c>
      <c r="D31" s="88">
        <v>606.87</v>
      </c>
      <c r="E31" s="88">
        <v>605.87</v>
      </c>
      <c r="F31" s="88">
        <v>595.87</v>
      </c>
      <c r="G31" s="88">
        <v>594.87</v>
      </c>
      <c r="H31" s="88">
        <v>593.87</v>
      </c>
      <c r="I31" s="88">
        <v>593.87</v>
      </c>
      <c r="J31" s="88">
        <v>587.87</v>
      </c>
      <c r="K31" s="88">
        <v>635.87</v>
      </c>
      <c r="L31" s="88">
        <v>635.87</v>
      </c>
      <c r="M31" s="88">
        <v>635.87</v>
      </c>
      <c r="N31" s="88">
        <v>634.87</v>
      </c>
      <c r="O31" s="88">
        <v>634.87</v>
      </c>
      <c r="P31" s="88">
        <v>643.16999999999996</v>
      </c>
      <c r="Q31" s="88">
        <v>655.77</v>
      </c>
      <c r="R31" s="88">
        <v>642.77</v>
      </c>
      <c r="S31" s="88">
        <v>642.77</v>
      </c>
      <c r="T31" s="88">
        <v>593.87</v>
      </c>
      <c r="U31" s="88">
        <v>594.87</v>
      </c>
      <c r="V31" s="88">
        <v>628.87</v>
      </c>
      <c r="W31" s="88">
        <v>629.87</v>
      </c>
      <c r="X31" s="88">
        <v>630.87</v>
      </c>
      <c r="Y31" s="88">
        <v>631.87</v>
      </c>
      <c r="Z31" s="88">
        <v>659.97699999999998</v>
      </c>
      <c r="AA31" s="88">
        <v>659.97699999999998</v>
      </c>
      <c r="AB31" s="88">
        <v>660.97699999999998</v>
      </c>
      <c r="AC31" s="88">
        <v>661.97699999999998</v>
      </c>
      <c r="AD31" s="88">
        <v>720.673</v>
      </c>
      <c r="AE31" s="88">
        <v>720.673</v>
      </c>
      <c r="AF31" s="88">
        <v>721.673</v>
      </c>
      <c r="AG31" s="88">
        <v>722.673</v>
      </c>
      <c r="AH31" s="88">
        <v>747.64300000000003</v>
      </c>
      <c r="AI31" s="88">
        <v>746.64300000000003</v>
      </c>
      <c r="AJ31" s="88">
        <v>746.64300000000003</v>
      </c>
      <c r="AK31" s="88">
        <v>744.64300000000003</v>
      </c>
      <c r="AL31" s="88">
        <v>754.34299999999996</v>
      </c>
      <c r="AM31" s="88">
        <v>753.34299999999996</v>
      </c>
      <c r="AN31" s="88">
        <v>751.34299999999996</v>
      </c>
      <c r="AO31" s="88">
        <v>749.34299999999996</v>
      </c>
      <c r="AP31" s="88">
        <v>737.99</v>
      </c>
      <c r="AQ31" s="88">
        <v>835.99</v>
      </c>
      <c r="AR31" s="88">
        <v>834.99</v>
      </c>
      <c r="AS31" s="88">
        <v>895.19</v>
      </c>
      <c r="AT31" s="88">
        <v>892.29600000000005</v>
      </c>
      <c r="AU31" s="88">
        <v>926.49599999999998</v>
      </c>
      <c r="AV31" s="88">
        <v>925.49599999999998</v>
      </c>
      <c r="AW31" s="88">
        <v>925.49599999999998</v>
      </c>
      <c r="AX31" s="88">
        <v>1010.502</v>
      </c>
      <c r="AY31" s="88">
        <v>1025.702</v>
      </c>
      <c r="AZ31" s="88">
        <v>1095.1019999999999</v>
      </c>
      <c r="BA31" s="88">
        <v>1104.6019999999999</v>
      </c>
      <c r="BB31" s="88">
        <v>1163.3879999999999</v>
      </c>
      <c r="BC31" s="88">
        <v>1162.3879999999999</v>
      </c>
      <c r="BD31" s="88">
        <v>1151.3879999999999</v>
      </c>
      <c r="BE31" s="88">
        <v>1151.3879999999999</v>
      </c>
      <c r="BF31" s="88">
        <v>1136.3620000000001</v>
      </c>
      <c r="BG31" s="88">
        <v>1108.962</v>
      </c>
      <c r="BH31" s="88">
        <v>1096.3620000000001</v>
      </c>
      <c r="BI31" s="88">
        <v>1079.1420000000001</v>
      </c>
      <c r="BJ31" s="88">
        <v>983.46900000000005</v>
      </c>
      <c r="BK31" s="88">
        <v>893.98900000000003</v>
      </c>
      <c r="BL31" s="88">
        <v>725.58900000000006</v>
      </c>
      <c r="BM31" s="88">
        <v>696.98900000000003</v>
      </c>
      <c r="BN31" s="88">
        <v>740.4</v>
      </c>
      <c r="BO31" s="88">
        <v>732.5</v>
      </c>
      <c r="BP31" s="88">
        <v>736.5</v>
      </c>
      <c r="BQ31" s="88">
        <v>740.5</v>
      </c>
      <c r="BR31" s="88">
        <v>779.14400000000001</v>
      </c>
      <c r="BS31" s="88">
        <v>783.14400000000001</v>
      </c>
      <c r="BT31" s="88">
        <v>787.14400000000001</v>
      </c>
      <c r="BU31" s="88">
        <v>791.14400000000001</v>
      </c>
      <c r="BV31" s="88">
        <v>817.92399999999998</v>
      </c>
      <c r="BW31" s="88">
        <v>820.92399999999998</v>
      </c>
      <c r="BX31" s="88">
        <v>822.92399999999998</v>
      </c>
      <c r="BY31" s="88">
        <v>823.92399999999998</v>
      </c>
      <c r="BZ31" s="88">
        <v>835.87</v>
      </c>
      <c r="CA31" s="88">
        <v>835.87</v>
      </c>
      <c r="CB31" s="88">
        <v>834.87</v>
      </c>
      <c r="CC31" s="88">
        <v>832.87</v>
      </c>
      <c r="CD31" s="88">
        <v>790.87</v>
      </c>
      <c r="CE31" s="88">
        <v>788.87</v>
      </c>
      <c r="CF31" s="88">
        <v>785.87</v>
      </c>
      <c r="CG31" s="88">
        <v>783.87</v>
      </c>
      <c r="CH31" s="88">
        <v>726.87</v>
      </c>
      <c r="CI31" s="88">
        <v>724.87</v>
      </c>
      <c r="CJ31" s="88">
        <v>722.87</v>
      </c>
      <c r="CK31" s="88">
        <v>720.87</v>
      </c>
      <c r="CL31" s="88">
        <v>681.87</v>
      </c>
      <c r="CM31" s="88">
        <v>679.87</v>
      </c>
      <c r="CN31" s="88">
        <v>677.87</v>
      </c>
      <c r="CO31" s="88">
        <v>675.87</v>
      </c>
      <c r="CP31" s="88">
        <v>633.87</v>
      </c>
      <c r="CQ31" s="88">
        <v>631.87</v>
      </c>
      <c r="CR31" s="88">
        <v>629.87</v>
      </c>
      <c r="CS31" s="88">
        <v>627.87</v>
      </c>
      <c r="CT31" s="89"/>
      <c r="CU31" s="89"/>
      <c r="CV31" s="89"/>
      <c r="CW31" s="90"/>
      <c r="CX31" s="91">
        <f t="array" ref="CX31">SUMPRODUCT(B31:CW31*0.25)</f>
        <v>18487.315999999992</v>
      </c>
    </row>
    <row r="32" spans="1:102" ht="24.95" customHeight="1" x14ac:dyDescent="0.2">
      <c r="A32" s="92" t="s">
        <v>27</v>
      </c>
      <c r="B32" s="93">
        <v>4407.8909999999996</v>
      </c>
      <c r="C32" s="94">
        <v>4411.6260000000002</v>
      </c>
      <c r="D32" s="94">
        <v>4379.5150000000003</v>
      </c>
      <c r="E32" s="94">
        <v>4346.09</v>
      </c>
      <c r="F32" s="94">
        <v>4363.152</v>
      </c>
      <c r="G32" s="94">
        <v>4338.7529999999997</v>
      </c>
      <c r="H32" s="94">
        <v>4311.5649999999996</v>
      </c>
      <c r="I32" s="94">
        <v>4289.9740000000002</v>
      </c>
      <c r="J32" s="94">
        <v>4255.0159999999996</v>
      </c>
      <c r="K32" s="94">
        <v>4202.6880000000001</v>
      </c>
      <c r="L32" s="94">
        <v>4178.9639999999999</v>
      </c>
      <c r="M32" s="94">
        <v>4163.82</v>
      </c>
      <c r="N32" s="94">
        <v>4147.4750000000004</v>
      </c>
      <c r="O32" s="94">
        <v>4141.7870000000003</v>
      </c>
      <c r="P32" s="94">
        <v>4162.01</v>
      </c>
      <c r="Q32" s="94">
        <v>4169.4459999999999</v>
      </c>
      <c r="R32" s="94">
        <v>4165.4380000000001</v>
      </c>
      <c r="S32" s="94">
        <v>4178.4040000000005</v>
      </c>
      <c r="T32" s="94">
        <v>4197.9120000000003</v>
      </c>
      <c r="U32" s="94">
        <v>4237.8580000000002</v>
      </c>
      <c r="V32" s="94">
        <v>4412.1689999999999</v>
      </c>
      <c r="W32" s="94">
        <v>4453.1319999999996</v>
      </c>
      <c r="X32" s="94">
        <v>4498.259</v>
      </c>
      <c r="Y32" s="94">
        <v>4533.1480000000001</v>
      </c>
      <c r="Z32" s="94">
        <v>4479.0569999999998</v>
      </c>
      <c r="AA32" s="94">
        <v>4519.0039999999999</v>
      </c>
      <c r="AB32" s="94">
        <v>4582.3819999999996</v>
      </c>
      <c r="AC32" s="94">
        <v>4657.2280000000001</v>
      </c>
      <c r="AD32" s="94">
        <v>4895.1980000000003</v>
      </c>
      <c r="AE32" s="94">
        <v>4975.9290000000001</v>
      </c>
      <c r="AF32" s="94">
        <v>5061.393</v>
      </c>
      <c r="AG32" s="94">
        <v>5158.5230000000001</v>
      </c>
      <c r="AH32" s="94">
        <v>5287.7120000000004</v>
      </c>
      <c r="AI32" s="94">
        <v>5359.6350000000002</v>
      </c>
      <c r="AJ32" s="94">
        <v>5423.2430000000004</v>
      </c>
      <c r="AK32" s="94">
        <v>5474.3680000000004</v>
      </c>
      <c r="AL32" s="94">
        <v>5502.8379999999997</v>
      </c>
      <c r="AM32" s="94">
        <v>5536.4690000000001</v>
      </c>
      <c r="AN32" s="94">
        <v>5543.6009999999997</v>
      </c>
      <c r="AO32" s="94">
        <v>5549.0230000000001</v>
      </c>
      <c r="AP32" s="94">
        <v>5610.5</v>
      </c>
      <c r="AQ32" s="94">
        <v>5626.9290000000001</v>
      </c>
      <c r="AR32" s="94">
        <v>5644.3670000000002</v>
      </c>
      <c r="AS32" s="94">
        <v>5676.1949999999997</v>
      </c>
      <c r="AT32" s="94">
        <v>5734.2359999999999</v>
      </c>
      <c r="AU32" s="94">
        <v>5755.9170000000004</v>
      </c>
      <c r="AV32" s="94">
        <v>5759.3379999999997</v>
      </c>
      <c r="AW32" s="94">
        <v>5764.3549999999996</v>
      </c>
      <c r="AX32" s="94">
        <v>5557.1310000000003</v>
      </c>
      <c r="AY32" s="94">
        <v>5685.6790000000001</v>
      </c>
      <c r="AZ32" s="94">
        <v>5669.4589999999998</v>
      </c>
      <c r="BA32" s="94">
        <v>5630.41</v>
      </c>
      <c r="BB32" s="94">
        <v>5518.915</v>
      </c>
      <c r="BC32" s="94">
        <v>5555.2830000000004</v>
      </c>
      <c r="BD32" s="94">
        <v>5485.6189999999997</v>
      </c>
      <c r="BE32" s="94">
        <v>5459.1329999999998</v>
      </c>
      <c r="BF32" s="94">
        <v>5415.2240000000002</v>
      </c>
      <c r="BG32" s="94">
        <v>5430.45</v>
      </c>
      <c r="BH32" s="94">
        <v>5399.6270000000004</v>
      </c>
      <c r="BI32" s="94">
        <v>5376.2269999999999</v>
      </c>
      <c r="BJ32" s="94">
        <v>5471.0460000000003</v>
      </c>
      <c r="BK32" s="94">
        <v>5455.9830000000002</v>
      </c>
      <c r="BL32" s="94">
        <v>5463.6310000000003</v>
      </c>
      <c r="BM32" s="94">
        <v>5475.3540000000003</v>
      </c>
      <c r="BN32" s="94">
        <v>5272.2860000000001</v>
      </c>
      <c r="BO32" s="94">
        <v>5300.7340000000004</v>
      </c>
      <c r="BP32" s="94">
        <v>5328.1959999999999</v>
      </c>
      <c r="BQ32" s="94">
        <v>5372.1130000000003</v>
      </c>
      <c r="BR32" s="94">
        <v>5750.1260000000002</v>
      </c>
      <c r="BS32" s="94">
        <v>5783.027</v>
      </c>
      <c r="BT32" s="94">
        <v>5828.826</v>
      </c>
      <c r="BU32" s="94">
        <v>5900.335</v>
      </c>
      <c r="BV32" s="94">
        <v>5868.5860000000002</v>
      </c>
      <c r="BW32" s="94">
        <v>5949.6369999999997</v>
      </c>
      <c r="BX32" s="94">
        <v>5999.8379999999997</v>
      </c>
      <c r="BY32" s="94">
        <v>6095.5659999999998</v>
      </c>
      <c r="BZ32" s="94">
        <v>6084.7219999999998</v>
      </c>
      <c r="CA32" s="94">
        <v>6083.83</v>
      </c>
      <c r="CB32" s="94">
        <v>6078.576</v>
      </c>
      <c r="CC32" s="94">
        <v>6020.6710000000003</v>
      </c>
      <c r="CD32" s="94">
        <v>5926.36</v>
      </c>
      <c r="CE32" s="94">
        <v>5847.3469999999998</v>
      </c>
      <c r="CF32" s="94">
        <v>5766.89</v>
      </c>
      <c r="CG32" s="94">
        <v>5688.777</v>
      </c>
      <c r="CH32" s="94">
        <v>5569.4709999999995</v>
      </c>
      <c r="CI32" s="94">
        <v>5458.0609999999997</v>
      </c>
      <c r="CJ32" s="94">
        <v>5382.5150000000003</v>
      </c>
      <c r="CK32" s="94">
        <v>5302.7209999999995</v>
      </c>
      <c r="CL32" s="94">
        <v>5332.03</v>
      </c>
      <c r="CM32" s="94">
        <v>5260.9059999999999</v>
      </c>
      <c r="CN32" s="94">
        <v>5194.8100000000004</v>
      </c>
      <c r="CO32" s="94">
        <v>5114.8450000000003</v>
      </c>
      <c r="CP32" s="94">
        <v>5043.107</v>
      </c>
      <c r="CQ32" s="94">
        <v>4976.5280000000002</v>
      </c>
      <c r="CR32" s="94">
        <v>4919.5540000000001</v>
      </c>
      <c r="CS32" s="94">
        <v>4867.4030000000002</v>
      </c>
      <c r="CT32" s="95"/>
      <c r="CU32" s="95"/>
      <c r="CV32" s="95"/>
      <c r="CW32" s="96"/>
      <c r="CX32" s="97">
        <f t="array" ref="CX32">SUMPRODUCT(B32:CW32*0.25)</f>
        <v>124235.27425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5016.7609999999995</v>
      </c>
      <c r="C34" s="77">
        <f t="shared" ref="C34:BN34" si="4">SUM(C31:C33)</f>
        <v>5019.4960000000001</v>
      </c>
      <c r="D34" s="77">
        <f t="shared" si="4"/>
        <v>4986.3850000000002</v>
      </c>
      <c r="E34" s="77">
        <f t="shared" si="4"/>
        <v>4951.96</v>
      </c>
      <c r="F34" s="77">
        <f t="shared" si="4"/>
        <v>4959.0219999999999</v>
      </c>
      <c r="G34" s="77">
        <f t="shared" si="4"/>
        <v>4933.6229999999996</v>
      </c>
      <c r="H34" s="77">
        <f t="shared" si="4"/>
        <v>4905.4349999999995</v>
      </c>
      <c r="I34" s="77">
        <f t="shared" si="4"/>
        <v>4883.8440000000001</v>
      </c>
      <c r="J34" s="77">
        <f t="shared" si="4"/>
        <v>4842.8859999999995</v>
      </c>
      <c r="K34" s="77">
        <f t="shared" si="4"/>
        <v>4838.558</v>
      </c>
      <c r="L34" s="77">
        <f t="shared" si="4"/>
        <v>4814.8339999999998</v>
      </c>
      <c r="M34" s="77">
        <f t="shared" si="4"/>
        <v>4799.6899999999996</v>
      </c>
      <c r="N34" s="77">
        <f t="shared" si="4"/>
        <v>4782.3450000000003</v>
      </c>
      <c r="O34" s="77">
        <f t="shared" si="4"/>
        <v>4776.6570000000002</v>
      </c>
      <c r="P34" s="77">
        <f t="shared" si="4"/>
        <v>4805.18</v>
      </c>
      <c r="Q34" s="77">
        <f t="shared" si="4"/>
        <v>4825.2160000000003</v>
      </c>
      <c r="R34" s="77">
        <f t="shared" si="4"/>
        <v>4808.2080000000005</v>
      </c>
      <c r="S34" s="77">
        <f t="shared" si="4"/>
        <v>4821.1740000000009</v>
      </c>
      <c r="T34" s="77">
        <f t="shared" si="4"/>
        <v>4791.7820000000002</v>
      </c>
      <c r="U34" s="77">
        <f t="shared" si="4"/>
        <v>4832.7280000000001</v>
      </c>
      <c r="V34" s="77">
        <f t="shared" si="4"/>
        <v>5041.0389999999998</v>
      </c>
      <c r="W34" s="77">
        <f t="shared" si="4"/>
        <v>5083.0019999999995</v>
      </c>
      <c r="X34" s="77">
        <f t="shared" si="4"/>
        <v>5129.1289999999999</v>
      </c>
      <c r="Y34" s="77">
        <f t="shared" si="4"/>
        <v>5165.018</v>
      </c>
      <c r="Z34" s="77">
        <f t="shared" si="4"/>
        <v>5139.0339999999997</v>
      </c>
      <c r="AA34" s="77">
        <f t="shared" si="4"/>
        <v>5178.9809999999998</v>
      </c>
      <c r="AB34" s="77">
        <f t="shared" si="4"/>
        <v>5243.3589999999995</v>
      </c>
      <c r="AC34" s="77">
        <f t="shared" si="4"/>
        <v>5319.2049999999999</v>
      </c>
      <c r="AD34" s="77">
        <f t="shared" si="4"/>
        <v>5615.8710000000001</v>
      </c>
      <c r="AE34" s="77">
        <f t="shared" si="4"/>
        <v>5696.6019999999999</v>
      </c>
      <c r="AF34" s="77">
        <f t="shared" si="4"/>
        <v>5783.0659999999998</v>
      </c>
      <c r="AG34" s="77">
        <f t="shared" si="4"/>
        <v>5881.1959999999999</v>
      </c>
      <c r="AH34" s="77">
        <f t="shared" si="4"/>
        <v>6035.3550000000005</v>
      </c>
      <c r="AI34" s="77">
        <f t="shared" si="4"/>
        <v>6106.2780000000002</v>
      </c>
      <c r="AJ34" s="77">
        <f t="shared" si="4"/>
        <v>6169.8860000000004</v>
      </c>
      <c r="AK34" s="77">
        <f t="shared" si="4"/>
        <v>6219.0110000000004</v>
      </c>
      <c r="AL34" s="77">
        <f t="shared" si="4"/>
        <v>6257.1809999999996</v>
      </c>
      <c r="AM34" s="77">
        <f t="shared" si="4"/>
        <v>6289.8119999999999</v>
      </c>
      <c r="AN34" s="77">
        <f t="shared" si="4"/>
        <v>6294.9439999999995</v>
      </c>
      <c r="AO34" s="77">
        <f t="shared" si="4"/>
        <v>6298.366</v>
      </c>
      <c r="AP34" s="77">
        <f t="shared" si="4"/>
        <v>6348.49</v>
      </c>
      <c r="AQ34" s="77">
        <f t="shared" si="4"/>
        <v>6462.9189999999999</v>
      </c>
      <c r="AR34" s="77">
        <f t="shared" si="4"/>
        <v>6479.357</v>
      </c>
      <c r="AS34" s="77">
        <f t="shared" si="4"/>
        <v>6571.3850000000002</v>
      </c>
      <c r="AT34" s="77">
        <f t="shared" si="4"/>
        <v>6626.5320000000002</v>
      </c>
      <c r="AU34" s="77">
        <f t="shared" si="4"/>
        <v>6682.4130000000005</v>
      </c>
      <c r="AV34" s="77">
        <f t="shared" si="4"/>
        <v>6684.8339999999998</v>
      </c>
      <c r="AW34" s="77">
        <f t="shared" si="4"/>
        <v>6689.8509999999997</v>
      </c>
      <c r="AX34" s="77">
        <f t="shared" si="4"/>
        <v>6567.6329999999998</v>
      </c>
      <c r="AY34" s="77">
        <f t="shared" si="4"/>
        <v>6711.3810000000003</v>
      </c>
      <c r="AZ34" s="77">
        <f t="shared" si="4"/>
        <v>6764.5609999999997</v>
      </c>
      <c r="BA34" s="77">
        <f t="shared" si="4"/>
        <v>6735.0119999999997</v>
      </c>
      <c r="BB34" s="77">
        <f t="shared" si="4"/>
        <v>6682.3029999999999</v>
      </c>
      <c r="BC34" s="77">
        <f t="shared" si="4"/>
        <v>6717.6710000000003</v>
      </c>
      <c r="BD34" s="77">
        <f t="shared" si="4"/>
        <v>6637.0069999999996</v>
      </c>
      <c r="BE34" s="77">
        <f t="shared" si="4"/>
        <v>6610.5209999999997</v>
      </c>
      <c r="BF34" s="77">
        <f t="shared" si="4"/>
        <v>6551.5860000000002</v>
      </c>
      <c r="BG34" s="77">
        <f t="shared" si="4"/>
        <v>6539.4120000000003</v>
      </c>
      <c r="BH34" s="77">
        <f t="shared" si="4"/>
        <v>6495.9890000000005</v>
      </c>
      <c r="BI34" s="77">
        <f t="shared" si="4"/>
        <v>6455.3689999999997</v>
      </c>
      <c r="BJ34" s="77">
        <f t="shared" si="4"/>
        <v>6454.5150000000003</v>
      </c>
      <c r="BK34" s="77">
        <f t="shared" si="4"/>
        <v>6349.9719999999998</v>
      </c>
      <c r="BL34" s="77">
        <f t="shared" si="4"/>
        <v>6189.22</v>
      </c>
      <c r="BM34" s="77">
        <f t="shared" si="4"/>
        <v>6172.3430000000008</v>
      </c>
      <c r="BN34" s="77">
        <f t="shared" si="4"/>
        <v>6012.6859999999997</v>
      </c>
      <c r="BO34" s="77">
        <f t="shared" ref="BO34:CW34" si="5">SUM(BO31:BO33)</f>
        <v>6033.2340000000004</v>
      </c>
      <c r="BP34" s="77">
        <f t="shared" si="5"/>
        <v>6064.6959999999999</v>
      </c>
      <c r="BQ34" s="77">
        <f t="shared" si="5"/>
        <v>6112.6130000000003</v>
      </c>
      <c r="BR34" s="77">
        <f t="shared" si="5"/>
        <v>6529.27</v>
      </c>
      <c r="BS34" s="77">
        <f t="shared" si="5"/>
        <v>6566.1710000000003</v>
      </c>
      <c r="BT34" s="77">
        <f t="shared" si="5"/>
        <v>6615.97</v>
      </c>
      <c r="BU34" s="77">
        <f t="shared" si="5"/>
        <v>6691.4790000000003</v>
      </c>
      <c r="BV34" s="77">
        <f t="shared" si="5"/>
        <v>6686.51</v>
      </c>
      <c r="BW34" s="77">
        <f t="shared" si="5"/>
        <v>6770.5609999999997</v>
      </c>
      <c r="BX34" s="77">
        <f t="shared" si="5"/>
        <v>6822.7619999999997</v>
      </c>
      <c r="BY34" s="77">
        <f t="shared" si="5"/>
        <v>6919.49</v>
      </c>
      <c r="BZ34" s="77">
        <f t="shared" si="5"/>
        <v>6920.5919999999996</v>
      </c>
      <c r="CA34" s="77">
        <f t="shared" si="5"/>
        <v>6919.7</v>
      </c>
      <c r="CB34" s="77">
        <f t="shared" si="5"/>
        <v>6913.4459999999999</v>
      </c>
      <c r="CC34" s="77">
        <f t="shared" si="5"/>
        <v>6853.5410000000002</v>
      </c>
      <c r="CD34" s="77">
        <f t="shared" si="5"/>
        <v>6717.23</v>
      </c>
      <c r="CE34" s="77">
        <f t="shared" si="5"/>
        <v>6636.2169999999996</v>
      </c>
      <c r="CF34" s="77">
        <f t="shared" si="5"/>
        <v>6552.76</v>
      </c>
      <c r="CG34" s="77">
        <f t="shared" si="5"/>
        <v>6472.6469999999999</v>
      </c>
      <c r="CH34" s="77">
        <f t="shared" si="5"/>
        <v>6296.3409999999994</v>
      </c>
      <c r="CI34" s="77">
        <f t="shared" si="5"/>
        <v>6182.9309999999996</v>
      </c>
      <c r="CJ34" s="77">
        <f t="shared" si="5"/>
        <v>6105.3850000000002</v>
      </c>
      <c r="CK34" s="77">
        <f t="shared" si="5"/>
        <v>6023.5909999999994</v>
      </c>
      <c r="CL34" s="77">
        <f t="shared" si="5"/>
        <v>6013.9</v>
      </c>
      <c r="CM34" s="77">
        <f t="shared" si="5"/>
        <v>5940.7759999999998</v>
      </c>
      <c r="CN34" s="77">
        <f t="shared" si="5"/>
        <v>5872.68</v>
      </c>
      <c r="CO34" s="77">
        <f t="shared" si="5"/>
        <v>5790.7150000000001</v>
      </c>
      <c r="CP34" s="77">
        <f t="shared" si="5"/>
        <v>5676.9769999999999</v>
      </c>
      <c r="CQ34" s="77">
        <f t="shared" si="5"/>
        <v>5608.3980000000001</v>
      </c>
      <c r="CR34" s="77">
        <f t="shared" si="5"/>
        <v>5549.424</v>
      </c>
      <c r="CS34" s="77">
        <f t="shared" si="5"/>
        <v>5495.2730000000001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142722.59025000001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77</v>
      </c>
      <c r="C37" s="115">
        <v>77</v>
      </c>
      <c r="D37" s="115">
        <v>77</v>
      </c>
      <c r="E37" s="115">
        <v>77</v>
      </c>
      <c r="F37" s="115">
        <v>72</v>
      </c>
      <c r="G37" s="115">
        <v>72</v>
      </c>
      <c r="H37" s="115">
        <v>72</v>
      </c>
      <c r="I37" s="115">
        <v>72</v>
      </c>
      <c r="J37" s="115">
        <v>71</v>
      </c>
      <c r="K37" s="115">
        <v>71</v>
      </c>
      <c r="L37" s="115">
        <v>71</v>
      </c>
      <c r="M37" s="115">
        <v>71</v>
      </c>
      <c r="N37" s="115">
        <v>72</v>
      </c>
      <c r="O37" s="115">
        <v>72</v>
      </c>
      <c r="P37" s="115">
        <v>72</v>
      </c>
      <c r="Q37" s="115">
        <v>72</v>
      </c>
      <c r="R37" s="115">
        <v>72</v>
      </c>
      <c r="S37" s="115">
        <v>72</v>
      </c>
      <c r="T37" s="115">
        <v>72</v>
      </c>
      <c r="U37" s="115">
        <v>72</v>
      </c>
      <c r="V37" s="115">
        <v>153</v>
      </c>
      <c r="W37" s="115">
        <v>153</v>
      </c>
      <c r="X37" s="115">
        <v>153</v>
      </c>
      <c r="Y37" s="115">
        <v>153</v>
      </c>
      <c r="Z37" s="115">
        <v>140</v>
      </c>
      <c r="AA37" s="115">
        <v>140</v>
      </c>
      <c r="AB37" s="115">
        <v>140</v>
      </c>
      <c r="AC37" s="115">
        <v>140</v>
      </c>
      <c r="AD37" s="115">
        <v>206</v>
      </c>
      <c r="AE37" s="115">
        <v>206</v>
      </c>
      <c r="AF37" s="115">
        <v>206</v>
      </c>
      <c r="AG37" s="115">
        <v>206</v>
      </c>
      <c r="AH37" s="115">
        <v>202</v>
      </c>
      <c r="AI37" s="115">
        <v>202</v>
      </c>
      <c r="AJ37" s="115">
        <v>202</v>
      </c>
      <c r="AK37" s="115">
        <v>202</v>
      </c>
      <c r="AL37" s="115">
        <v>190</v>
      </c>
      <c r="AM37" s="115">
        <v>190</v>
      </c>
      <c r="AN37" s="115">
        <v>190</v>
      </c>
      <c r="AO37" s="115">
        <v>190</v>
      </c>
      <c r="AP37" s="115">
        <v>209</v>
      </c>
      <c r="AQ37" s="115">
        <v>209</v>
      </c>
      <c r="AR37" s="115">
        <v>209</v>
      </c>
      <c r="AS37" s="115">
        <v>209</v>
      </c>
      <c r="AT37" s="115">
        <v>205</v>
      </c>
      <c r="AU37" s="115">
        <v>205</v>
      </c>
      <c r="AV37" s="115">
        <v>205</v>
      </c>
      <c r="AW37" s="115">
        <v>205</v>
      </c>
      <c r="AX37" s="115">
        <v>197</v>
      </c>
      <c r="AY37" s="115">
        <v>197</v>
      </c>
      <c r="AZ37" s="115">
        <v>197</v>
      </c>
      <c r="BA37" s="115">
        <v>197</v>
      </c>
      <c r="BB37" s="115">
        <v>192</v>
      </c>
      <c r="BC37" s="115">
        <v>192</v>
      </c>
      <c r="BD37" s="115">
        <v>192</v>
      </c>
      <c r="BE37" s="115">
        <v>192</v>
      </c>
      <c r="BF37" s="115">
        <v>192</v>
      </c>
      <c r="BG37" s="115">
        <v>192</v>
      </c>
      <c r="BH37" s="115">
        <v>192</v>
      </c>
      <c r="BI37" s="115">
        <v>192</v>
      </c>
      <c r="BJ37" s="115">
        <v>195</v>
      </c>
      <c r="BK37" s="115">
        <v>195</v>
      </c>
      <c r="BL37" s="115">
        <v>195</v>
      </c>
      <c r="BM37" s="115">
        <v>195</v>
      </c>
      <c r="BN37" s="115">
        <v>177</v>
      </c>
      <c r="BO37" s="115">
        <v>177</v>
      </c>
      <c r="BP37" s="115">
        <v>177</v>
      </c>
      <c r="BQ37" s="115">
        <v>177</v>
      </c>
      <c r="BR37" s="115">
        <v>260</v>
      </c>
      <c r="BS37" s="115">
        <v>260</v>
      </c>
      <c r="BT37" s="115">
        <v>260</v>
      </c>
      <c r="BU37" s="115">
        <v>260</v>
      </c>
      <c r="BV37" s="115">
        <v>274</v>
      </c>
      <c r="BW37" s="115">
        <v>274</v>
      </c>
      <c r="BX37" s="115">
        <v>274</v>
      </c>
      <c r="BY37" s="115">
        <v>274</v>
      </c>
      <c r="BZ37" s="115">
        <v>278</v>
      </c>
      <c r="CA37" s="115">
        <v>278</v>
      </c>
      <c r="CB37" s="115">
        <v>278</v>
      </c>
      <c r="CC37" s="115">
        <v>278</v>
      </c>
      <c r="CD37" s="115">
        <v>254</v>
      </c>
      <c r="CE37" s="115">
        <v>254</v>
      </c>
      <c r="CF37" s="115">
        <v>254</v>
      </c>
      <c r="CG37" s="115">
        <v>254</v>
      </c>
      <c r="CH37" s="115">
        <v>250</v>
      </c>
      <c r="CI37" s="115">
        <v>250</v>
      </c>
      <c r="CJ37" s="115">
        <v>250</v>
      </c>
      <c r="CK37" s="115">
        <v>250</v>
      </c>
      <c r="CL37" s="115">
        <v>309</v>
      </c>
      <c r="CM37" s="115">
        <v>309</v>
      </c>
      <c r="CN37" s="115">
        <v>309</v>
      </c>
      <c r="CO37" s="115">
        <v>309</v>
      </c>
      <c r="CP37" s="115">
        <v>307</v>
      </c>
      <c r="CQ37" s="115">
        <v>307</v>
      </c>
      <c r="CR37" s="115">
        <v>307</v>
      </c>
      <c r="CS37" s="115">
        <v>307</v>
      </c>
      <c r="CT37" s="116"/>
      <c r="CU37" s="116"/>
      <c r="CV37" s="116"/>
      <c r="CW37" s="117"/>
      <c r="CX37" s="91">
        <f t="array" ref="CX37">SUMPRODUCT(B37:CW37*0.25)</f>
        <v>4554</v>
      </c>
    </row>
    <row r="38" spans="1:102" ht="24.95" customHeight="1" x14ac:dyDescent="0.2">
      <c r="A38" s="118" t="s">
        <v>45</v>
      </c>
      <c r="B38" s="119">
        <v>213</v>
      </c>
      <c r="C38" s="120">
        <v>213</v>
      </c>
      <c r="D38" s="120">
        <v>213</v>
      </c>
      <c r="E38" s="120">
        <v>213</v>
      </c>
      <c r="F38" s="120">
        <v>244</v>
      </c>
      <c r="G38" s="120">
        <v>244</v>
      </c>
      <c r="H38" s="120">
        <v>244</v>
      </c>
      <c r="I38" s="120">
        <v>244</v>
      </c>
      <c r="J38" s="120">
        <v>237</v>
      </c>
      <c r="K38" s="120">
        <v>237</v>
      </c>
      <c r="L38" s="120">
        <v>237</v>
      </c>
      <c r="M38" s="120">
        <v>237</v>
      </c>
      <c r="N38" s="120">
        <v>238</v>
      </c>
      <c r="O38" s="120">
        <v>238</v>
      </c>
      <c r="P38" s="120">
        <v>238</v>
      </c>
      <c r="Q38" s="120">
        <v>238</v>
      </c>
      <c r="R38" s="120">
        <v>238</v>
      </c>
      <c r="S38" s="120">
        <v>238</v>
      </c>
      <c r="T38" s="120">
        <v>238</v>
      </c>
      <c r="U38" s="120">
        <v>238</v>
      </c>
      <c r="V38" s="120">
        <v>278</v>
      </c>
      <c r="W38" s="120">
        <v>278</v>
      </c>
      <c r="X38" s="120">
        <v>278</v>
      </c>
      <c r="Y38" s="120">
        <v>278</v>
      </c>
      <c r="Z38" s="120">
        <v>158</v>
      </c>
      <c r="AA38" s="120">
        <v>158</v>
      </c>
      <c r="AB38" s="120">
        <v>158</v>
      </c>
      <c r="AC38" s="120">
        <v>158</v>
      </c>
      <c r="AD38" s="120">
        <v>244</v>
      </c>
      <c r="AE38" s="120">
        <v>244</v>
      </c>
      <c r="AF38" s="120">
        <v>244</v>
      </c>
      <c r="AG38" s="120">
        <v>244</v>
      </c>
      <c r="AH38" s="120">
        <v>285</v>
      </c>
      <c r="AI38" s="120">
        <v>285</v>
      </c>
      <c r="AJ38" s="120">
        <v>285</v>
      </c>
      <c r="AK38" s="120">
        <v>285</v>
      </c>
      <c r="AL38" s="120">
        <v>291</v>
      </c>
      <c r="AM38" s="120">
        <v>291</v>
      </c>
      <c r="AN38" s="120">
        <v>291</v>
      </c>
      <c r="AO38" s="120">
        <v>291</v>
      </c>
      <c r="AP38" s="120">
        <v>304</v>
      </c>
      <c r="AQ38" s="120">
        <v>304</v>
      </c>
      <c r="AR38" s="120">
        <v>304</v>
      </c>
      <c r="AS38" s="120">
        <v>304</v>
      </c>
      <c r="AT38" s="120">
        <v>308</v>
      </c>
      <c r="AU38" s="120">
        <v>308</v>
      </c>
      <c r="AV38" s="120">
        <v>308</v>
      </c>
      <c r="AW38" s="120">
        <v>308</v>
      </c>
      <c r="AX38" s="120">
        <v>214</v>
      </c>
      <c r="AY38" s="120">
        <v>214</v>
      </c>
      <c r="AZ38" s="120">
        <v>214</v>
      </c>
      <c r="BA38" s="120">
        <v>214</v>
      </c>
      <c r="BB38" s="120">
        <v>272</v>
      </c>
      <c r="BC38" s="120">
        <v>272</v>
      </c>
      <c r="BD38" s="120">
        <v>272</v>
      </c>
      <c r="BE38" s="120">
        <v>272</v>
      </c>
      <c r="BF38" s="120">
        <v>279</v>
      </c>
      <c r="BG38" s="120">
        <v>279</v>
      </c>
      <c r="BH38" s="120">
        <v>279</v>
      </c>
      <c r="BI38" s="120">
        <v>279</v>
      </c>
      <c r="BJ38" s="120">
        <v>299</v>
      </c>
      <c r="BK38" s="120">
        <v>299</v>
      </c>
      <c r="BL38" s="120">
        <v>299</v>
      </c>
      <c r="BM38" s="120">
        <v>299</v>
      </c>
      <c r="BN38" s="120">
        <v>211</v>
      </c>
      <c r="BO38" s="120">
        <v>211</v>
      </c>
      <c r="BP38" s="120">
        <v>211</v>
      </c>
      <c r="BQ38" s="120">
        <v>211</v>
      </c>
      <c r="BR38" s="120">
        <v>466</v>
      </c>
      <c r="BS38" s="120">
        <v>466</v>
      </c>
      <c r="BT38" s="120">
        <v>466</v>
      </c>
      <c r="BU38" s="120">
        <v>466</v>
      </c>
      <c r="BV38" s="120">
        <v>436</v>
      </c>
      <c r="BW38" s="120">
        <v>436</v>
      </c>
      <c r="BX38" s="120">
        <v>436</v>
      </c>
      <c r="BY38" s="120">
        <v>436</v>
      </c>
      <c r="BZ38" s="120">
        <v>435</v>
      </c>
      <c r="CA38" s="120">
        <v>435</v>
      </c>
      <c r="CB38" s="120">
        <v>435</v>
      </c>
      <c r="CC38" s="120">
        <v>435</v>
      </c>
      <c r="CD38" s="120">
        <v>435</v>
      </c>
      <c r="CE38" s="120">
        <v>435</v>
      </c>
      <c r="CF38" s="120">
        <v>435</v>
      </c>
      <c r="CG38" s="120">
        <v>435</v>
      </c>
      <c r="CH38" s="120">
        <v>409</v>
      </c>
      <c r="CI38" s="120">
        <v>409</v>
      </c>
      <c r="CJ38" s="120">
        <v>409</v>
      </c>
      <c r="CK38" s="120">
        <v>409</v>
      </c>
      <c r="CL38" s="120">
        <v>443</v>
      </c>
      <c r="CM38" s="120">
        <v>443</v>
      </c>
      <c r="CN38" s="120">
        <v>443</v>
      </c>
      <c r="CO38" s="120">
        <v>443</v>
      </c>
      <c r="CP38" s="120">
        <v>461</v>
      </c>
      <c r="CQ38" s="120">
        <v>461</v>
      </c>
      <c r="CR38" s="120">
        <v>461</v>
      </c>
      <c r="CS38" s="120">
        <v>461</v>
      </c>
      <c r="CT38" s="120"/>
      <c r="CU38" s="120"/>
      <c r="CV38" s="120"/>
      <c r="CW38" s="121"/>
      <c r="CX38" s="97">
        <f t="array" ref="CX38">SUMPRODUCT(B38:CW38*0.25)</f>
        <v>7398</v>
      </c>
    </row>
    <row r="39" spans="1:102" ht="24.95" customHeight="1" x14ac:dyDescent="0.2">
      <c r="A39" s="118" t="s">
        <v>46</v>
      </c>
      <c r="B39" s="119">
        <v>491.6</v>
      </c>
      <c r="C39" s="120">
        <v>357.5</v>
      </c>
      <c r="D39" s="120">
        <v>110.7</v>
      </c>
      <c r="E39" s="120">
        <v>116.7</v>
      </c>
      <c r="F39" s="120">
        <v>259.2</v>
      </c>
      <c r="G39" s="120">
        <v>89.8</v>
      </c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>
        <v>89.5</v>
      </c>
      <c r="S39" s="120">
        <v>103.2</v>
      </c>
      <c r="T39" s="120">
        <v>130.30000000000001</v>
      </c>
      <c r="U39" s="120">
        <v>138.30000000000001</v>
      </c>
      <c r="V39" s="120">
        <v>30.2</v>
      </c>
      <c r="W39" s="120">
        <v>62.6</v>
      </c>
      <c r="X39" s="120">
        <v>117.9</v>
      </c>
      <c r="Y39" s="120">
        <v>188.1</v>
      </c>
      <c r="Z39" s="120">
        <v>256.89999999999998</v>
      </c>
      <c r="AA39" s="120">
        <v>287.3</v>
      </c>
      <c r="AB39" s="120">
        <v>332.8</v>
      </c>
      <c r="AC39" s="120">
        <v>359</v>
      </c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>
        <v>435</v>
      </c>
      <c r="AQ39" s="120">
        <v>344.2</v>
      </c>
      <c r="AR39" s="120">
        <v>333.1</v>
      </c>
      <c r="AS39" s="120">
        <v>291.39999999999998</v>
      </c>
      <c r="AT39" s="120"/>
      <c r="AU39" s="120"/>
      <c r="AV39" s="120"/>
      <c r="AW39" s="120"/>
      <c r="AX39" s="120">
        <v>244.1</v>
      </c>
      <c r="AY39" s="120">
        <v>157.80000000000001</v>
      </c>
      <c r="AZ39" s="120">
        <v>161.69999999999999</v>
      </c>
      <c r="BA39" s="120">
        <v>231.5</v>
      </c>
      <c r="BB39" s="120">
        <v>88.5</v>
      </c>
      <c r="BC39" s="120">
        <v>65.8</v>
      </c>
      <c r="BD39" s="120">
        <v>169.5</v>
      </c>
      <c r="BE39" s="120">
        <v>139.6</v>
      </c>
      <c r="BF39" s="120">
        <v>210.5</v>
      </c>
      <c r="BG39" s="120">
        <v>164.3</v>
      </c>
      <c r="BH39" s="120">
        <v>185.3</v>
      </c>
      <c r="BI39" s="120">
        <v>171.2</v>
      </c>
      <c r="BJ39" s="120">
        <v>55.5</v>
      </c>
      <c r="BK39" s="120">
        <v>311.7</v>
      </c>
      <c r="BL39" s="120">
        <v>550</v>
      </c>
      <c r="BM39" s="120">
        <v>550</v>
      </c>
      <c r="BN39" s="120">
        <v>568.6</v>
      </c>
      <c r="BO39" s="120">
        <v>292.3</v>
      </c>
      <c r="BP39" s="120">
        <v>258.89999999999998</v>
      </c>
      <c r="BQ39" s="120">
        <v>509.2</v>
      </c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>
        <v>196.5</v>
      </c>
      <c r="CG39" s="120">
        <v>44.9</v>
      </c>
      <c r="CH39" s="120">
        <v>183</v>
      </c>
      <c r="CI39" s="120">
        <v>127.5</v>
      </c>
      <c r="CJ39" s="120">
        <v>144.5</v>
      </c>
      <c r="CK39" s="120">
        <v>139.1</v>
      </c>
      <c r="CL39" s="120">
        <v>225.7</v>
      </c>
      <c r="CM39" s="120">
        <v>83.4</v>
      </c>
      <c r="CN39" s="120">
        <v>243.3</v>
      </c>
      <c r="CO39" s="120">
        <v>278.5</v>
      </c>
      <c r="CP39" s="120">
        <v>251.5</v>
      </c>
      <c r="CQ39" s="120">
        <v>279.5</v>
      </c>
      <c r="CR39" s="120">
        <v>268.5</v>
      </c>
      <c r="CS39" s="120">
        <v>289</v>
      </c>
      <c r="CT39" s="122"/>
      <c r="CU39" s="122"/>
      <c r="CV39" s="122"/>
      <c r="CW39" s="121"/>
      <c r="CX39" s="97">
        <f t="array" ref="CX39">SUMPRODUCT(B39:CW39*0.25)</f>
        <v>3191.55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>
        <v>100</v>
      </c>
      <c r="BK40" s="120">
        <v>100</v>
      </c>
      <c r="BL40" s="120">
        <v>100</v>
      </c>
      <c r="BM40" s="120">
        <v>100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100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380.9</v>
      </c>
      <c r="AE41" s="120">
        <v>380.9</v>
      </c>
      <c r="AF41" s="120">
        <v>380.9</v>
      </c>
      <c r="AG41" s="120">
        <v>380.9</v>
      </c>
      <c r="AH41" s="120">
        <v>347.1</v>
      </c>
      <c r="AI41" s="120">
        <v>347.1</v>
      </c>
      <c r="AJ41" s="120">
        <v>347.1</v>
      </c>
      <c r="AK41" s="120">
        <v>347.1</v>
      </c>
      <c r="AL41" s="120">
        <v>500</v>
      </c>
      <c r="AM41" s="120">
        <v>500</v>
      </c>
      <c r="AN41" s="120">
        <v>500</v>
      </c>
      <c r="AO41" s="120">
        <v>500</v>
      </c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>
        <v>500</v>
      </c>
      <c r="CA41" s="120">
        <v>500</v>
      </c>
      <c r="CB41" s="120">
        <v>500</v>
      </c>
      <c r="CC41" s="120">
        <v>500</v>
      </c>
      <c r="CD41" s="120">
        <v>500</v>
      </c>
      <c r="CE41" s="120">
        <v>500</v>
      </c>
      <c r="CF41" s="120">
        <v>500</v>
      </c>
      <c r="CG41" s="120">
        <v>500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4728</v>
      </c>
    </row>
    <row r="42" spans="1:102" ht="30" customHeight="1" thickBot="1" x14ac:dyDescent="0.25">
      <c r="A42" s="105" t="s">
        <v>49</v>
      </c>
      <c r="B42" s="106">
        <f>SUM(B37:B41)</f>
        <v>781.6</v>
      </c>
      <c r="C42" s="107">
        <f t="shared" ref="C42:BN42" si="6">SUM(C37:C41)</f>
        <v>647.5</v>
      </c>
      <c r="D42" s="107">
        <f t="shared" si="6"/>
        <v>400.7</v>
      </c>
      <c r="E42" s="107">
        <f t="shared" si="6"/>
        <v>406.7</v>
      </c>
      <c r="F42" s="107">
        <f t="shared" si="6"/>
        <v>575.20000000000005</v>
      </c>
      <c r="G42" s="107">
        <f t="shared" si="6"/>
        <v>405.8</v>
      </c>
      <c r="H42" s="107">
        <f t="shared" si="6"/>
        <v>316</v>
      </c>
      <c r="I42" s="107">
        <f t="shared" si="6"/>
        <v>316</v>
      </c>
      <c r="J42" s="107">
        <f t="shared" si="6"/>
        <v>308</v>
      </c>
      <c r="K42" s="107">
        <f t="shared" si="6"/>
        <v>308</v>
      </c>
      <c r="L42" s="107">
        <f t="shared" si="6"/>
        <v>308</v>
      </c>
      <c r="M42" s="107">
        <f t="shared" si="6"/>
        <v>308</v>
      </c>
      <c r="N42" s="107">
        <f t="shared" si="6"/>
        <v>310</v>
      </c>
      <c r="O42" s="107">
        <f t="shared" si="6"/>
        <v>310</v>
      </c>
      <c r="P42" s="107">
        <f t="shared" si="6"/>
        <v>310</v>
      </c>
      <c r="Q42" s="107">
        <f t="shared" si="6"/>
        <v>310</v>
      </c>
      <c r="R42" s="107">
        <f t="shared" si="6"/>
        <v>399.5</v>
      </c>
      <c r="S42" s="107">
        <f t="shared" si="6"/>
        <v>413.2</v>
      </c>
      <c r="T42" s="107">
        <f t="shared" si="6"/>
        <v>440.3</v>
      </c>
      <c r="U42" s="107">
        <f t="shared" si="6"/>
        <v>448.3</v>
      </c>
      <c r="V42" s="107">
        <f t="shared" si="6"/>
        <v>461.2</v>
      </c>
      <c r="W42" s="107">
        <f t="shared" si="6"/>
        <v>493.6</v>
      </c>
      <c r="X42" s="107">
        <f t="shared" si="6"/>
        <v>548.9</v>
      </c>
      <c r="Y42" s="107">
        <f t="shared" si="6"/>
        <v>619.1</v>
      </c>
      <c r="Z42" s="107">
        <f t="shared" si="6"/>
        <v>554.9</v>
      </c>
      <c r="AA42" s="107">
        <f t="shared" si="6"/>
        <v>585.29999999999995</v>
      </c>
      <c r="AB42" s="107">
        <f t="shared" si="6"/>
        <v>630.79999999999995</v>
      </c>
      <c r="AC42" s="107">
        <f t="shared" si="6"/>
        <v>657</v>
      </c>
      <c r="AD42" s="107">
        <f t="shared" si="6"/>
        <v>830.9</v>
      </c>
      <c r="AE42" s="107">
        <f t="shared" si="6"/>
        <v>830.9</v>
      </c>
      <c r="AF42" s="107">
        <f t="shared" si="6"/>
        <v>830.9</v>
      </c>
      <c r="AG42" s="107">
        <f t="shared" si="6"/>
        <v>830.9</v>
      </c>
      <c r="AH42" s="107">
        <f t="shared" si="6"/>
        <v>834.1</v>
      </c>
      <c r="AI42" s="107">
        <f t="shared" si="6"/>
        <v>834.1</v>
      </c>
      <c r="AJ42" s="107">
        <f t="shared" si="6"/>
        <v>834.1</v>
      </c>
      <c r="AK42" s="107">
        <f t="shared" si="6"/>
        <v>834.1</v>
      </c>
      <c r="AL42" s="107">
        <f t="shared" si="6"/>
        <v>981</v>
      </c>
      <c r="AM42" s="107">
        <f t="shared" si="6"/>
        <v>981</v>
      </c>
      <c r="AN42" s="107">
        <f t="shared" si="6"/>
        <v>981</v>
      </c>
      <c r="AO42" s="107">
        <f t="shared" si="6"/>
        <v>981</v>
      </c>
      <c r="AP42" s="107">
        <f t="shared" si="6"/>
        <v>948</v>
      </c>
      <c r="AQ42" s="107">
        <f t="shared" si="6"/>
        <v>857.2</v>
      </c>
      <c r="AR42" s="107">
        <f t="shared" si="6"/>
        <v>846.1</v>
      </c>
      <c r="AS42" s="107">
        <f t="shared" si="6"/>
        <v>804.4</v>
      </c>
      <c r="AT42" s="107">
        <f t="shared" si="6"/>
        <v>513</v>
      </c>
      <c r="AU42" s="107">
        <f t="shared" si="6"/>
        <v>513</v>
      </c>
      <c r="AV42" s="107">
        <f t="shared" si="6"/>
        <v>513</v>
      </c>
      <c r="AW42" s="107">
        <f t="shared" si="6"/>
        <v>513</v>
      </c>
      <c r="AX42" s="107">
        <f t="shared" si="6"/>
        <v>655.1</v>
      </c>
      <c r="AY42" s="107">
        <f t="shared" si="6"/>
        <v>568.79999999999995</v>
      </c>
      <c r="AZ42" s="107">
        <f t="shared" si="6"/>
        <v>572.70000000000005</v>
      </c>
      <c r="BA42" s="107">
        <f t="shared" si="6"/>
        <v>642.5</v>
      </c>
      <c r="BB42" s="107">
        <f t="shared" si="6"/>
        <v>552.5</v>
      </c>
      <c r="BC42" s="107">
        <f t="shared" si="6"/>
        <v>529.79999999999995</v>
      </c>
      <c r="BD42" s="107">
        <f t="shared" si="6"/>
        <v>633.5</v>
      </c>
      <c r="BE42" s="107">
        <f t="shared" si="6"/>
        <v>603.6</v>
      </c>
      <c r="BF42" s="107">
        <f t="shared" si="6"/>
        <v>681.5</v>
      </c>
      <c r="BG42" s="107">
        <f t="shared" si="6"/>
        <v>635.29999999999995</v>
      </c>
      <c r="BH42" s="107">
        <f t="shared" si="6"/>
        <v>656.3</v>
      </c>
      <c r="BI42" s="107">
        <f t="shared" si="6"/>
        <v>642.20000000000005</v>
      </c>
      <c r="BJ42" s="107">
        <f t="shared" si="6"/>
        <v>649.5</v>
      </c>
      <c r="BK42" s="107">
        <f t="shared" si="6"/>
        <v>905.7</v>
      </c>
      <c r="BL42" s="107">
        <f t="shared" si="6"/>
        <v>1144</v>
      </c>
      <c r="BM42" s="107">
        <f t="shared" si="6"/>
        <v>1144</v>
      </c>
      <c r="BN42" s="107">
        <f t="shared" si="6"/>
        <v>956.6</v>
      </c>
      <c r="BO42" s="107">
        <f t="shared" ref="BO42:CW42" si="7">SUM(BO37:BO41)</f>
        <v>680.3</v>
      </c>
      <c r="BP42" s="107">
        <f t="shared" si="7"/>
        <v>646.9</v>
      </c>
      <c r="BQ42" s="107">
        <f t="shared" si="7"/>
        <v>897.2</v>
      </c>
      <c r="BR42" s="107">
        <f t="shared" si="7"/>
        <v>1226</v>
      </c>
      <c r="BS42" s="107">
        <f t="shared" si="7"/>
        <v>1226</v>
      </c>
      <c r="BT42" s="107">
        <f t="shared" si="7"/>
        <v>1226</v>
      </c>
      <c r="BU42" s="107">
        <f t="shared" si="7"/>
        <v>1226</v>
      </c>
      <c r="BV42" s="107">
        <f t="shared" si="7"/>
        <v>1210</v>
      </c>
      <c r="BW42" s="107">
        <f t="shared" si="7"/>
        <v>1210</v>
      </c>
      <c r="BX42" s="107">
        <f t="shared" si="7"/>
        <v>1210</v>
      </c>
      <c r="BY42" s="107">
        <f t="shared" si="7"/>
        <v>1210</v>
      </c>
      <c r="BZ42" s="107">
        <f t="shared" si="7"/>
        <v>1213</v>
      </c>
      <c r="CA42" s="107">
        <f t="shared" si="7"/>
        <v>1213</v>
      </c>
      <c r="CB42" s="107">
        <f t="shared" si="7"/>
        <v>1213</v>
      </c>
      <c r="CC42" s="107">
        <f t="shared" si="7"/>
        <v>1213</v>
      </c>
      <c r="CD42" s="107">
        <f t="shared" si="7"/>
        <v>1189</v>
      </c>
      <c r="CE42" s="107">
        <f t="shared" si="7"/>
        <v>1189</v>
      </c>
      <c r="CF42" s="107">
        <f t="shared" si="7"/>
        <v>1385.5</v>
      </c>
      <c r="CG42" s="107">
        <f t="shared" si="7"/>
        <v>1233.9000000000001</v>
      </c>
      <c r="CH42" s="107">
        <f t="shared" si="7"/>
        <v>1342</v>
      </c>
      <c r="CI42" s="107">
        <f t="shared" si="7"/>
        <v>1286.5</v>
      </c>
      <c r="CJ42" s="107">
        <f t="shared" si="7"/>
        <v>1303.5</v>
      </c>
      <c r="CK42" s="107">
        <f t="shared" si="7"/>
        <v>1298.0999999999999</v>
      </c>
      <c r="CL42" s="107">
        <f t="shared" si="7"/>
        <v>1477.7</v>
      </c>
      <c r="CM42" s="107">
        <f t="shared" si="7"/>
        <v>1335.4</v>
      </c>
      <c r="CN42" s="107">
        <f t="shared" si="7"/>
        <v>1495.3</v>
      </c>
      <c r="CO42" s="107">
        <f t="shared" si="7"/>
        <v>1530.5</v>
      </c>
      <c r="CP42" s="107">
        <f t="shared" si="7"/>
        <v>1519.5</v>
      </c>
      <c r="CQ42" s="107">
        <f t="shared" si="7"/>
        <v>1547.5</v>
      </c>
      <c r="CR42" s="107">
        <f t="shared" si="7"/>
        <v>1536.5</v>
      </c>
      <c r="CS42" s="107">
        <f t="shared" si="7"/>
        <v>1557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19971.55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491.6</v>
      </c>
      <c r="C47" s="120">
        <v>357.5</v>
      </c>
      <c r="D47" s="120">
        <v>110.7</v>
      </c>
      <c r="E47" s="120">
        <v>116.7</v>
      </c>
      <c r="F47" s="120">
        <v>259.2</v>
      </c>
      <c r="G47" s="120">
        <v>89.8</v>
      </c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>
        <v>89.5</v>
      </c>
      <c r="S47" s="120">
        <v>103.2</v>
      </c>
      <c r="T47" s="120">
        <v>130.30000000000001</v>
      </c>
      <c r="U47" s="120">
        <v>138.30000000000001</v>
      </c>
      <c r="V47" s="120">
        <v>30.2</v>
      </c>
      <c r="W47" s="120">
        <v>62.6</v>
      </c>
      <c r="X47" s="120">
        <v>117.9</v>
      </c>
      <c r="Y47" s="120">
        <v>188.1</v>
      </c>
      <c r="Z47" s="120">
        <v>256.89999999999998</v>
      </c>
      <c r="AA47" s="120">
        <v>287.3</v>
      </c>
      <c r="AB47" s="120">
        <v>332.8</v>
      </c>
      <c r="AC47" s="120">
        <v>359</v>
      </c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>
        <v>435</v>
      </c>
      <c r="AQ47" s="120">
        <v>344.2</v>
      </c>
      <c r="AR47" s="120">
        <v>333.1</v>
      </c>
      <c r="AS47" s="120">
        <v>291.39999999999998</v>
      </c>
      <c r="AT47" s="120"/>
      <c r="AU47" s="120"/>
      <c r="AV47" s="120"/>
      <c r="AW47" s="120"/>
      <c r="AX47" s="120">
        <v>244.1</v>
      </c>
      <c r="AY47" s="120">
        <v>157.80000000000001</v>
      </c>
      <c r="AZ47" s="120">
        <v>161.69999999999999</v>
      </c>
      <c r="BA47" s="120">
        <v>231.5</v>
      </c>
      <c r="BB47" s="120">
        <v>88.5</v>
      </c>
      <c r="BC47" s="120">
        <v>65.8</v>
      </c>
      <c r="BD47" s="120">
        <v>169.5</v>
      </c>
      <c r="BE47" s="120">
        <v>139.6</v>
      </c>
      <c r="BF47" s="120">
        <v>210.5</v>
      </c>
      <c r="BG47" s="120">
        <v>164.3</v>
      </c>
      <c r="BH47" s="120">
        <v>185.3</v>
      </c>
      <c r="BI47" s="120">
        <v>171.2</v>
      </c>
      <c r="BJ47" s="120">
        <v>55.5</v>
      </c>
      <c r="BK47" s="120">
        <v>311.7</v>
      </c>
      <c r="BL47" s="120">
        <v>550</v>
      </c>
      <c r="BM47" s="120">
        <v>550</v>
      </c>
      <c r="BN47" s="120">
        <v>568.6</v>
      </c>
      <c r="BO47" s="120">
        <v>292.3</v>
      </c>
      <c r="BP47" s="120">
        <v>258.89999999999998</v>
      </c>
      <c r="BQ47" s="120">
        <v>509.2</v>
      </c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>
        <v>196.5</v>
      </c>
      <c r="CG47" s="120">
        <v>44.9</v>
      </c>
      <c r="CH47" s="120">
        <v>183</v>
      </c>
      <c r="CI47" s="120">
        <v>127.5</v>
      </c>
      <c r="CJ47" s="120">
        <v>144.5</v>
      </c>
      <c r="CK47" s="120">
        <v>139.1</v>
      </c>
      <c r="CL47" s="120">
        <v>225.7</v>
      </c>
      <c r="CM47" s="120">
        <v>83.4</v>
      </c>
      <c r="CN47" s="120">
        <v>243.3</v>
      </c>
      <c r="CO47" s="120">
        <v>278.5</v>
      </c>
      <c r="CP47" s="120">
        <v>251.5</v>
      </c>
      <c r="CQ47" s="120">
        <v>279.5</v>
      </c>
      <c r="CR47" s="120">
        <v>268.5</v>
      </c>
      <c r="CS47" s="120">
        <v>289</v>
      </c>
      <c r="CT47" s="122"/>
      <c r="CU47" s="122"/>
      <c r="CV47" s="122"/>
      <c r="CW47" s="121"/>
      <c r="CX47" s="97">
        <f t="array" ref="CX47">SUMPRODUCT(B47:CW47*0.25)</f>
        <v>3191.55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380.9</v>
      </c>
      <c r="AE49" s="120">
        <v>380.9</v>
      </c>
      <c r="AF49" s="120">
        <v>380.9</v>
      </c>
      <c r="AG49" s="120">
        <v>380.9</v>
      </c>
      <c r="AH49" s="120">
        <v>347.1</v>
      </c>
      <c r="AI49" s="120">
        <v>347.1</v>
      </c>
      <c r="AJ49" s="120">
        <v>347.1</v>
      </c>
      <c r="AK49" s="120">
        <v>347.1</v>
      </c>
      <c r="AL49" s="120">
        <v>500</v>
      </c>
      <c r="AM49" s="120">
        <v>500</v>
      </c>
      <c r="AN49" s="120">
        <v>500</v>
      </c>
      <c r="AO49" s="120">
        <v>500</v>
      </c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>
        <v>500</v>
      </c>
      <c r="CA49" s="120">
        <v>500</v>
      </c>
      <c r="CB49" s="120">
        <v>500</v>
      </c>
      <c r="CC49" s="120">
        <v>500</v>
      </c>
      <c r="CD49" s="120">
        <v>500</v>
      </c>
      <c r="CE49" s="120">
        <v>500</v>
      </c>
      <c r="CF49" s="120">
        <v>500</v>
      </c>
      <c r="CG49" s="120">
        <v>500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4728</v>
      </c>
    </row>
    <row r="50" spans="1:102" ht="24.95" customHeight="1" x14ac:dyDescent="0.2">
      <c r="A50" s="104" t="s">
        <v>51</v>
      </c>
      <c r="B50" s="119">
        <v>200</v>
      </c>
      <c r="C50" s="120">
        <v>200</v>
      </c>
      <c r="D50" s="120">
        <v>200</v>
      </c>
      <c r="E50" s="120">
        <v>200</v>
      </c>
      <c r="F50" s="120">
        <v>200</v>
      </c>
      <c r="G50" s="120">
        <v>200</v>
      </c>
      <c r="H50" s="120">
        <v>200</v>
      </c>
      <c r="I50" s="120">
        <v>200</v>
      </c>
      <c r="J50" s="120">
        <v>195</v>
      </c>
      <c r="K50" s="120">
        <v>195</v>
      </c>
      <c r="L50" s="120">
        <v>195</v>
      </c>
      <c r="M50" s="120">
        <v>195</v>
      </c>
      <c r="N50" s="120">
        <v>195</v>
      </c>
      <c r="O50" s="120">
        <v>195</v>
      </c>
      <c r="P50" s="120">
        <v>195</v>
      </c>
      <c r="Q50" s="120">
        <v>195</v>
      </c>
      <c r="R50" s="120">
        <v>200</v>
      </c>
      <c r="S50" s="120">
        <v>200</v>
      </c>
      <c r="T50" s="120">
        <v>200</v>
      </c>
      <c r="U50" s="120">
        <v>200</v>
      </c>
      <c r="V50" s="120">
        <v>200</v>
      </c>
      <c r="W50" s="120">
        <v>200</v>
      </c>
      <c r="X50" s="120">
        <v>200</v>
      </c>
      <c r="Y50" s="120">
        <v>200</v>
      </c>
      <c r="Z50" s="120">
        <v>200</v>
      </c>
      <c r="AA50" s="120">
        <v>200</v>
      </c>
      <c r="AB50" s="120">
        <v>200</v>
      </c>
      <c r="AC50" s="120">
        <v>200</v>
      </c>
      <c r="AD50" s="120">
        <v>200</v>
      </c>
      <c r="AE50" s="120">
        <v>200</v>
      </c>
      <c r="AF50" s="120">
        <v>200</v>
      </c>
      <c r="AG50" s="120">
        <v>200</v>
      </c>
      <c r="AH50" s="120">
        <v>200</v>
      </c>
      <c r="AI50" s="120">
        <v>200</v>
      </c>
      <c r="AJ50" s="120">
        <v>200</v>
      </c>
      <c r="AK50" s="120">
        <v>200</v>
      </c>
      <c r="AL50" s="120">
        <v>200</v>
      </c>
      <c r="AM50" s="120">
        <v>200</v>
      </c>
      <c r="AN50" s="120">
        <v>200</v>
      </c>
      <c r="AO50" s="120">
        <v>200</v>
      </c>
      <c r="AP50" s="120">
        <v>200</v>
      </c>
      <c r="AQ50" s="120">
        <v>200</v>
      </c>
      <c r="AR50" s="120">
        <v>200</v>
      </c>
      <c r="AS50" s="120">
        <v>200</v>
      </c>
      <c r="AT50" s="120">
        <v>200</v>
      </c>
      <c r="AU50" s="120">
        <v>200</v>
      </c>
      <c r="AV50" s="120">
        <v>200</v>
      </c>
      <c r="AW50" s="120">
        <v>200</v>
      </c>
      <c r="AX50" s="120">
        <v>200</v>
      </c>
      <c r="AY50" s="120">
        <v>200</v>
      </c>
      <c r="AZ50" s="120">
        <v>200</v>
      </c>
      <c r="BA50" s="120">
        <v>200</v>
      </c>
      <c r="BB50" s="120">
        <v>200</v>
      </c>
      <c r="BC50" s="120">
        <v>200</v>
      </c>
      <c r="BD50" s="120">
        <v>200</v>
      </c>
      <c r="BE50" s="120">
        <v>200</v>
      </c>
      <c r="BF50" s="120">
        <v>200</v>
      </c>
      <c r="BG50" s="120">
        <v>200</v>
      </c>
      <c r="BH50" s="120">
        <v>200</v>
      </c>
      <c r="BI50" s="120">
        <v>200</v>
      </c>
      <c r="BJ50" s="120">
        <v>200</v>
      </c>
      <c r="BK50" s="120">
        <v>200</v>
      </c>
      <c r="BL50" s="120">
        <v>200</v>
      </c>
      <c r="BM50" s="120">
        <v>200</v>
      </c>
      <c r="BN50" s="120">
        <v>200</v>
      </c>
      <c r="BO50" s="120">
        <v>200</v>
      </c>
      <c r="BP50" s="120">
        <v>200</v>
      </c>
      <c r="BQ50" s="120">
        <v>200</v>
      </c>
      <c r="BR50" s="120">
        <v>200</v>
      </c>
      <c r="BS50" s="120">
        <v>200</v>
      </c>
      <c r="BT50" s="120">
        <v>200</v>
      </c>
      <c r="BU50" s="120">
        <v>200</v>
      </c>
      <c r="BV50" s="120">
        <v>200</v>
      </c>
      <c r="BW50" s="120">
        <v>200</v>
      </c>
      <c r="BX50" s="120">
        <v>200</v>
      </c>
      <c r="BY50" s="120">
        <v>200</v>
      </c>
      <c r="BZ50" s="120">
        <v>200</v>
      </c>
      <c r="CA50" s="120">
        <v>200</v>
      </c>
      <c r="CB50" s="120">
        <v>200</v>
      </c>
      <c r="CC50" s="120">
        <v>200</v>
      </c>
      <c r="CD50" s="120">
        <v>200</v>
      </c>
      <c r="CE50" s="120">
        <v>200</v>
      </c>
      <c r="CF50" s="120">
        <v>200</v>
      </c>
      <c r="CG50" s="120">
        <v>200</v>
      </c>
      <c r="CH50" s="120">
        <v>200</v>
      </c>
      <c r="CI50" s="120">
        <v>200</v>
      </c>
      <c r="CJ50" s="120">
        <v>200</v>
      </c>
      <c r="CK50" s="120">
        <v>200</v>
      </c>
      <c r="CL50" s="120">
        <v>200</v>
      </c>
      <c r="CM50" s="120">
        <v>200</v>
      </c>
      <c r="CN50" s="120">
        <v>200</v>
      </c>
      <c r="CO50" s="120">
        <v>200</v>
      </c>
      <c r="CP50" s="120">
        <v>200</v>
      </c>
      <c r="CQ50" s="120">
        <v>200</v>
      </c>
      <c r="CR50" s="120">
        <v>200</v>
      </c>
      <c r="CS50" s="120">
        <v>200</v>
      </c>
      <c r="CT50" s="122"/>
      <c r="CU50" s="122"/>
      <c r="CV50" s="122"/>
      <c r="CW50" s="121"/>
      <c r="CX50" s="97">
        <f t="array" ref="CX50">SUMPRODUCT(B50:CW50*0.25)</f>
        <v>4790</v>
      </c>
    </row>
    <row r="51" spans="1:102" ht="30" customHeight="1" thickBot="1" x14ac:dyDescent="0.25">
      <c r="A51" s="105" t="s">
        <v>52</v>
      </c>
      <c r="B51" s="106">
        <f>SUM(B45:B50)</f>
        <v>691.6</v>
      </c>
      <c r="C51" s="107">
        <f t="shared" ref="C51:BN51" si="8">SUM(C45:C50)</f>
        <v>557.5</v>
      </c>
      <c r="D51" s="107">
        <f t="shared" si="8"/>
        <v>310.7</v>
      </c>
      <c r="E51" s="107">
        <f t="shared" si="8"/>
        <v>316.7</v>
      </c>
      <c r="F51" s="107">
        <f t="shared" si="8"/>
        <v>459.2</v>
      </c>
      <c r="G51" s="107">
        <f t="shared" si="8"/>
        <v>289.8</v>
      </c>
      <c r="H51" s="107">
        <f t="shared" si="8"/>
        <v>200</v>
      </c>
      <c r="I51" s="107">
        <f t="shared" si="8"/>
        <v>200</v>
      </c>
      <c r="J51" s="107">
        <f t="shared" si="8"/>
        <v>195</v>
      </c>
      <c r="K51" s="107">
        <f t="shared" si="8"/>
        <v>195</v>
      </c>
      <c r="L51" s="107">
        <f t="shared" si="8"/>
        <v>195</v>
      </c>
      <c r="M51" s="107">
        <f t="shared" si="8"/>
        <v>195</v>
      </c>
      <c r="N51" s="107">
        <f t="shared" si="8"/>
        <v>195</v>
      </c>
      <c r="O51" s="107">
        <f t="shared" si="8"/>
        <v>195</v>
      </c>
      <c r="P51" s="107">
        <f t="shared" si="8"/>
        <v>195</v>
      </c>
      <c r="Q51" s="107">
        <f t="shared" si="8"/>
        <v>195</v>
      </c>
      <c r="R51" s="107">
        <f t="shared" si="8"/>
        <v>289.5</v>
      </c>
      <c r="S51" s="107">
        <f t="shared" si="8"/>
        <v>303.2</v>
      </c>
      <c r="T51" s="107">
        <f t="shared" si="8"/>
        <v>330.3</v>
      </c>
      <c r="U51" s="107">
        <f t="shared" si="8"/>
        <v>338.3</v>
      </c>
      <c r="V51" s="107">
        <f t="shared" si="8"/>
        <v>230.2</v>
      </c>
      <c r="W51" s="107">
        <f t="shared" si="8"/>
        <v>262.60000000000002</v>
      </c>
      <c r="X51" s="107">
        <f t="shared" si="8"/>
        <v>317.89999999999998</v>
      </c>
      <c r="Y51" s="107">
        <f t="shared" si="8"/>
        <v>388.1</v>
      </c>
      <c r="Z51" s="107">
        <f t="shared" si="8"/>
        <v>456.9</v>
      </c>
      <c r="AA51" s="107">
        <f t="shared" si="8"/>
        <v>487.3</v>
      </c>
      <c r="AB51" s="107">
        <f t="shared" si="8"/>
        <v>532.79999999999995</v>
      </c>
      <c r="AC51" s="107">
        <f t="shared" si="8"/>
        <v>559</v>
      </c>
      <c r="AD51" s="107">
        <f t="shared" si="8"/>
        <v>580.9</v>
      </c>
      <c r="AE51" s="107">
        <f t="shared" si="8"/>
        <v>580.9</v>
      </c>
      <c r="AF51" s="107">
        <f t="shared" si="8"/>
        <v>580.9</v>
      </c>
      <c r="AG51" s="107">
        <f t="shared" si="8"/>
        <v>580.9</v>
      </c>
      <c r="AH51" s="107">
        <f t="shared" si="8"/>
        <v>547.1</v>
      </c>
      <c r="AI51" s="107">
        <f t="shared" si="8"/>
        <v>547.1</v>
      </c>
      <c r="AJ51" s="107">
        <f t="shared" si="8"/>
        <v>547.1</v>
      </c>
      <c r="AK51" s="107">
        <f t="shared" si="8"/>
        <v>547.1</v>
      </c>
      <c r="AL51" s="107">
        <f t="shared" si="8"/>
        <v>700</v>
      </c>
      <c r="AM51" s="107">
        <f t="shared" si="8"/>
        <v>700</v>
      </c>
      <c r="AN51" s="107">
        <f t="shared" si="8"/>
        <v>700</v>
      </c>
      <c r="AO51" s="107">
        <f t="shared" si="8"/>
        <v>700</v>
      </c>
      <c r="AP51" s="107">
        <f t="shared" si="8"/>
        <v>635</v>
      </c>
      <c r="AQ51" s="107">
        <f t="shared" si="8"/>
        <v>544.20000000000005</v>
      </c>
      <c r="AR51" s="107">
        <f t="shared" si="8"/>
        <v>533.1</v>
      </c>
      <c r="AS51" s="107">
        <f t="shared" si="8"/>
        <v>491.4</v>
      </c>
      <c r="AT51" s="107">
        <f t="shared" si="8"/>
        <v>200</v>
      </c>
      <c r="AU51" s="107">
        <f t="shared" si="8"/>
        <v>200</v>
      </c>
      <c r="AV51" s="107">
        <f t="shared" si="8"/>
        <v>200</v>
      </c>
      <c r="AW51" s="107">
        <f t="shared" si="8"/>
        <v>200</v>
      </c>
      <c r="AX51" s="107">
        <f t="shared" si="8"/>
        <v>444.1</v>
      </c>
      <c r="AY51" s="107">
        <f t="shared" si="8"/>
        <v>357.8</v>
      </c>
      <c r="AZ51" s="107">
        <f t="shared" si="8"/>
        <v>361.7</v>
      </c>
      <c r="BA51" s="107">
        <f t="shared" si="8"/>
        <v>431.5</v>
      </c>
      <c r="BB51" s="107">
        <f t="shared" si="8"/>
        <v>288.5</v>
      </c>
      <c r="BC51" s="107">
        <f t="shared" si="8"/>
        <v>265.8</v>
      </c>
      <c r="BD51" s="107">
        <f t="shared" si="8"/>
        <v>369.5</v>
      </c>
      <c r="BE51" s="107">
        <f t="shared" si="8"/>
        <v>339.6</v>
      </c>
      <c r="BF51" s="107">
        <f t="shared" si="8"/>
        <v>410.5</v>
      </c>
      <c r="BG51" s="107">
        <f t="shared" si="8"/>
        <v>364.3</v>
      </c>
      <c r="BH51" s="107">
        <f t="shared" si="8"/>
        <v>385.3</v>
      </c>
      <c r="BI51" s="107">
        <f t="shared" si="8"/>
        <v>371.2</v>
      </c>
      <c r="BJ51" s="107">
        <f t="shared" si="8"/>
        <v>255.5</v>
      </c>
      <c r="BK51" s="107">
        <f t="shared" si="8"/>
        <v>511.7</v>
      </c>
      <c r="BL51" s="107">
        <f t="shared" si="8"/>
        <v>750</v>
      </c>
      <c r="BM51" s="107">
        <f t="shared" si="8"/>
        <v>750</v>
      </c>
      <c r="BN51" s="107">
        <f t="shared" si="8"/>
        <v>768.6</v>
      </c>
      <c r="BO51" s="107">
        <f t="shared" ref="BO51:CW51" si="9">SUM(BO45:BO50)</f>
        <v>492.3</v>
      </c>
      <c r="BP51" s="107">
        <f t="shared" si="9"/>
        <v>458.9</v>
      </c>
      <c r="BQ51" s="107">
        <f t="shared" si="9"/>
        <v>709.2</v>
      </c>
      <c r="BR51" s="107">
        <f t="shared" si="9"/>
        <v>700</v>
      </c>
      <c r="BS51" s="107">
        <f t="shared" si="9"/>
        <v>700</v>
      </c>
      <c r="BT51" s="107">
        <f t="shared" si="9"/>
        <v>700</v>
      </c>
      <c r="BU51" s="107">
        <f t="shared" si="9"/>
        <v>700</v>
      </c>
      <c r="BV51" s="107">
        <f t="shared" si="9"/>
        <v>700</v>
      </c>
      <c r="BW51" s="107">
        <f t="shared" si="9"/>
        <v>700</v>
      </c>
      <c r="BX51" s="107">
        <f t="shared" si="9"/>
        <v>700</v>
      </c>
      <c r="BY51" s="107">
        <f t="shared" si="9"/>
        <v>700</v>
      </c>
      <c r="BZ51" s="107">
        <f t="shared" si="9"/>
        <v>700</v>
      </c>
      <c r="CA51" s="107">
        <f t="shared" si="9"/>
        <v>700</v>
      </c>
      <c r="CB51" s="107">
        <f t="shared" si="9"/>
        <v>700</v>
      </c>
      <c r="CC51" s="107">
        <f t="shared" si="9"/>
        <v>700</v>
      </c>
      <c r="CD51" s="107">
        <f t="shared" si="9"/>
        <v>700</v>
      </c>
      <c r="CE51" s="107">
        <f t="shared" si="9"/>
        <v>700</v>
      </c>
      <c r="CF51" s="107">
        <f t="shared" si="9"/>
        <v>896.5</v>
      </c>
      <c r="CG51" s="107">
        <f t="shared" si="9"/>
        <v>744.9</v>
      </c>
      <c r="CH51" s="107">
        <f t="shared" si="9"/>
        <v>883</v>
      </c>
      <c r="CI51" s="107">
        <f t="shared" si="9"/>
        <v>827.5</v>
      </c>
      <c r="CJ51" s="107">
        <f t="shared" si="9"/>
        <v>844.5</v>
      </c>
      <c r="CK51" s="107">
        <f t="shared" si="9"/>
        <v>839.1</v>
      </c>
      <c r="CL51" s="107">
        <f t="shared" si="9"/>
        <v>925.7</v>
      </c>
      <c r="CM51" s="107">
        <f t="shared" si="9"/>
        <v>783.4</v>
      </c>
      <c r="CN51" s="107">
        <f t="shared" si="9"/>
        <v>943.3</v>
      </c>
      <c r="CO51" s="107">
        <f t="shared" si="9"/>
        <v>978.5</v>
      </c>
      <c r="CP51" s="107">
        <f t="shared" si="9"/>
        <v>951.5</v>
      </c>
      <c r="CQ51" s="107">
        <f t="shared" si="9"/>
        <v>979.5</v>
      </c>
      <c r="CR51" s="107">
        <f t="shared" si="9"/>
        <v>968.5</v>
      </c>
      <c r="CS51" s="107">
        <f t="shared" si="9"/>
        <v>989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12709.55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5508.3610000000008</v>
      </c>
      <c r="C54" s="107">
        <f t="shared" ref="C54:BN54" si="12">C18+C28+C42</f>
        <v>5376.9960000000001</v>
      </c>
      <c r="D54" s="107">
        <f t="shared" si="12"/>
        <v>5097.085</v>
      </c>
      <c r="E54" s="107">
        <f t="shared" si="12"/>
        <v>5068.66</v>
      </c>
      <c r="F54" s="107">
        <f t="shared" si="12"/>
        <v>5218.2219999999998</v>
      </c>
      <c r="G54" s="107">
        <f t="shared" si="12"/>
        <v>5023.4229999999998</v>
      </c>
      <c r="H54" s="107">
        <f t="shared" si="12"/>
        <v>4905.4349999999995</v>
      </c>
      <c r="I54" s="107">
        <f t="shared" si="12"/>
        <v>4883.8440000000001</v>
      </c>
      <c r="J54" s="107">
        <f t="shared" si="12"/>
        <v>4842.8860000000004</v>
      </c>
      <c r="K54" s="107">
        <f t="shared" si="12"/>
        <v>4838.558</v>
      </c>
      <c r="L54" s="107">
        <f t="shared" si="12"/>
        <v>4814.8339999999998</v>
      </c>
      <c r="M54" s="107">
        <f t="shared" si="12"/>
        <v>4799.6900000000005</v>
      </c>
      <c r="N54" s="107">
        <f t="shared" si="12"/>
        <v>4782.3450000000003</v>
      </c>
      <c r="O54" s="107">
        <f t="shared" si="12"/>
        <v>4776.6570000000002</v>
      </c>
      <c r="P54" s="107">
        <f t="shared" si="12"/>
        <v>4805.18</v>
      </c>
      <c r="Q54" s="107">
        <f t="shared" si="12"/>
        <v>4825.2159999999994</v>
      </c>
      <c r="R54" s="107">
        <f t="shared" si="12"/>
        <v>4897.7079999999996</v>
      </c>
      <c r="S54" s="107">
        <f t="shared" si="12"/>
        <v>4924.3739999999998</v>
      </c>
      <c r="T54" s="107">
        <f t="shared" si="12"/>
        <v>4922.0820000000003</v>
      </c>
      <c r="U54" s="107">
        <f t="shared" si="12"/>
        <v>4971.0280000000002</v>
      </c>
      <c r="V54" s="107">
        <f t="shared" si="12"/>
        <v>5071.2389999999996</v>
      </c>
      <c r="W54" s="107">
        <f t="shared" si="12"/>
        <v>5145.6020000000008</v>
      </c>
      <c r="X54" s="107">
        <f t="shared" si="12"/>
        <v>5247.0289999999995</v>
      </c>
      <c r="Y54" s="107">
        <f t="shared" si="12"/>
        <v>5353.1180000000004</v>
      </c>
      <c r="Z54" s="107">
        <f t="shared" si="12"/>
        <v>5395.9339999999993</v>
      </c>
      <c r="AA54" s="107">
        <f t="shared" si="12"/>
        <v>5466.2809999999999</v>
      </c>
      <c r="AB54" s="107">
        <f t="shared" si="12"/>
        <v>5576.1589999999997</v>
      </c>
      <c r="AC54" s="107">
        <f t="shared" si="12"/>
        <v>5678.2049999999999</v>
      </c>
      <c r="AD54" s="107">
        <f t="shared" si="12"/>
        <v>5996.7709999999997</v>
      </c>
      <c r="AE54" s="107">
        <f t="shared" si="12"/>
        <v>6077.5020000000004</v>
      </c>
      <c r="AF54" s="107">
        <f t="shared" si="12"/>
        <v>6163.9659999999994</v>
      </c>
      <c r="AG54" s="107">
        <f t="shared" si="12"/>
        <v>6262.0959999999995</v>
      </c>
      <c r="AH54" s="107">
        <f t="shared" si="12"/>
        <v>6382.4550000000008</v>
      </c>
      <c r="AI54" s="107">
        <f t="shared" si="12"/>
        <v>6453.3779999999997</v>
      </c>
      <c r="AJ54" s="107">
        <f t="shared" si="12"/>
        <v>6516.9859999999999</v>
      </c>
      <c r="AK54" s="107">
        <f t="shared" si="12"/>
        <v>6566.1110000000008</v>
      </c>
      <c r="AL54" s="107">
        <f t="shared" si="12"/>
        <v>6757.1810000000005</v>
      </c>
      <c r="AM54" s="107">
        <f t="shared" si="12"/>
        <v>6789.8120000000008</v>
      </c>
      <c r="AN54" s="107">
        <f t="shared" si="12"/>
        <v>6794.9440000000004</v>
      </c>
      <c r="AO54" s="107">
        <f t="shared" si="12"/>
        <v>6798.366</v>
      </c>
      <c r="AP54" s="107">
        <f t="shared" si="12"/>
        <v>6783.49</v>
      </c>
      <c r="AQ54" s="107">
        <f t="shared" si="12"/>
        <v>6807.1189999999988</v>
      </c>
      <c r="AR54" s="107">
        <f t="shared" si="12"/>
        <v>6812.4569999999994</v>
      </c>
      <c r="AS54" s="107">
        <f t="shared" si="12"/>
        <v>6862.7849999999989</v>
      </c>
      <c r="AT54" s="107">
        <f t="shared" si="12"/>
        <v>6626.5320000000002</v>
      </c>
      <c r="AU54" s="107">
        <f t="shared" si="12"/>
        <v>6682.4129999999996</v>
      </c>
      <c r="AV54" s="107">
        <f t="shared" si="12"/>
        <v>6684.8339999999998</v>
      </c>
      <c r="AW54" s="107">
        <f t="shared" si="12"/>
        <v>6689.8510000000006</v>
      </c>
      <c r="AX54" s="107">
        <f t="shared" si="12"/>
        <v>6811.7330000000011</v>
      </c>
      <c r="AY54" s="107">
        <f t="shared" si="12"/>
        <v>6869.1809999999996</v>
      </c>
      <c r="AZ54" s="107">
        <f t="shared" si="12"/>
        <v>6926.2609999999995</v>
      </c>
      <c r="BA54" s="107">
        <f t="shared" si="12"/>
        <v>6966.5119999999997</v>
      </c>
      <c r="BB54" s="107">
        <f t="shared" si="12"/>
        <v>6770.8029999999999</v>
      </c>
      <c r="BC54" s="107">
        <f t="shared" si="12"/>
        <v>6783.4710000000005</v>
      </c>
      <c r="BD54" s="107">
        <f t="shared" si="12"/>
        <v>6806.5069999999996</v>
      </c>
      <c r="BE54" s="107">
        <f t="shared" si="12"/>
        <v>6750.1210000000001</v>
      </c>
      <c r="BF54" s="107">
        <f t="shared" si="12"/>
        <v>6762.0860000000002</v>
      </c>
      <c r="BG54" s="107">
        <f t="shared" si="12"/>
        <v>6703.7119999999995</v>
      </c>
      <c r="BH54" s="107">
        <f t="shared" si="12"/>
        <v>6681.2890000000007</v>
      </c>
      <c r="BI54" s="107">
        <f t="shared" si="12"/>
        <v>6626.5690000000004</v>
      </c>
      <c r="BJ54" s="107">
        <f t="shared" si="12"/>
        <v>6510.0149999999994</v>
      </c>
      <c r="BK54" s="107">
        <f t="shared" si="12"/>
        <v>6661.6719999999996</v>
      </c>
      <c r="BL54" s="107">
        <f t="shared" si="12"/>
        <v>6739.2199999999993</v>
      </c>
      <c r="BM54" s="107">
        <f t="shared" si="12"/>
        <v>6722.3429999999998</v>
      </c>
      <c r="BN54" s="107">
        <f t="shared" si="12"/>
        <v>6581.2859999999991</v>
      </c>
      <c r="BO54" s="107">
        <f t="shared" ref="BO54:CX54" si="13">BO18+BO28+BO42</f>
        <v>6325.5339999999997</v>
      </c>
      <c r="BP54" s="107">
        <f t="shared" si="13"/>
        <v>6323.5959999999995</v>
      </c>
      <c r="BQ54" s="107">
        <f t="shared" si="13"/>
        <v>6621.8130000000001</v>
      </c>
      <c r="BR54" s="107">
        <f t="shared" si="13"/>
        <v>7029.27</v>
      </c>
      <c r="BS54" s="107">
        <f t="shared" si="13"/>
        <v>7066.1710000000003</v>
      </c>
      <c r="BT54" s="107">
        <f t="shared" si="13"/>
        <v>7115.97</v>
      </c>
      <c r="BU54" s="107">
        <f t="shared" si="13"/>
        <v>7191.4790000000003</v>
      </c>
      <c r="BV54" s="107">
        <f t="shared" si="13"/>
        <v>7186.51</v>
      </c>
      <c r="BW54" s="107">
        <f t="shared" si="13"/>
        <v>7270.5609999999997</v>
      </c>
      <c r="BX54" s="107">
        <f t="shared" si="13"/>
        <v>7322.7620000000006</v>
      </c>
      <c r="BY54" s="107">
        <f t="shared" si="13"/>
        <v>7419.49</v>
      </c>
      <c r="BZ54" s="107">
        <f t="shared" si="13"/>
        <v>7420.5920000000006</v>
      </c>
      <c r="CA54" s="107">
        <f t="shared" si="13"/>
        <v>7419.7</v>
      </c>
      <c r="CB54" s="107">
        <f t="shared" si="13"/>
        <v>7413.4459999999999</v>
      </c>
      <c r="CC54" s="107">
        <f t="shared" si="13"/>
        <v>7353.5409999999993</v>
      </c>
      <c r="CD54" s="107">
        <f t="shared" si="13"/>
        <v>7217.23</v>
      </c>
      <c r="CE54" s="107">
        <f t="shared" si="13"/>
        <v>7136.2169999999996</v>
      </c>
      <c r="CF54" s="107">
        <f t="shared" si="13"/>
        <v>7249.26</v>
      </c>
      <c r="CG54" s="107">
        <f t="shared" si="13"/>
        <v>7017.5470000000005</v>
      </c>
      <c r="CH54" s="107">
        <f t="shared" si="13"/>
        <v>6979.3410000000003</v>
      </c>
      <c r="CI54" s="107">
        <f t="shared" si="13"/>
        <v>6810.4310000000005</v>
      </c>
      <c r="CJ54" s="107">
        <f t="shared" si="13"/>
        <v>6749.8850000000002</v>
      </c>
      <c r="CK54" s="107">
        <f t="shared" si="13"/>
        <v>6662.6910000000007</v>
      </c>
      <c r="CL54" s="107">
        <f t="shared" si="13"/>
        <v>6739.5999999999995</v>
      </c>
      <c r="CM54" s="107">
        <f t="shared" si="13"/>
        <v>6524.1759999999995</v>
      </c>
      <c r="CN54" s="107">
        <f t="shared" si="13"/>
        <v>6615.9800000000005</v>
      </c>
      <c r="CO54" s="107">
        <f t="shared" si="13"/>
        <v>6569.2150000000001</v>
      </c>
      <c r="CP54" s="107">
        <f t="shared" si="13"/>
        <v>6428.4770000000008</v>
      </c>
      <c r="CQ54" s="107">
        <f t="shared" si="13"/>
        <v>6387.8979999999992</v>
      </c>
      <c r="CR54" s="107">
        <f t="shared" si="13"/>
        <v>6317.924</v>
      </c>
      <c r="CS54" s="107">
        <f t="shared" si="13"/>
        <v>6284.2730000000001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150642.14024999997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-8.3999999999999773</v>
      </c>
      <c r="C5" s="25">
        <v>-142.5</v>
      </c>
      <c r="D5" s="25">
        <v>-389.3</v>
      </c>
      <c r="E5" s="25">
        <v>-383.3</v>
      </c>
      <c r="F5" s="25">
        <v>-240.8</v>
      </c>
      <c r="G5" s="25">
        <v>-410.2</v>
      </c>
      <c r="H5" s="25">
        <v>-649.79999999999995</v>
      </c>
      <c r="I5" s="25">
        <v>-751.8</v>
      </c>
      <c r="J5" s="25">
        <v>-691.8</v>
      </c>
      <c r="K5" s="25">
        <v>-695.1</v>
      </c>
      <c r="L5" s="25">
        <v>-581</v>
      </c>
      <c r="M5" s="25">
        <v>-664.9</v>
      </c>
      <c r="N5" s="25">
        <v>-549.20000000000005</v>
      </c>
      <c r="O5" s="25">
        <v>-558.4</v>
      </c>
      <c r="P5" s="25">
        <v>-566.4</v>
      </c>
      <c r="Q5" s="25">
        <v>-573.5</v>
      </c>
      <c r="R5" s="25">
        <v>-410.5</v>
      </c>
      <c r="S5" s="25">
        <v>-396.8</v>
      </c>
      <c r="T5" s="25">
        <v>-369.7</v>
      </c>
      <c r="U5" s="25">
        <v>-361.7</v>
      </c>
      <c r="V5" s="25">
        <v>-469.8</v>
      </c>
      <c r="W5" s="25">
        <v>-437.4</v>
      </c>
      <c r="X5" s="25">
        <v>-382.1</v>
      </c>
      <c r="Y5" s="25">
        <v>-311.89999999999998</v>
      </c>
      <c r="Z5" s="25">
        <v>-243.10000000000002</v>
      </c>
      <c r="AA5" s="25">
        <v>-212.7</v>
      </c>
      <c r="AB5" s="25">
        <v>-167.2</v>
      </c>
      <c r="AC5" s="25">
        <v>-141</v>
      </c>
      <c r="AD5" s="25">
        <v>-89.300000000000011</v>
      </c>
      <c r="AE5" s="25">
        <v>-45.700000000000045</v>
      </c>
      <c r="AF5" s="25">
        <v>-145.89999999999998</v>
      </c>
      <c r="AG5" s="25">
        <v>-247</v>
      </c>
      <c r="AH5" s="25">
        <v>64.900000000000034</v>
      </c>
      <c r="AI5" s="25">
        <v>-144</v>
      </c>
      <c r="AJ5" s="25">
        <v>-120.19999999999999</v>
      </c>
      <c r="AK5" s="25">
        <v>-169</v>
      </c>
      <c r="AL5" s="25">
        <v>242.3</v>
      </c>
      <c r="AM5" s="25">
        <v>5.1000000000000227</v>
      </c>
      <c r="AN5" s="25">
        <v>-200</v>
      </c>
      <c r="AO5" s="25">
        <v>-200</v>
      </c>
      <c r="AP5" s="25">
        <v>-65</v>
      </c>
      <c r="AQ5" s="25">
        <v>-155.80000000000001</v>
      </c>
      <c r="AR5" s="25">
        <v>-166.89999999999998</v>
      </c>
      <c r="AS5" s="25">
        <v>-208.60000000000002</v>
      </c>
      <c r="AT5" s="25">
        <v>-525.9</v>
      </c>
      <c r="AU5" s="25">
        <v>-608.4</v>
      </c>
      <c r="AV5" s="25">
        <v>-631.4</v>
      </c>
      <c r="AW5" s="25">
        <v>-505.1</v>
      </c>
      <c r="AX5" s="25">
        <v>-255.9</v>
      </c>
      <c r="AY5" s="25">
        <v>-342.2</v>
      </c>
      <c r="AZ5" s="25">
        <v>-338.3</v>
      </c>
      <c r="BA5" s="25">
        <v>-268.5</v>
      </c>
      <c r="BB5" s="25">
        <v>-411.5</v>
      </c>
      <c r="BC5" s="25">
        <v>-434.2</v>
      </c>
      <c r="BD5" s="25">
        <v>-330.5</v>
      </c>
      <c r="BE5" s="25">
        <v>-360.4</v>
      </c>
      <c r="BF5" s="25">
        <v>-289.5</v>
      </c>
      <c r="BG5" s="25">
        <v>-335.7</v>
      </c>
      <c r="BH5" s="25">
        <v>-314.7</v>
      </c>
      <c r="BI5" s="25">
        <v>-328.8</v>
      </c>
      <c r="BJ5" s="25">
        <v>-351.4</v>
      </c>
      <c r="BK5" s="25">
        <v>-95.199999999999989</v>
      </c>
      <c r="BL5" s="25">
        <v>143.10000000000002</v>
      </c>
      <c r="BM5" s="25">
        <v>143.10000000000002</v>
      </c>
      <c r="BN5" s="25">
        <v>568.6</v>
      </c>
      <c r="BO5" s="25">
        <v>292.3</v>
      </c>
      <c r="BP5" s="25">
        <v>258.89999999999998</v>
      </c>
      <c r="BQ5" s="25">
        <v>509.2</v>
      </c>
      <c r="BR5" s="25">
        <v>-400</v>
      </c>
      <c r="BS5" s="25">
        <v>-205.89999999999998</v>
      </c>
      <c r="BT5" s="25">
        <v>131.39999999999998</v>
      </c>
      <c r="BU5" s="25">
        <v>-134.89999999999998</v>
      </c>
      <c r="BV5" s="25">
        <v>-327.29999999999995</v>
      </c>
      <c r="BW5" s="25">
        <v>-302.29999999999995</v>
      </c>
      <c r="BX5" s="25">
        <v>139.89999999999998</v>
      </c>
      <c r="BY5" s="25">
        <v>85.899999999999977</v>
      </c>
      <c r="BZ5" s="25">
        <v>221.3</v>
      </c>
      <c r="CA5" s="25">
        <v>173.8</v>
      </c>
      <c r="CB5" s="25">
        <v>72.800000000000011</v>
      </c>
      <c r="CC5" s="25">
        <v>2.3999999999999773</v>
      </c>
      <c r="CD5" s="25">
        <v>140.60000000000002</v>
      </c>
      <c r="CE5" s="25">
        <v>318.10000000000002</v>
      </c>
      <c r="CF5" s="25">
        <v>696.5</v>
      </c>
      <c r="CG5" s="25">
        <v>544.9</v>
      </c>
      <c r="CH5" s="25">
        <v>683</v>
      </c>
      <c r="CI5" s="25">
        <v>627.5</v>
      </c>
      <c r="CJ5" s="25">
        <v>644.5</v>
      </c>
      <c r="CK5" s="25">
        <v>639.1</v>
      </c>
      <c r="CL5" s="25">
        <v>725.7</v>
      </c>
      <c r="CM5" s="25">
        <v>583.4</v>
      </c>
      <c r="CN5" s="25">
        <v>743.3</v>
      </c>
      <c r="CO5" s="25">
        <v>778.5</v>
      </c>
      <c r="CP5" s="25">
        <v>751.5</v>
      </c>
      <c r="CQ5" s="25">
        <v>779.5</v>
      </c>
      <c r="CR5" s="25">
        <v>768.5</v>
      </c>
      <c r="CS5" s="25">
        <v>789</v>
      </c>
      <c r="CT5" s="26"/>
      <c r="CU5" s="26"/>
      <c r="CV5" s="26"/>
      <c r="CW5" s="27"/>
      <c r="CX5" s="132">
        <f t="array" ref="CX5">SUMPRODUCT(B5:CW5*0.25)</f>
        <v>-2136.7750000000024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223.91</v>
      </c>
      <c r="C8" s="138">
        <v>213.37</v>
      </c>
      <c r="D8" s="138">
        <v>198.28</v>
      </c>
      <c r="E8" s="138">
        <v>197.37</v>
      </c>
      <c r="F8" s="138">
        <v>207.55</v>
      </c>
      <c r="G8" s="138">
        <v>201.52</v>
      </c>
      <c r="H8" s="138">
        <v>202.32</v>
      </c>
      <c r="I8" s="138">
        <v>200.75</v>
      </c>
      <c r="J8" s="138">
        <v>203.85</v>
      </c>
      <c r="K8" s="138">
        <v>210.03</v>
      </c>
      <c r="L8" s="138">
        <v>210.22</v>
      </c>
      <c r="M8" s="138">
        <v>206.41</v>
      </c>
      <c r="N8" s="138">
        <v>210.07</v>
      </c>
      <c r="O8" s="138">
        <v>202.49</v>
      </c>
      <c r="P8" s="138">
        <v>199.76</v>
      </c>
      <c r="Q8" s="138">
        <v>195.93</v>
      </c>
      <c r="R8" s="138">
        <v>202.62</v>
      </c>
      <c r="S8" s="138">
        <v>201.03</v>
      </c>
      <c r="T8" s="138">
        <v>189.87</v>
      </c>
      <c r="U8" s="138">
        <v>191.01</v>
      </c>
      <c r="V8" s="138">
        <v>191.04</v>
      </c>
      <c r="W8" s="138">
        <v>202.92</v>
      </c>
      <c r="X8" s="138">
        <v>199.5</v>
      </c>
      <c r="Y8" s="138">
        <v>207.92</v>
      </c>
      <c r="Z8" s="138">
        <v>200.41</v>
      </c>
      <c r="AA8" s="138">
        <v>203.03</v>
      </c>
      <c r="AB8" s="138">
        <v>215.51</v>
      </c>
      <c r="AC8" s="138">
        <v>211.92</v>
      </c>
      <c r="AD8" s="138">
        <v>229.39</v>
      </c>
      <c r="AE8" s="138">
        <v>227.89</v>
      </c>
      <c r="AF8" s="138">
        <v>213.16</v>
      </c>
      <c r="AG8" s="138">
        <v>196.76</v>
      </c>
      <c r="AH8" s="138">
        <v>211.98</v>
      </c>
      <c r="AI8" s="138">
        <v>203</v>
      </c>
      <c r="AJ8" s="138">
        <v>187.34</v>
      </c>
      <c r="AK8" s="138">
        <v>166.4</v>
      </c>
      <c r="AL8" s="138">
        <v>193.17</v>
      </c>
      <c r="AM8" s="138">
        <v>165.98</v>
      </c>
      <c r="AN8" s="138">
        <v>150</v>
      </c>
      <c r="AO8" s="138">
        <v>149.75</v>
      </c>
      <c r="AP8" s="138">
        <v>132.41</v>
      </c>
      <c r="AQ8" s="138">
        <v>120.56</v>
      </c>
      <c r="AR8" s="138">
        <v>104.99</v>
      </c>
      <c r="AS8" s="138">
        <v>91.92</v>
      </c>
      <c r="AT8" s="138">
        <v>78.489999999999995</v>
      </c>
      <c r="AU8" s="138">
        <v>59.03</v>
      </c>
      <c r="AV8" s="138">
        <v>83.6</v>
      </c>
      <c r="AW8" s="138">
        <v>59.86</v>
      </c>
      <c r="AX8" s="138">
        <v>135</v>
      </c>
      <c r="AY8" s="138">
        <v>15.5</v>
      </c>
      <c r="AZ8" s="138">
        <v>35</v>
      </c>
      <c r="BA8" s="138">
        <v>15.25</v>
      </c>
      <c r="BB8" s="138">
        <v>135.01</v>
      </c>
      <c r="BC8" s="138">
        <v>50.01</v>
      </c>
      <c r="BD8" s="138">
        <v>98.04</v>
      </c>
      <c r="BE8" s="138">
        <v>35.03</v>
      </c>
      <c r="BF8" s="138">
        <v>92.14</v>
      </c>
      <c r="BG8" s="138">
        <v>39.08</v>
      </c>
      <c r="BH8" s="138">
        <v>23.3</v>
      </c>
      <c r="BI8" s="138">
        <v>28.3</v>
      </c>
      <c r="BJ8" s="138">
        <v>23</v>
      </c>
      <c r="BK8" s="138">
        <v>40</v>
      </c>
      <c r="BL8" s="138">
        <v>2.0099999999999998</v>
      </c>
      <c r="BM8" s="138">
        <v>36.299999999999997</v>
      </c>
      <c r="BN8" s="138">
        <v>93.67</v>
      </c>
      <c r="BO8" s="138">
        <v>124.74</v>
      </c>
      <c r="BP8" s="138">
        <v>137.12</v>
      </c>
      <c r="BQ8" s="138">
        <v>160.1</v>
      </c>
      <c r="BR8" s="138">
        <v>167.93</v>
      </c>
      <c r="BS8" s="138">
        <v>197.91</v>
      </c>
      <c r="BT8" s="138">
        <v>223.06</v>
      </c>
      <c r="BU8" s="138">
        <v>204.98</v>
      </c>
      <c r="BV8" s="138">
        <v>199.3</v>
      </c>
      <c r="BW8" s="138">
        <v>206.73</v>
      </c>
      <c r="BX8" s="138">
        <v>200.02</v>
      </c>
      <c r="BY8" s="138">
        <v>160.99</v>
      </c>
      <c r="BZ8" s="138">
        <v>174.35</v>
      </c>
      <c r="CA8" s="138">
        <v>173.62</v>
      </c>
      <c r="CB8" s="138">
        <v>168.3</v>
      </c>
      <c r="CC8" s="138">
        <v>160.99</v>
      </c>
      <c r="CD8" s="138">
        <v>150.25</v>
      </c>
      <c r="CE8" s="138">
        <v>154.46</v>
      </c>
      <c r="CF8" s="138">
        <v>168.31</v>
      </c>
      <c r="CG8" s="138">
        <v>110</v>
      </c>
      <c r="CH8" s="138">
        <v>173.01</v>
      </c>
      <c r="CI8" s="138">
        <v>207.48</v>
      </c>
      <c r="CJ8" s="138">
        <v>205.53</v>
      </c>
      <c r="CK8" s="138">
        <v>200</v>
      </c>
      <c r="CL8" s="138">
        <v>207</v>
      </c>
      <c r="CM8" s="138">
        <v>200.62</v>
      </c>
      <c r="CN8" s="138">
        <v>197.73</v>
      </c>
      <c r="CO8" s="138">
        <v>191.89</v>
      </c>
      <c r="CP8" s="138">
        <v>195.2</v>
      </c>
      <c r="CQ8" s="138">
        <v>188.45</v>
      </c>
      <c r="CR8" s="138">
        <v>182.55</v>
      </c>
      <c r="CS8" s="138">
        <v>177.8</v>
      </c>
      <c r="CT8" s="139"/>
      <c r="CU8" s="139"/>
      <c r="CV8" s="139"/>
      <c r="CW8" s="140"/>
      <c r="CX8" s="141">
        <f>IF(SUM(B8:CW8)&lt;&gt;0,AVERAGEIF(B8:CW8,"&lt;&gt;"""),"")</f>
        <v>158.26406249999999</v>
      </c>
    </row>
    <row r="9" spans="1:102" ht="24.95" customHeight="1" thickBot="1" x14ac:dyDescent="0.25">
      <c r="A9" s="133" t="s">
        <v>6</v>
      </c>
      <c r="B9" s="42">
        <v>208.23249999999999</v>
      </c>
      <c r="C9" s="43">
        <v>208.23249999999999</v>
      </c>
      <c r="D9" s="43">
        <v>208.23249999999999</v>
      </c>
      <c r="E9" s="43">
        <v>208.23249999999999</v>
      </c>
      <c r="F9" s="43">
        <v>203.035</v>
      </c>
      <c r="G9" s="43">
        <v>203.035</v>
      </c>
      <c r="H9" s="43">
        <v>203.035</v>
      </c>
      <c r="I9" s="43">
        <v>203.035</v>
      </c>
      <c r="J9" s="43">
        <v>207.6275</v>
      </c>
      <c r="K9" s="43">
        <v>207.6275</v>
      </c>
      <c r="L9" s="43">
        <v>207.6275</v>
      </c>
      <c r="M9" s="43">
        <v>207.6275</v>
      </c>
      <c r="N9" s="43">
        <v>202.0625</v>
      </c>
      <c r="O9" s="43">
        <v>202.0625</v>
      </c>
      <c r="P9" s="43">
        <v>202.0625</v>
      </c>
      <c r="Q9" s="43">
        <v>202.0625</v>
      </c>
      <c r="R9" s="43">
        <v>196.13249999999999</v>
      </c>
      <c r="S9" s="43">
        <v>196.13249999999999</v>
      </c>
      <c r="T9" s="43">
        <v>196.13249999999999</v>
      </c>
      <c r="U9" s="43">
        <v>196.13249999999999</v>
      </c>
      <c r="V9" s="43">
        <v>200.345</v>
      </c>
      <c r="W9" s="43">
        <v>200.345</v>
      </c>
      <c r="X9" s="43">
        <v>200.345</v>
      </c>
      <c r="Y9" s="43">
        <v>200.345</v>
      </c>
      <c r="Z9" s="43">
        <v>207.7175</v>
      </c>
      <c r="AA9" s="43">
        <v>207.7175</v>
      </c>
      <c r="AB9" s="43">
        <v>207.7175</v>
      </c>
      <c r="AC9" s="43">
        <v>207.7175</v>
      </c>
      <c r="AD9" s="43">
        <v>216.8</v>
      </c>
      <c r="AE9" s="43">
        <v>216.8</v>
      </c>
      <c r="AF9" s="43">
        <v>216.8</v>
      </c>
      <c r="AG9" s="43">
        <v>216.8</v>
      </c>
      <c r="AH9" s="43">
        <v>192.18</v>
      </c>
      <c r="AI9" s="43">
        <v>192.18</v>
      </c>
      <c r="AJ9" s="43">
        <v>192.18</v>
      </c>
      <c r="AK9" s="43">
        <v>192.18</v>
      </c>
      <c r="AL9" s="43">
        <v>164.72499999999999</v>
      </c>
      <c r="AM9" s="43">
        <v>164.72499999999999</v>
      </c>
      <c r="AN9" s="43">
        <v>164.72499999999999</v>
      </c>
      <c r="AO9" s="43">
        <v>164.72499999999999</v>
      </c>
      <c r="AP9" s="43">
        <v>112.47</v>
      </c>
      <c r="AQ9" s="43">
        <v>112.47</v>
      </c>
      <c r="AR9" s="43">
        <v>112.47</v>
      </c>
      <c r="AS9" s="43">
        <v>112.47</v>
      </c>
      <c r="AT9" s="43">
        <v>70.245000000000005</v>
      </c>
      <c r="AU9" s="43">
        <v>70.245000000000005</v>
      </c>
      <c r="AV9" s="43">
        <v>70.245000000000005</v>
      </c>
      <c r="AW9" s="43">
        <v>70.245000000000005</v>
      </c>
      <c r="AX9" s="43">
        <v>50.1875</v>
      </c>
      <c r="AY9" s="43">
        <v>50.1875</v>
      </c>
      <c r="AZ9" s="43">
        <v>50.1875</v>
      </c>
      <c r="BA9" s="43">
        <v>50.1875</v>
      </c>
      <c r="BB9" s="43">
        <v>79.522499999999994</v>
      </c>
      <c r="BC9" s="43">
        <v>79.522499999999994</v>
      </c>
      <c r="BD9" s="43">
        <v>79.522499999999994</v>
      </c>
      <c r="BE9" s="43">
        <v>79.522499999999994</v>
      </c>
      <c r="BF9" s="43">
        <v>45.704999999999998</v>
      </c>
      <c r="BG9" s="43">
        <v>45.704999999999998</v>
      </c>
      <c r="BH9" s="43">
        <v>45.704999999999998</v>
      </c>
      <c r="BI9" s="43">
        <v>45.704999999999998</v>
      </c>
      <c r="BJ9" s="43">
        <v>25.327500000000001</v>
      </c>
      <c r="BK9" s="43">
        <v>25.327500000000001</v>
      </c>
      <c r="BL9" s="43">
        <v>25.327500000000001</v>
      </c>
      <c r="BM9" s="43">
        <v>25.327500000000001</v>
      </c>
      <c r="BN9" s="43">
        <v>128.9075</v>
      </c>
      <c r="BO9" s="43">
        <v>128.9075</v>
      </c>
      <c r="BP9" s="43">
        <v>128.9075</v>
      </c>
      <c r="BQ9" s="43">
        <v>128.9075</v>
      </c>
      <c r="BR9" s="43">
        <v>198.47</v>
      </c>
      <c r="BS9" s="43">
        <v>198.47</v>
      </c>
      <c r="BT9" s="43">
        <v>198.47</v>
      </c>
      <c r="BU9" s="43">
        <v>198.47</v>
      </c>
      <c r="BV9" s="43">
        <v>191.76</v>
      </c>
      <c r="BW9" s="43">
        <v>191.76</v>
      </c>
      <c r="BX9" s="43">
        <v>191.76</v>
      </c>
      <c r="BY9" s="43">
        <v>191.76</v>
      </c>
      <c r="BZ9" s="43">
        <v>169.315</v>
      </c>
      <c r="CA9" s="43">
        <v>169.315</v>
      </c>
      <c r="CB9" s="43">
        <v>169.315</v>
      </c>
      <c r="CC9" s="43">
        <v>169.315</v>
      </c>
      <c r="CD9" s="43">
        <v>145.755</v>
      </c>
      <c r="CE9" s="43">
        <v>145.755</v>
      </c>
      <c r="CF9" s="43">
        <v>145.755</v>
      </c>
      <c r="CG9" s="43">
        <v>145.755</v>
      </c>
      <c r="CH9" s="43">
        <v>196.505</v>
      </c>
      <c r="CI9" s="43">
        <v>196.505</v>
      </c>
      <c r="CJ9" s="43">
        <v>196.505</v>
      </c>
      <c r="CK9" s="43">
        <v>196.505</v>
      </c>
      <c r="CL9" s="43">
        <v>199.31</v>
      </c>
      <c r="CM9" s="43">
        <v>199.31</v>
      </c>
      <c r="CN9" s="43">
        <v>199.31</v>
      </c>
      <c r="CO9" s="43">
        <v>199.31</v>
      </c>
      <c r="CP9" s="43">
        <v>186</v>
      </c>
      <c r="CQ9" s="43">
        <v>186</v>
      </c>
      <c r="CR9" s="43">
        <v>186</v>
      </c>
      <c r="CS9" s="43">
        <v>186</v>
      </c>
      <c r="CT9" s="44"/>
      <c r="CU9" s="44"/>
      <c r="CV9" s="44"/>
      <c r="CW9" s="45"/>
      <c r="CX9" s="142">
        <f>IF(SUM(B9:CW9)&lt;&gt;0,AVERAGEIF(B9:CW9,"&lt;&gt;"""),"")</f>
        <v>158.26406249999988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>
        <v>149.80000000000001</v>
      </c>
      <c r="I14" s="149">
        <v>251.8</v>
      </c>
      <c r="J14" s="149">
        <v>191.8</v>
      </c>
      <c r="K14" s="149">
        <v>195.1</v>
      </c>
      <c r="L14" s="149">
        <v>81</v>
      </c>
      <c r="M14" s="149">
        <v>164.9</v>
      </c>
      <c r="N14" s="149">
        <v>49.2</v>
      </c>
      <c r="O14" s="149">
        <v>58.4</v>
      </c>
      <c r="P14" s="149">
        <v>66.400000000000006</v>
      </c>
      <c r="Q14" s="149">
        <v>73.5</v>
      </c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>
        <v>470.2</v>
      </c>
      <c r="AE14" s="149">
        <v>426.6</v>
      </c>
      <c r="AF14" s="149">
        <v>526.79999999999995</v>
      </c>
      <c r="AG14" s="149">
        <v>627.9</v>
      </c>
      <c r="AH14" s="149">
        <v>282.2</v>
      </c>
      <c r="AI14" s="149">
        <v>491.1</v>
      </c>
      <c r="AJ14" s="149">
        <v>467.3</v>
      </c>
      <c r="AK14" s="149">
        <v>516.1</v>
      </c>
      <c r="AL14" s="149">
        <v>257.7</v>
      </c>
      <c r="AM14" s="149">
        <v>494.9</v>
      </c>
      <c r="AN14" s="149">
        <v>700</v>
      </c>
      <c r="AO14" s="149">
        <v>700</v>
      </c>
      <c r="AP14" s="149"/>
      <c r="AQ14" s="149"/>
      <c r="AR14" s="149"/>
      <c r="AS14" s="149"/>
      <c r="AT14" s="149">
        <v>25.9</v>
      </c>
      <c r="AU14" s="149">
        <v>108.4</v>
      </c>
      <c r="AV14" s="149">
        <v>131.4</v>
      </c>
      <c r="AW14" s="149">
        <v>5.0999999999999996</v>
      </c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>
        <v>900</v>
      </c>
      <c r="BS14" s="149">
        <v>705.9</v>
      </c>
      <c r="BT14" s="149">
        <v>368.6</v>
      </c>
      <c r="BU14" s="149">
        <v>634.9</v>
      </c>
      <c r="BV14" s="149">
        <v>827.3</v>
      </c>
      <c r="BW14" s="149">
        <v>802.3</v>
      </c>
      <c r="BX14" s="149">
        <v>360.1</v>
      </c>
      <c r="BY14" s="149">
        <v>414.1</v>
      </c>
      <c r="BZ14" s="149">
        <v>278.7</v>
      </c>
      <c r="CA14" s="149">
        <v>326.2</v>
      </c>
      <c r="CB14" s="149">
        <v>427.2</v>
      </c>
      <c r="CC14" s="149">
        <v>497.6</v>
      </c>
      <c r="CD14" s="149">
        <v>359.4</v>
      </c>
      <c r="CE14" s="149">
        <v>181.9</v>
      </c>
      <c r="CF14" s="149"/>
      <c r="CG14" s="149"/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3649.4250000000002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500</v>
      </c>
      <c r="G16" s="155">
        <v>500</v>
      </c>
      <c r="H16" s="155">
        <v>500</v>
      </c>
      <c r="I16" s="155">
        <v>500</v>
      </c>
      <c r="J16" s="155">
        <v>500</v>
      </c>
      <c r="K16" s="155">
        <v>500</v>
      </c>
      <c r="L16" s="155">
        <v>500</v>
      </c>
      <c r="M16" s="155">
        <v>500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>
        <v>500</v>
      </c>
      <c r="AQ16" s="155">
        <v>500</v>
      </c>
      <c r="AR16" s="155">
        <v>500</v>
      </c>
      <c r="AS16" s="155">
        <v>500</v>
      </c>
      <c r="AT16" s="155">
        <v>500</v>
      </c>
      <c r="AU16" s="155">
        <v>500</v>
      </c>
      <c r="AV16" s="155">
        <v>500</v>
      </c>
      <c r="AW16" s="155">
        <v>500</v>
      </c>
      <c r="AX16" s="155">
        <v>500</v>
      </c>
      <c r="AY16" s="155">
        <v>500</v>
      </c>
      <c r="AZ16" s="155">
        <v>500</v>
      </c>
      <c r="BA16" s="155">
        <v>500</v>
      </c>
      <c r="BB16" s="155">
        <v>500</v>
      </c>
      <c r="BC16" s="155">
        <v>500</v>
      </c>
      <c r="BD16" s="155">
        <v>500</v>
      </c>
      <c r="BE16" s="155">
        <v>500</v>
      </c>
      <c r="BF16" s="155">
        <v>500</v>
      </c>
      <c r="BG16" s="155">
        <v>500</v>
      </c>
      <c r="BH16" s="155">
        <v>500</v>
      </c>
      <c r="BI16" s="155">
        <v>500</v>
      </c>
      <c r="BJ16" s="155">
        <v>406.9</v>
      </c>
      <c r="BK16" s="155">
        <v>406.9</v>
      </c>
      <c r="BL16" s="155">
        <v>406.9</v>
      </c>
      <c r="BM16" s="155">
        <v>406.9</v>
      </c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6406.9000000000015</v>
      </c>
    </row>
    <row r="17" spans="1:102" ht="30" customHeight="1" thickBot="1" x14ac:dyDescent="0.25">
      <c r="A17" s="105" t="s">
        <v>54</v>
      </c>
      <c r="B17" s="159">
        <f>SUM(B12:B16)</f>
        <v>500</v>
      </c>
      <c r="C17" s="160">
        <f t="shared" ref="C17:BN17" si="0">SUM(C12:C16)</f>
        <v>500</v>
      </c>
      <c r="D17" s="160">
        <f t="shared" si="0"/>
        <v>500</v>
      </c>
      <c r="E17" s="160">
        <f t="shared" si="0"/>
        <v>500</v>
      </c>
      <c r="F17" s="160">
        <f t="shared" si="0"/>
        <v>500</v>
      </c>
      <c r="G17" s="160">
        <f t="shared" si="0"/>
        <v>500</v>
      </c>
      <c r="H17" s="160">
        <f t="shared" si="0"/>
        <v>649.79999999999995</v>
      </c>
      <c r="I17" s="160">
        <f t="shared" si="0"/>
        <v>751.8</v>
      </c>
      <c r="J17" s="160">
        <f t="shared" si="0"/>
        <v>691.8</v>
      </c>
      <c r="K17" s="160">
        <f t="shared" si="0"/>
        <v>695.1</v>
      </c>
      <c r="L17" s="160">
        <f t="shared" si="0"/>
        <v>581</v>
      </c>
      <c r="M17" s="160">
        <f t="shared" si="0"/>
        <v>664.9</v>
      </c>
      <c r="N17" s="160">
        <f t="shared" si="0"/>
        <v>549.20000000000005</v>
      </c>
      <c r="O17" s="160">
        <f t="shared" si="0"/>
        <v>558.4</v>
      </c>
      <c r="P17" s="160">
        <f t="shared" si="0"/>
        <v>566.4</v>
      </c>
      <c r="Q17" s="160">
        <f t="shared" si="0"/>
        <v>573.5</v>
      </c>
      <c r="R17" s="160">
        <f t="shared" si="0"/>
        <v>500</v>
      </c>
      <c r="S17" s="160">
        <f t="shared" si="0"/>
        <v>500</v>
      </c>
      <c r="T17" s="160">
        <f t="shared" si="0"/>
        <v>500</v>
      </c>
      <c r="U17" s="160">
        <f t="shared" si="0"/>
        <v>500</v>
      </c>
      <c r="V17" s="160">
        <f t="shared" si="0"/>
        <v>500</v>
      </c>
      <c r="W17" s="160">
        <f t="shared" si="0"/>
        <v>500</v>
      </c>
      <c r="X17" s="160">
        <f t="shared" si="0"/>
        <v>500</v>
      </c>
      <c r="Y17" s="160">
        <f t="shared" si="0"/>
        <v>500</v>
      </c>
      <c r="Z17" s="160">
        <f t="shared" si="0"/>
        <v>500</v>
      </c>
      <c r="AA17" s="160">
        <f t="shared" si="0"/>
        <v>500</v>
      </c>
      <c r="AB17" s="160">
        <f t="shared" si="0"/>
        <v>500</v>
      </c>
      <c r="AC17" s="160">
        <f t="shared" si="0"/>
        <v>500</v>
      </c>
      <c r="AD17" s="160">
        <f t="shared" si="0"/>
        <v>470.2</v>
      </c>
      <c r="AE17" s="160">
        <f t="shared" si="0"/>
        <v>426.6</v>
      </c>
      <c r="AF17" s="160">
        <f t="shared" si="0"/>
        <v>526.79999999999995</v>
      </c>
      <c r="AG17" s="160">
        <f t="shared" si="0"/>
        <v>627.9</v>
      </c>
      <c r="AH17" s="160">
        <f t="shared" si="0"/>
        <v>282.2</v>
      </c>
      <c r="AI17" s="160">
        <f t="shared" si="0"/>
        <v>491.1</v>
      </c>
      <c r="AJ17" s="160">
        <f t="shared" si="0"/>
        <v>467.3</v>
      </c>
      <c r="AK17" s="160">
        <f t="shared" si="0"/>
        <v>516.1</v>
      </c>
      <c r="AL17" s="160">
        <f t="shared" si="0"/>
        <v>257.7</v>
      </c>
      <c r="AM17" s="160">
        <f t="shared" si="0"/>
        <v>494.9</v>
      </c>
      <c r="AN17" s="160">
        <f t="shared" si="0"/>
        <v>700</v>
      </c>
      <c r="AO17" s="160">
        <f t="shared" si="0"/>
        <v>700</v>
      </c>
      <c r="AP17" s="160">
        <f t="shared" si="0"/>
        <v>500</v>
      </c>
      <c r="AQ17" s="160">
        <f t="shared" si="0"/>
        <v>500</v>
      </c>
      <c r="AR17" s="160">
        <f t="shared" si="0"/>
        <v>500</v>
      </c>
      <c r="AS17" s="160">
        <f t="shared" si="0"/>
        <v>500</v>
      </c>
      <c r="AT17" s="160">
        <f t="shared" si="0"/>
        <v>525.9</v>
      </c>
      <c r="AU17" s="160">
        <f t="shared" si="0"/>
        <v>608.4</v>
      </c>
      <c r="AV17" s="160">
        <f t="shared" si="0"/>
        <v>631.4</v>
      </c>
      <c r="AW17" s="160">
        <f t="shared" si="0"/>
        <v>505.1</v>
      </c>
      <c r="AX17" s="160">
        <f t="shared" si="0"/>
        <v>500</v>
      </c>
      <c r="AY17" s="160">
        <f t="shared" si="0"/>
        <v>500</v>
      </c>
      <c r="AZ17" s="160">
        <f t="shared" si="0"/>
        <v>500</v>
      </c>
      <c r="BA17" s="160">
        <f t="shared" si="0"/>
        <v>500</v>
      </c>
      <c r="BB17" s="160">
        <f t="shared" si="0"/>
        <v>500</v>
      </c>
      <c r="BC17" s="160">
        <f t="shared" si="0"/>
        <v>500</v>
      </c>
      <c r="BD17" s="160">
        <f t="shared" si="0"/>
        <v>500</v>
      </c>
      <c r="BE17" s="160">
        <f t="shared" si="0"/>
        <v>500</v>
      </c>
      <c r="BF17" s="160">
        <f t="shared" si="0"/>
        <v>500</v>
      </c>
      <c r="BG17" s="160">
        <f t="shared" si="0"/>
        <v>500</v>
      </c>
      <c r="BH17" s="160">
        <f t="shared" si="0"/>
        <v>500</v>
      </c>
      <c r="BI17" s="160">
        <f t="shared" si="0"/>
        <v>500</v>
      </c>
      <c r="BJ17" s="160">
        <f t="shared" si="0"/>
        <v>406.9</v>
      </c>
      <c r="BK17" s="160">
        <f t="shared" si="0"/>
        <v>406.9</v>
      </c>
      <c r="BL17" s="160">
        <f t="shared" si="0"/>
        <v>406.9</v>
      </c>
      <c r="BM17" s="160">
        <f t="shared" si="0"/>
        <v>406.9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900</v>
      </c>
      <c r="BS17" s="160">
        <f t="shared" si="1"/>
        <v>705.9</v>
      </c>
      <c r="BT17" s="160">
        <f t="shared" si="1"/>
        <v>368.6</v>
      </c>
      <c r="BU17" s="160">
        <f t="shared" si="1"/>
        <v>634.9</v>
      </c>
      <c r="BV17" s="160">
        <f t="shared" si="1"/>
        <v>827.3</v>
      </c>
      <c r="BW17" s="160">
        <f t="shared" si="1"/>
        <v>802.3</v>
      </c>
      <c r="BX17" s="160">
        <f t="shared" si="1"/>
        <v>360.1</v>
      </c>
      <c r="BY17" s="160">
        <f t="shared" si="1"/>
        <v>414.1</v>
      </c>
      <c r="BZ17" s="160">
        <f t="shared" si="1"/>
        <v>278.7</v>
      </c>
      <c r="CA17" s="160">
        <f t="shared" si="1"/>
        <v>326.2</v>
      </c>
      <c r="CB17" s="160">
        <f t="shared" si="1"/>
        <v>427.2</v>
      </c>
      <c r="CC17" s="160">
        <f t="shared" si="1"/>
        <v>497.6</v>
      </c>
      <c r="CD17" s="160">
        <f t="shared" si="1"/>
        <v>359.4</v>
      </c>
      <c r="CE17" s="160">
        <f t="shared" si="1"/>
        <v>181.9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10056.325000000001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491.6</v>
      </c>
      <c r="C22" s="149">
        <v>357.5</v>
      </c>
      <c r="D22" s="149">
        <v>110.7</v>
      </c>
      <c r="E22" s="149">
        <v>116.7</v>
      </c>
      <c r="F22" s="149">
        <v>259.2</v>
      </c>
      <c r="G22" s="149">
        <v>89.8</v>
      </c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>
        <v>89.5</v>
      </c>
      <c r="S22" s="149">
        <v>103.2</v>
      </c>
      <c r="T22" s="149">
        <v>130.30000000000001</v>
      </c>
      <c r="U22" s="149">
        <v>138.30000000000001</v>
      </c>
      <c r="V22" s="149">
        <v>30.2</v>
      </c>
      <c r="W22" s="149">
        <v>62.6</v>
      </c>
      <c r="X22" s="149">
        <v>117.9</v>
      </c>
      <c r="Y22" s="149">
        <v>188.1</v>
      </c>
      <c r="Z22" s="149">
        <v>256.89999999999998</v>
      </c>
      <c r="AA22" s="149">
        <v>287.3</v>
      </c>
      <c r="AB22" s="149">
        <v>332.8</v>
      </c>
      <c r="AC22" s="149">
        <v>359</v>
      </c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>
        <v>435</v>
      </c>
      <c r="AQ22" s="149">
        <v>344.2</v>
      </c>
      <c r="AR22" s="149">
        <v>333.1</v>
      </c>
      <c r="AS22" s="149">
        <v>291.39999999999998</v>
      </c>
      <c r="AT22" s="149"/>
      <c r="AU22" s="149"/>
      <c r="AV22" s="149"/>
      <c r="AW22" s="149"/>
      <c r="AX22" s="149">
        <v>244.1</v>
      </c>
      <c r="AY22" s="149">
        <v>157.80000000000001</v>
      </c>
      <c r="AZ22" s="149">
        <v>161.69999999999999</v>
      </c>
      <c r="BA22" s="149">
        <v>231.5</v>
      </c>
      <c r="BB22" s="149">
        <v>88.5</v>
      </c>
      <c r="BC22" s="149">
        <v>65.8</v>
      </c>
      <c r="BD22" s="149">
        <v>169.5</v>
      </c>
      <c r="BE22" s="149">
        <v>139.6</v>
      </c>
      <c r="BF22" s="149">
        <v>210.5</v>
      </c>
      <c r="BG22" s="149">
        <v>164.3</v>
      </c>
      <c r="BH22" s="149">
        <v>185.3</v>
      </c>
      <c r="BI22" s="149">
        <v>171.2</v>
      </c>
      <c r="BJ22" s="149">
        <v>55.5</v>
      </c>
      <c r="BK22" s="149">
        <v>311.7</v>
      </c>
      <c r="BL22" s="149">
        <v>550</v>
      </c>
      <c r="BM22" s="149">
        <v>550</v>
      </c>
      <c r="BN22" s="149">
        <v>568.6</v>
      </c>
      <c r="BO22" s="149">
        <v>292.3</v>
      </c>
      <c r="BP22" s="149">
        <v>258.89999999999998</v>
      </c>
      <c r="BQ22" s="149">
        <v>509.2</v>
      </c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>
        <v>196.5</v>
      </c>
      <c r="CG22" s="149">
        <v>44.9</v>
      </c>
      <c r="CH22" s="149">
        <v>183</v>
      </c>
      <c r="CI22" s="149">
        <v>127.5</v>
      </c>
      <c r="CJ22" s="149">
        <v>144.5</v>
      </c>
      <c r="CK22" s="149">
        <v>139.1</v>
      </c>
      <c r="CL22" s="149">
        <v>225.7</v>
      </c>
      <c r="CM22" s="149">
        <v>83.4</v>
      </c>
      <c r="CN22" s="149">
        <v>243.3</v>
      </c>
      <c r="CO22" s="149">
        <v>278.5</v>
      </c>
      <c r="CP22" s="149">
        <v>251.5</v>
      </c>
      <c r="CQ22" s="149">
        <v>279.5</v>
      </c>
      <c r="CR22" s="149">
        <v>268.5</v>
      </c>
      <c r="CS22" s="149">
        <v>289</v>
      </c>
      <c r="CT22" s="150"/>
      <c r="CU22" s="150"/>
      <c r="CV22" s="150"/>
      <c r="CW22" s="151"/>
      <c r="CX22" s="152">
        <f t="array" ref="CX22">SUMPRODUCT(B22:CW22*0.25)</f>
        <v>3191.55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380.9</v>
      </c>
      <c r="AE24" s="155">
        <v>380.9</v>
      </c>
      <c r="AF24" s="155">
        <v>380.9</v>
      </c>
      <c r="AG24" s="155">
        <v>380.9</v>
      </c>
      <c r="AH24" s="155">
        <v>347.1</v>
      </c>
      <c r="AI24" s="155">
        <v>347.1</v>
      </c>
      <c r="AJ24" s="155">
        <v>347.1</v>
      </c>
      <c r="AK24" s="155">
        <v>347.1</v>
      </c>
      <c r="AL24" s="155">
        <v>500</v>
      </c>
      <c r="AM24" s="155">
        <v>500</v>
      </c>
      <c r="AN24" s="155">
        <v>500</v>
      </c>
      <c r="AO24" s="155">
        <v>500</v>
      </c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500</v>
      </c>
      <c r="BS24" s="155">
        <v>500</v>
      </c>
      <c r="BT24" s="155">
        <v>500</v>
      </c>
      <c r="BU24" s="155">
        <v>500</v>
      </c>
      <c r="BV24" s="155">
        <v>500</v>
      </c>
      <c r="BW24" s="155">
        <v>500</v>
      </c>
      <c r="BX24" s="155">
        <v>500</v>
      </c>
      <c r="BY24" s="155">
        <v>500</v>
      </c>
      <c r="BZ24" s="155">
        <v>500</v>
      </c>
      <c r="CA24" s="155">
        <v>500</v>
      </c>
      <c r="CB24" s="155">
        <v>500</v>
      </c>
      <c r="CC24" s="155">
        <v>500</v>
      </c>
      <c r="CD24" s="155">
        <v>500</v>
      </c>
      <c r="CE24" s="155">
        <v>500</v>
      </c>
      <c r="CF24" s="155">
        <v>500</v>
      </c>
      <c r="CG24" s="155">
        <v>500</v>
      </c>
      <c r="CH24" s="155">
        <v>500</v>
      </c>
      <c r="CI24" s="155">
        <v>500</v>
      </c>
      <c r="CJ24" s="155">
        <v>500</v>
      </c>
      <c r="CK24" s="155">
        <v>500</v>
      </c>
      <c r="CL24" s="155">
        <v>500</v>
      </c>
      <c r="CM24" s="155">
        <v>500</v>
      </c>
      <c r="CN24" s="155">
        <v>500</v>
      </c>
      <c r="CO24" s="155">
        <v>500</v>
      </c>
      <c r="CP24" s="155">
        <v>500</v>
      </c>
      <c r="CQ24" s="155">
        <v>500</v>
      </c>
      <c r="CR24" s="155">
        <v>500</v>
      </c>
      <c r="CS24" s="155">
        <v>500</v>
      </c>
      <c r="CT24" s="156"/>
      <c r="CU24" s="156"/>
      <c r="CV24" s="156"/>
      <c r="CW24" s="157"/>
      <c r="CX24" s="158">
        <f t="array" ref="CX24">SUMPRODUCT(B24:CW24*0.25)</f>
        <v>4728</v>
      </c>
    </row>
    <row r="25" spans="1:102" ht="30" customHeight="1" thickBot="1" x14ac:dyDescent="0.25">
      <c r="A25" s="105" t="s">
        <v>52</v>
      </c>
      <c r="B25" s="159">
        <f>SUM(B20:B24)</f>
        <v>491.6</v>
      </c>
      <c r="C25" s="160">
        <f t="shared" ref="C25:BN25" si="2">SUM(C20:C24)</f>
        <v>357.5</v>
      </c>
      <c r="D25" s="160">
        <f t="shared" si="2"/>
        <v>110.7</v>
      </c>
      <c r="E25" s="160">
        <f t="shared" si="2"/>
        <v>116.7</v>
      </c>
      <c r="F25" s="160">
        <f t="shared" si="2"/>
        <v>259.2</v>
      </c>
      <c r="G25" s="160">
        <f t="shared" si="2"/>
        <v>89.8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89.5</v>
      </c>
      <c r="S25" s="160">
        <f t="shared" si="2"/>
        <v>103.2</v>
      </c>
      <c r="T25" s="160">
        <f t="shared" si="2"/>
        <v>130.30000000000001</v>
      </c>
      <c r="U25" s="160">
        <f t="shared" si="2"/>
        <v>138.30000000000001</v>
      </c>
      <c r="V25" s="160">
        <f t="shared" si="2"/>
        <v>30.2</v>
      </c>
      <c r="W25" s="160">
        <f t="shared" si="2"/>
        <v>62.6</v>
      </c>
      <c r="X25" s="160">
        <f t="shared" si="2"/>
        <v>117.9</v>
      </c>
      <c r="Y25" s="160">
        <f t="shared" si="2"/>
        <v>188.1</v>
      </c>
      <c r="Z25" s="160">
        <f t="shared" si="2"/>
        <v>256.89999999999998</v>
      </c>
      <c r="AA25" s="160">
        <f t="shared" si="2"/>
        <v>287.3</v>
      </c>
      <c r="AB25" s="160">
        <f t="shared" si="2"/>
        <v>332.8</v>
      </c>
      <c r="AC25" s="160">
        <f t="shared" si="2"/>
        <v>359</v>
      </c>
      <c r="AD25" s="160">
        <f t="shared" si="2"/>
        <v>380.9</v>
      </c>
      <c r="AE25" s="160">
        <f t="shared" si="2"/>
        <v>380.9</v>
      </c>
      <c r="AF25" s="160">
        <f t="shared" si="2"/>
        <v>380.9</v>
      </c>
      <c r="AG25" s="160">
        <f t="shared" si="2"/>
        <v>380.9</v>
      </c>
      <c r="AH25" s="160">
        <f t="shared" si="2"/>
        <v>347.1</v>
      </c>
      <c r="AI25" s="160">
        <f t="shared" si="2"/>
        <v>347.1</v>
      </c>
      <c r="AJ25" s="160">
        <f t="shared" si="2"/>
        <v>347.1</v>
      </c>
      <c r="AK25" s="160">
        <f t="shared" si="2"/>
        <v>347.1</v>
      </c>
      <c r="AL25" s="160">
        <f t="shared" si="2"/>
        <v>500</v>
      </c>
      <c r="AM25" s="160">
        <f t="shared" si="2"/>
        <v>500</v>
      </c>
      <c r="AN25" s="160">
        <f t="shared" si="2"/>
        <v>500</v>
      </c>
      <c r="AO25" s="160">
        <f t="shared" si="2"/>
        <v>500</v>
      </c>
      <c r="AP25" s="160">
        <f t="shared" si="2"/>
        <v>435</v>
      </c>
      <c r="AQ25" s="160">
        <f t="shared" si="2"/>
        <v>344.2</v>
      </c>
      <c r="AR25" s="160">
        <f t="shared" si="2"/>
        <v>333.1</v>
      </c>
      <c r="AS25" s="160">
        <f t="shared" si="2"/>
        <v>291.39999999999998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244.1</v>
      </c>
      <c r="AY25" s="160">
        <f t="shared" si="2"/>
        <v>157.80000000000001</v>
      </c>
      <c r="AZ25" s="160">
        <f t="shared" si="2"/>
        <v>161.69999999999999</v>
      </c>
      <c r="BA25" s="160">
        <f t="shared" si="2"/>
        <v>231.5</v>
      </c>
      <c r="BB25" s="160">
        <f t="shared" si="2"/>
        <v>88.5</v>
      </c>
      <c r="BC25" s="160">
        <f t="shared" si="2"/>
        <v>65.8</v>
      </c>
      <c r="BD25" s="160">
        <f t="shared" si="2"/>
        <v>169.5</v>
      </c>
      <c r="BE25" s="160">
        <f t="shared" si="2"/>
        <v>139.6</v>
      </c>
      <c r="BF25" s="160">
        <f t="shared" si="2"/>
        <v>210.5</v>
      </c>
      <c r="BG25" s="160">
        <f t="shared" si="2"/>
        <v>164.3</v>
      </c>
      <c r="BH25" s="160">
        <f t="shared" si="2"/>
        <v>185.3</v>
      </c>
      <c r="BI25" s="160">
        <f t="shared" si="2"/>
        <v>171.2</v>
      </c>
      <c r="BJ25" s="160">
        <f t="shared" si="2"/>
        <v>55.5</v>
      </c>
      <c r="BK25" s="160">
        <f t="shared" si="2"/>
        <v>311.7</v>
      </c>
      <c r="BL25" s="160">
        <f t="shared" si="2"/>
        <v>550</v>
      </c>
      <c r="BM25" s="160">
        <f t="shared" si="2"/>
        <v>550</v>
      </c>
      <c r="BN25" s="160">
        <f t="shared" si="2"/>
        <v>568.6</v>
      </c>
      <c r="BO25" s="160">
        <f t="shared" ref="BO25:CW25" si="3">SUM(BO20:BO24)</f>
        <v>292.3</v>
      </c>
      <c r="BP25" s="160">
        <f t="shared" si="3"/>
        <v>258.89999999999998</v>
      </c>
      <c r="BQ25" s="160">
        <f t="shared" si="3"/>
        <v>509.2</v>
      </c>
      <c r="BR25" s="160">
        <f t="shared" si="3"/>
        <v>500</v>
      </c>
      <c r="BS25" s="160">
        <f t="shared" si="3"/>
        <v>500</v>
      </c>
      <c r="BT25" s="160">
        <f t="shared" si="3"/>
        <v>500</v>
      </c>
      <c r="BU25" s="160">
        <f t="shared" si="3"/>
        <v>500</v>
      </c>
      <c r="BV25" s="160">
        <f t="shared" si="3"/>
        <v>500</v>
      </c>
      <c r="BW25" s="160">
        <f t="shared" si="3"/>
        <v>500</v>
      </c>
      <c r="BX25" s="160">
        <f t="shared" si="3"/>
        <v>500</v>
      </c>
      <c r="BY25" s="160">
        <f t="shared" si="3"/>
        <v>500</v>
      </c>
      <c r="BZ25" s="160">
        <f t="shared" si="3"/>
        <v>500</v>
      </c>
      <c r="CA25" s="160">
        <f t="shared" si="3"/>
        <v>500</v>
      </c>
      <c r="CB25" s="160">
        <f t="shared" si="3"/>
        <v>500</v>
      </c>
      <c r="CC25" s="160">
        <f t="shared" si="3"/>
        <v>500</v>
      </c>
      <c r="CD25" s="160">
        <f t="shared" si="3"/>
        <v>500</v>
      </c>
      <c r="CE25" s="160">
        <f t="shared" si="3"/>
        <v>500</v>
      </c>
      <c r="CF25" s="160">
        <f t="shared" si="3"/>
        <v>696.5</v>
      </c>
      <c r="CG25" s="160">
        <f t="shared" si="3"/>
        <v>544.9</v>
      </c>
      <c r="CH25" s="160">
        <f t="shared" si="3"/>
        <v>683</v>
      </c>
      <c r="CI25" s="160">
        <f t="shared" si="3"/>
        <v>627.5</v>
      </c>
      <c r="CJ25" s="160">
        <f t="shared" si="3"/>
        <v>644.5</v>
      </c>
      <c r="CK25" s="160">
        <f t="shared" si="3"/>
        <v>639.1</v>
      </c>
      <c r="CL25" s="160">
        <f t="shared" si="3"/>
        <v>725.7</v>
      </c>
      <c r="CM25" s="160">
        <f t="shared" si="3"/>
        <v>583.4</v>
      </c>
      <c r="CN25" s="160">
        <f t="shared" si="3"/>
        <v>743.3</v>
      </c>
      <c r="CO25" s="160">
        <f t="shared" si="3"/>
        <v>778.5</v>
      </c>
      <c r="CP25" s="160">
        <f t="shared" si="3"/>
        <v>751.5</v>
      </c>
      <c r="CQ25" s="160">
        <f t="shared" si="3"/>
        <v>779.5</v>
      </c>
      <c r="CR25" s="160">
        <f t="shared" si="3"/>
        <v>768.5</v>
      </c>
      <c r="CS25" s="160">
        <f t="shared" si="3"/>
        <v>789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7919.55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2026-09-25T11:01:29Z</dcterms:created>
  <dcterms:modified xsi:type="dcterms:W3CDTF">2026-09-25T11:01:31Z</dcterms:modified>
</cp:coreProperties>
</file>