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<sst xmlns="http://schemas.openxmlformats.org/spreadsheetml/2006/main" count="122" uniqueCount="56">
  <si>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29/12/2025 14:18:38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</si>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</sst>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E122-4613-B0FB-E866F7FAD0FB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E122-4613-B0FB-E866F7FAD0FB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E122-4613-B0FB-E866F7FAD0FB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E122-4613-B0FB-E866F7FAD0FB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E122-4613-B0FB-E866F7FAD0FB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E122-4613-B0FB-E866F7FAD0FB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E122-4613-B0FB-E866F7FAD0FB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0">
                  <c:v>360</c:v>
                </c:pt>
                <c:pt idx="1">
                  <c:v>360</c:v>
                </c:pt>
                <c:pt idx="2">
                  <c:v>360</c:v>
                </c:pt>
                <c:pt idx="3">
                  <c:v>360</c:v>
                </c:pt>
                <c:pt idx="4">
                  <c:v>358</c:v>
                </c:pt>
                <c:pt idx="5">
                  <c:v>358</c:v>
                </c:pt>
                <c:pt idx="6">
                  <c:v>358</c:v>
                </c:pt>
                <c:pt idx="7">
                  <c:v>358</c:v>
                </c:pt>
                <c:pt idx="8">
                  <c:v>358</c:v>
                </c:pt>
                <c:pt idx="9">
                  <c:v>358</c:v>
                </c:pt>
                <c:pt idx="10">
                  <c:v>358</c:v>
                </c:pt>
                <c:pt idx="11">
                  <c:v>358</c:v>
                </c:pt>
                <c:pt idx="12">
                  <c:v>357</c:v>
                </c:pt>
                <c:pt idx="13">
                  <c:v>357</c:v>
                </c:pt>
                <c:pt idx="14">
                  <c:v>357</c:v>
                </c:pt>
                <c:pt idx="15">
                  <c:v>357</c:v>
                </c:pt>
                <c:pt idx="16">
                  <c:v>358</c:v>
                </c:pt>
                <c:pt idx="17">
                  <c:v>358</c:v>
                </c:pt>
                <c:pt idx="18">
                  <c:v>358</c:v>
                </c:pt>
                <c:pt idx="19">
                  <c:v>358</c:v>
                </c:pt>
                <c:pt idx="20">
                  <c:v>365</c:v>
                </c:pt>
                <c:pt idx="21">
                  <c:v>365</c:v>
                </c:pt>
                <c:pt idx="22">
                  <c:v>365</c:v>
                </c:pt>
                <c:pt idx="23">
                  <c:v>365</c:v>
                </c:pt>
                <c:pt idx="24">
                  <c:v>374</c:v>
                </c:pt>
                <c:pt idx="25">
                  <c:v>374</c:v>
                </c:pt>
                <c:pt idx="26">
                  <c:v>374</c:v>
                </c:pt>
                <c:pt idx="27">
                  <c:v>374</c:v>
                </c:pt>
                <c:pt idx="28">
                  <c:v>373</c:v>
                </c:pt>
                <c:pt idx="29">
                  <c:v>373</c:v>
                </c:pt>
                <c:pt idx="30">
                  <c:v>373</c:v>
                </c:pt>
                <c:pt idx="31">
                  <c:v>373</c:v>
                </c:pt>
                <c:pt idx="32">
                  <c:v>366</c:v>
                </c:pt>
                <c:pt idx="33">
                  <c:v>366</c:v>
                </c:pt>
                <c:pt idx="34">
                  <c:v>366</c:v>
                </c:pt>
                <c:pt idx="35">
                  <c:v>366</c:v>
                </c:pt>
                <c:pt idx="36">
                  <c:v>366</c:v>
                </c:pt>
                <c:pt idx="37">
                  <c:v>366</c:v>
                </c:pt>
                <c:pt idx="38">
                  <c:v>366</c:v>
                </c:pt>
                <c:pt idx="39">
                  <c:v>366</c:v>
                </c:pt>
                <c:pt idx="40">
                  <c:v>362</c:v>
                </c:pt>
                <c:pt idx="41">
                  <c:v>362</c:v>
                </c:pt>
                <c:pt idx="42">
                  <c:v>362</c:v>
                </c:pt>
                <c:pt idx="43">
                  <c:v>362</c:v>
                </c:pt>
                <c:pt idx="44">
                  <c:v>354</c:v>
                </c:pt>
                <c:pt idx="45">
                  <c:v>354</c:v>
                </c:pt>
                <c:pt idx="46">
                  <c:v>354</c:v>
                </c:pt>
                <c:pt idx="47">
                  <c:v>354</c:v>
                </c:pt>
                <c:pt idx="48">
                  <c:v>352</c:v>
                </c:pt>
                <c:pt idx="49">
                  <c:v>352</c:v>
                </c:pt>
                <c:pt idx="50">
                  <c:v>352</c:v>
                </c:pt>
                <c:pt idx="51">
                  <c:v>352</c:v>
                </c:pt>
                <c:pt idx="52">
                  <c:v>352</c:v>
                </c:pt>
                <c:pt idx="53">
                  <c:v>352</c:v>
                </c:pt>
                <c:pt idx="54">
                  <c:v>352</c:v>
                </c:pt>
                <c:pt idx="55">
                  <c:v>352</c:v>
                </c:pt>
                <c:pt idx="56">
                  <c:v>351</c:v>
                </c:pt>
                <c:pt idx="57">
                  <c:v>351</c:v>
                </c:pt>
                <c:pt idx="58">
                  <c:v>351</c:v>
                </c:pt>
                <c:pt idx="59">
                  <c:v>351</c:v>
                </c:pt>
                <c:pt idx="60">
                  <c:v>352</c:v>
                </c:pt>
                <c:pt idx="61">
                  <c:v>352</c:v>
                </c:pt>
                <c:pt idx="62">
                  <c:v>352</c:v>
                </c:pt>
                <c:pt idx="63">
                  <c:v>352</c:v>
                </c:pt>
                <c:pt idx="64">
                  <c:v>355</c:v>
                </c:pt>
                <c:pt idx="65">
                  <c:v>355</c:v>
                </c:pt>
                <c:pt idx="66">
                  <c:v>355</c:v>
                </c:pt>
                <c:pt idx="67">
                  <c:v>355</c:v>
                </c:pt>
                <c:pt idx="68">
                  <c:v>377</c:v>
                </c:pt>
                <c:pt idx="69">
                  <c:v>377</c:v>
                </c:pt>
                <c:pt idx="70">
                  <c:v>377</c:v>
                </c:pt>
                <c:pt idx="71">
                  <c:v>377</c:v>
                </c:pt>
                <c:pt idx="72">
                  <c:v>381</c:v>
                </c:pt>
                <c:pt idx="73">
                  <c:v>381</c:v>
                </c:pt>
                <c:pt idx="74">
                  <c:v>381</c:v>
                </c:pt>
                <c:pt idx="75">
                  <c:v>381</c:v>
                </c:pt>
                <c:pt idx="76">
                  <c:v>378</c:v>
                </c:pt>
                <c:pt idx="77">
                  <c:v>378</c:v>
                </c:pt>
                <c:pt idx="78">
                  <c:v>378</c:v>
                </c:pt>
                <c:pt idx="79">
                  <c:v>378</c:v>
                </c:pt>
                <c:pt idx="80">
                  <c:v>381</c:v>
                </c:pt>
                <c:pt idx="81">
                  <c:v>381</c:v>
                </c:pt>
                <c:pt idx="82">
                  <c:v>381</c:v>
                </c:pt>
                <c:pt idx="83">
                  <c:v>381</c:v>
                </c:pt>
                <c:pt idx="84">
                  <c:v>369</c:v>
                </c:pt>
                <c:pt idx="85">
                  <c:v>369</c:v>
                </c:pt>
                <c:pt idx="86">
                  <c:v>369</c:v>
                </c:pt>
                <c:pt idx="87">
                  <c:v>369</c:v>
                </c:pt>
                <c:pt idx="88">
                  <c:v>374</c:v>
                </c:pt>
                <c:pt idx="89">
                  <c:v>374</c:v>
                </c:pt>
                <c:pt idx="90">
                  <c:v>374</c:v>
                </c:pt>
                <c:pt idx="91">
                  <c:v>374</c:v>
                </c:pt>
                <c:pt idx="92">
                  <c:v>376</c:v>
                </c:pt>
                <c:pt idx="93">
                  <c:v>376</c:v>
                </c:pt>
                <c:pt idx="94">
                  <c:v>376</c:v>
                </c:pt>
                <c:pt idx="95">
                  <c:v>376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E122-4613-B0FB-E866F7FAD0FB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E122-4613-B0FB-E866F7FAD0FB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3252.3389999999999</c:v>
                </c:pt>
                <c:pt idx="1">
                  <c:v>3132.8069999999998</c:v>
                </c:pt>
                <c:pt idx="2">
                  <c:v>3099.8790000000004</c:v>
                </c:pt>
                <c:pt idx="3">
                  <c:v>3089.4940000000001</c:v>
                </c:pt>
                <c:pt idx="4">
                  <c:v>2569.8239999999996</c:v>
                </c:pt>
                <c:pt idx="5">
                  <c:v>2498.9720000000007</c:v>
                </c:pt>
                <c:pt idx="6">
                  <c:v>2433.1150000000002</c:v>
                </c:pt>
                <c:pt idx="7">
                  <c:v>2791.3879999999999</c:v>
                </c:pt>
                <c:pt idx="8">
                  <c:v>2447.5819999999999</c:v>
                </c:pt>
                <c:pt idx="9">
                  <c:v>2418.52</c:v>
                </c:pt>
                <c:pt idx="10">
                  <c:v>2509.5679999999998</c:v>
                </c:pt>
                <c:pt idx="11">
                  <c:v>2436.7799999999997</c:v>
                </c:pt>
                <c:pt idx="12">
                  <c:v>2357.674</c:v>
                </c:pt>
                <c:pt idx="13">
                  <c:v>2394.6310000000003</c:v>
                </c:pt>
                <c:pt idx="14">
                  <c:v>2417.011</c:v>
                </c:pt>
                <c:pt idx="15">
                  <c:v>2378.5070000000001</c:v>
                </c:pt>
                <c:pt idx="16">
                  <c:v>2342.1559999999999</c:v>
                </c:pt>
                <c:pt idx="17">
                  <c:v>2312.9540000000002</c:v>
                </c:pt>
                <c:pt idx="18">
                  <c:v>2297.6779999999999</c:v>
                </c:pt>
                <c:pt idx="19">
                  <c:v>2358.5830000000001</c:v>
                </c:pt>
                <c:pt idx="20">
                  <c:v>2632.886</c:v>
                </c:pt>
                <c:pt idx="21">
                  <c:v>2853.433</c:v>
                </c:pt>
                <c:pt idx="22">
                  <c:v>3152.7649999999999</c:v>
                </c:pt>
                <c:pt idx="23">
                  <c:v>3262.34</c:v>
                </c:pt>
                <c:pt idx="24">
                  <c:v>3506.038</c:v>
                </c:pt>
                <c:pt idx="25">
                  <c:v>3610.4700000000003</c:v>
                </c:pt>
                <c:pt idx="26">
                  <c:v>3610.4700000000003</c:v>
                </c:pt>
                <c:pt idx="27">
                  <c:v>3637.2719999999999</c:v>
                </c:pt>
                <c:pt idx="28">
                  <c:v>3712.8690000000001</c:v>
                </c:pt>
                <c:pt idx="29">
                  <c:v>3629.5720000000001</c:v>
                </c:pt>
                <c:pt idx="30">
                  <c:v>3501.5160000000001</c:v>
                </c:pt>
                <c:pt idx="31">
                  <c:v>3355.3450000000003</c:v>
                </c:pt>
                <c:pt idx="32">
                  <c:v>3310.203</c:v>
                </c:pt>
                <c:pt idx="33">
                  <c:v>3110.248</c:v>
                </c:pt>
                <c:pt idx="34">
                  <c:v>2860.9989999999998</c:v>
                </c:pt>
                <c:pt idx="35">
                  <c:v>2495.0240000000003</c:v>
                </c:pt>
                <c:pt idx="36">
                  <c:v>2161.384</c:v>
                </c:pt>
                <c:pt idx="37">
                  <c:v>1913.297</c:v>
                </c:pt>
                <c:pt idx="38">
                  <c:v>1666.4140000000002</c:v>
                </c:pt>
                <c:pt idx="39">
                  <c:v>1284.422</c:v>
                </c:pt>
                <c:pt idx="40">
                  <c:v>1135.9459999999999</c:v>
                </c:pt>
                <c:pt idx="41">
                  <c:v>1030.9560000000001</c:v>
                </c:pt>
                <c:pt idx="42">
                  <c:v>1029.9000000000001</c:v>
                </c:pt>
                <c:pt idx="43">
                  <c:v>1029.9000000000001</c:v>
                </c:pt>
                <c:pt idx="44">
                  <c:v>1027.9000000000001</c:v>
                </c:pt>
                <c:pt idx="45">
                  <c:v>1027.9000000000001</c:v>
                </c:pt>
                <c:pt idx="46">
                  <c:v>1027.9000000000001</c:v>
                </c:pt>
                <c:pt idx="47">
                  <c:v>1027.9000000000001</c:v>
                </c:pt>
                <c:pt idx="48">
                  <c:v>1026.9000000000001</c:v>
                </c:pt>
                <c:pt idx="49">
                  <c:v>1026.9000000000001</c:v>
                </c:pt>
                <c:pt idx="50">
                  <c:v>1026.9000000000001</c:v>
                </c:pt>
                <c:pt idx="51">
                  <c:v>1250.9000000000001</c:v>
                </c:pt>
                <c:pt idx="52">
                  <c:v>1284.9000000000001</c:v>
                </c:pt>
                <c:pt idx="53">
                  <c:v>1304.9000000000001</c:v>
                </c:pt>
                <c:pt idx="54">
                  <c:v>1434.9</c:v>
                </c:pt>
                <c:pt idx="55">
                  <c:v>1537.6799999999998</c:v>
                </c:pt>
                <c:pt idx="56">
                  <c:v>1622.9</c:v>
                </c:pt>
                <c:pt idx="57">
                  <c:v>1964.7840000000001</c:v>
                </c:pt>
                <c:pt idx="58">
                  <c:v>2794.087</c:v>
                </c:pt>
                <c:pt idx="59">
                  <c:v>3396.2710000000002</c:v>
                </c:pt>
                <c:pt idx="60">
                  <c:v>3284.6449999999995</c:v>
                </c:pt>
                <c:pt idx="61">
                  <c:v>3931.0720000000001</c:v>
                </c:pt>
                <c:pt idx="62">
                  <c:v>4013.482</c:v>
                </c:pt>
                <c:pt idx="63">
                  <c:v>4186.1469999999999</c:v>
                </c:pt>
                <c:pt idx="64">
                  <c:v>4007.951</c:v>
                </c:pt>
                <c:pt idx="65">
                  <c:v>3921.2890000000002</c:v>
                </c:pt>
                <c:pt idx="66">
                  <c:v>3919.8700000000003</c:v>
                </c:pt>
                <c:pt idx="67">
                  <c:v>4167.87</c:v>
                </c:pt>
                <c:pt idx="68">
                  <c:v>4062.002</c:v>
                </c:pt>
                <c:pt idx="69">
                  <c:v>4032.308</c:v>
                </c:pt>
                <c:pt idx="70">
                  <c:v>3963.7559999999999</c:v>
                </c:pt>
                <c:pt idx="71">
                  <c:v>4145.1469999999999</c:v>
                </c:pt>
                <c:pt idx="72">
                  <c:v>3961.4549999999999</c:v>
                </c:pt>
                <c:pt idx="73">
                  <c:v>4153.9030000000002</c:v>
                </c:pt>
                <c:pt idx="74">
                  <c:v>4032.402</c:v>
                </c:pt>
                <c:pt idx="75">
                  <c:v>4040.712</c:v>
                </c:pt>
                <c:pt idx="76">
                  <c:v>4142.9780000000001</c:v>
                </c:pt>
                <c:pt idx="77">
                  <c:v>4166.7939999999999</c:v>
                </c:pt>
                <c:pt idx="78">
                  <c:v>4095.1490000000003</c:v>
                </c:pt>
                <c:pt idx="79">
                  <c:v>4153.0149999999994</c:v>
                </c:pt>
                <c:pt idx="80">
                  <c:v>4150.1149999999998</c:v>
                </c:pt>
                <c:pt idx="81">
                  <c:v>4137.1589999999997</c:v>
                </c:pt>
                <c:pt idx="82">
                  <c:v>4022.8430000000003</c:v>
                </c:pt>
                <c:pt idx="83">
                  <c:v>3913.7980000000002</c:v>
                </c:pt>
                <c:pt idx="84">
                  <c:v>4070.8330000000001</c:v>
                </c:pt>
                <c:pt idx="85">
                  <c:v>3980.4559999999997</c:v>
                </c:pt>
                <c:pt idx="86">
                  <c:v>4099.085</c:v>
                </c:pt>
                <c:pt idx="87">
                  <c:v>3980.4030000000002</c:v>
                </c:pt>
                <c:pt idx="88">
                  <c:v>4201.17</c:v>
                </c:pt>
                <c:pt idx="89">
                  <c:v>4019.3380000000002</c:v>
                </c:pt>
                <c:pt idx="90">
                  <c:v>3811.4009999999998</c:v>
                </c:pt>
                <c:pt idx="91">
                  <c:v>3592.0060000000003</c:v>
                </c:pt>
                <c:pt idx="92">
                  <c:v>3929.2970000000005</c:v>
                </c:pt>
                <c:pt idx="93">
                  <c:v>3169.9639999999999</c:v>
                </c:pt>
                <c:pt idx="94">
                  <c:v>2885.7959999999998</c:v>
                </c:pt>
                <c:pt idx="95">
                  <c:v>2550.752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E122-4613-B0FB-E866F7FAD0FB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191.8</c:v>
                </c:pt>
                <c:pt idx="1">
                  <c:v>231.9</c:v>
                </c:pt>
                <c:pt idx="2">
                  <c:v>195.1</c:v>
                </c:pt>
                <c:pt idx="3">
                  <c:v>153.19999999999999</c:v>
                </c:pt>
                <c:pt idx="4">
                  <c:v>608.9</c:v>
                </c:pt>
                <c:pt idx="5">
                  <c:v>643.1</c:v>
                </c:pt>
                <c:pt idx="6">
                  <c:v>677.6</c:v>
                </c:pt>
                <c:pt idx="7">
                  <c:v>243</c:v>
                </c:pt>
                <c:pt idx="8">
                  <c:v>483.8</c:v>
                </c:pt>
                <c:pt idx="9">
                  <c:v>469.2</c:v>
                </c:pt>
                <c:pt idx="10">
                  <c:v>307.60000000000002</c:v>
                </c:pt>
                <c:pt idx="11">
                  <c:v>340</c:v>
                </c:pt>
                <c:pt idx="12">
                  <c:v>413.5</c:v>
                </c:pt>
                <c:pt idx="13">
                  <c:v>320</c:v>
                </c:pt>
                <c:pt idx="14">
                  <c:v>265.5</c:v>
                </c:pt>
                <c:pt idx="15">
                  <c:v>288</c:v>
                </c:pt>
                <c:pt idx="16">
                  <c:v>337.3</c:v>
                </c:pt>
                <c:pt idx="17">
                  <c:v>371.8</c:v>
                </c:pt>
                <c:pt idx="18">
                  <c:v>418</c:v>
                </c:pt>
                <c:pt idx="19">
                  <c:v>454.9</c:v>
                </c:pt>
                <c:pt idx="20">
                  <c:v>243.8</c:v>
                </c:pt>
                <c:pt idx="21">
                  <c:v>146.6</c:v>
                </c:pt>
                <c:pt idx="22">
                  <c:v>55</c:v>
                </c:pt>
                <c:pt idx="23">
                  <c:v>55</c:v>
                </c:pt>
                <c:pt idx="24">
                  <c:v>55</c:v>
                </c:pt>
                <c:pt idx="25">
                  <c:v>55</c:v>
                </c:pt>
                <c:pt idx="26">
                  <c:v>55</c:v>
                </c:pt>
                <c:pt idx="27">
                  <c:v>55</c:v>
                </c:pt>
                <c:pt idx="28">
                  <c:v>99.7</c:v>
                </c:pt>
                <c:pt idx="29">
                  <c:v>62</c:v>
                </c:pt>
                <c:pt idx="30">
                  <c:v>62</c:v>
                </c:pt>
                <c:pt idx="31">
                  <c:v>62</c:v>
                </c:pt>
                <c:pt idx="32">
                  <c:v>55</c:v>
                </c:pt>
                <c:pt idx="33">
                  <c:v>55</c:v>
                </c:pt>
                <c:pt idx="34">
                  <c:v>55</c:v>
                </c:pt>
                <c:pt idx="35">
                  <c:v>55</c:v>
                </c:pt>
                <c:pt idx="36">
                  <c:v>55</c:v>
                </c:pt>
                <c:pt idx="37">
                  <c:v>55</c:v>
                </c:pt>
                <c:pt idx="38">
                  <c:v>55</c:v>
                </c:pt>
                <c:pt idx="39">
                  <c:v>55</c:v>
                </c:pt>
                <c:pt idx="40">
                  <c:v>55</c:v>
                </c:pt>
                <c:pt idx="41">
                  <c:v>55</c:v>
                </c:pt>
                <c:pt idx="42">
                  <c:v>55</c:v>
                </c:pt>
                <c:pt idx="43">
                  <c:v>55</c:v>
                </c:pt>
                <c:pt idx="44">
                  <c:v>51.132000000000005</c:v>
                </c:pt>
                <c:pt idx="45">
                  <c:v>51.132000000000005</c:v>
                </c:pt>
                <c:pt idx="46">
                  <c:v>51.132000000000005</c:v>
                </c:pt>
                <c:pt idx="47">
                  <c:v>51.132000000000005</c:v>
                </c:pt>
                <c:pt idx="48">
                  <c:v>55</c:v>
                </c:pt>
                <c:pt idx="49">
                  <c:v>55</c:v>
                </c:pt>
                <c:pt idx="50">
                  <c:v>55</c:v>
                </c:pt>
                <c:pt idx="51">
                  <c:v>55</c:v>
                </c:pt>
                <c:pt idx="52">
                  <c:v>55</c:v>
                </c:pt>
                <c:pt idx="53">
                  <c:v>55</c:v>
                </c:pt>
                <c:pt idx="54">
                  <c:v>55</c:v>
                </c:pt>
                <c:pt idx="55">
                  <c:v>55</c:v>
                </c:pt>
                <c:pt idx="56">
                  <c:v>331</c:v>
                </c:pt>
                <c:pt idx="57">
                  <c:v>332</c:v>
                </c:pt>
                <c:pt idx="58">
                  <c:v>55</c:v>
                </c:pt>
                <c:pt idx="59">
                  <c:v>55</c:v>
                </c:pt>
                <c:pt idx="60">
                  <c:v>127.8</c:v>
                </c:pt>
                <c:pt idx="61">
                  <c:v>127.8</c:v>
                </c:pt>
                <c:pt idx="62">
                  <c:v>127.8</c:v>
                </c:pt>
                <c:pt idx="63">
                  <c:v>127.8</c:v>
                </c:pt>
                <c:pt idx="64">
                  <c:v>697.3</c:v>
                </c:pt>
                <c:pt idx="65">
                  <c:v>697.3</c:v>
                </c:pt>
                <c:pt idx="66">
                  <c:v>697.3</c:v>
                </c:pt>
                <c:pt idx="67">
                  <c:v>697.3</c:v>
                </c:pt>
                <c:pt idx="68">
                  <c:v>553.6</c:v>
                </c:pt>
                <c:pt idx="69">
                  <c:v>553.6</c:v>
                </c:pt>
                <c:pt idx="70">
                  <c:v>553.6</c:v>
                </c:pt>
                <c:pt idx="71">
                  <c:v>553.6</c:v>
                </c:pt>
                <c:pt idx="72">
                  <c:v>690.4</c:v>
                </c:pt>
                <c:pt idx="73">
                  <c:v>572.6</c:v>
                </c:pt>
                <c:pt idx="74">
                  <c:v>722.6</c:v>
                </c:pt>
                <c:pt idx="75">
                  <c:v>709.19999999999993</c:v>
                </c:pt>
                <c:pt idx="76">
                  <c:v>667.19999999999993</c:v>
                </c:pt>
                <c:pt idx="77">
                  <c:v>738.8</c:v>
                </c:pt>
                <c:pt idx="78">
                  <c:v>758</c:v>
                </c:pt>
                <c:pt idx="79">
                  <c:v>691.4</c:v>
                </c:pt>
                <c:pt idx="80">
                  <c:v>718.4</c:v>
                </c:pt>
                <c:pt idx="81">
                  <c:v>612</c:v>
                </c:pt>
                <c:pt idx="82">
                  <c:v>650</c:v>
                </c:pt>
                <c:pt idx="83">
                  <c:v>637.1</c:v>
                </c:pt>
                <c:pt idx="84">
                  <c:v>604.29999999999995</c:v>
                </c:pt>
                <c:pt idx="85">
                  <c:v>575.9</c:v>
                </c:pt>
                <c:pt idx="86">
                  <c:v>546.20000000000005</c:v>
                </c:pt>
                <c:pt idx="87">
                  <c:v>546.20000000000005</c:v>
                </c:pt>
                <c:pt idx="88">
                  <c:v>142</c:v>
                </c:pt>
                <c:pt idx="89">
                  <c:v>142</c:v>
                </c:pt>
                <c:pt idx="90">
                  <c:v>155.9</c:v>
                </c:pt>
                <c:pt idx="91">
                  <c:v>306.5</c:v>
                </c:pt>
                <c:pt idx="92">
                  <c:v>62</c:v>
                </c:pt>
                <c:pt idx="93">
                  <c:v>441</c:v>
                </c:pt>
                <c:pt idx="94">
                  <c:v>557.20000000000005</c:v>
                </c:pt>
                <c:pt idx="95">
                  <c:v>727.9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122-4613-B0FB-E866F7FAD0FB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1928.7080000000001</c:v>
                </c:pt>
                <c:pt idx="1">
                  <c:v>1946.181</c:v>
                </c:pt>
                <c:pt idx="2">
                  <c:v>1967.491</c:v>
                </c:pt>
                <c:pt idx="3">
                  <c:v>1983.241</c:v>
                </c:pt>
                <c:pt idx="4">
                  <c:v>2014.877</c:v>
                </c:pt>
                <c:pt idx="5">
                  <c:v>2031.6020000000001</c:v>
                </c:pt>
                <c:pt idx="6">
                  <c:v>2045.9370000000001</c:v>
                </c:pt>
                <c:pt idx="7">
                  <c:v>2065.9670000000001</c:v>
                </c:pt>
                <c:pt idx="8">
                  <c:v>2087.3449999999998</c:v>
                </c:pt>
                <c:pt idx="9">
                  <c:v>2107.5720000000001</c:v>
                </c:pt>
                <c:pt idx="10">
                  <c:v>2127.6060000000002</c:v>
                </c:pt>
                <c:pt idx="11">
                  <c:v>2149.2380000000003</c:v>
                </c:pt>
                <c:pt idx="12">
                  <c:v>2173.817</c:v>
                </c:pt>
                <c:pt idx="13">
                  <c:v>2201.7520000000004</c:v>
                </c:pt>
                <c:pt idx="14">
                  <c:v>2238.4169999999999</c:v>
                </c:pt>
                <c:pt idx="15">
                  <c:v>2275.4140000000002</c:v>
                </c:pt>
                <c:pt idx="16">
                  <c:v>2304.0360000000001</c:v>
                </c:pt>
                <c:pt idx="17">
                  <c:v>2340.672</c:v>
                </c:pt>
                <c:pt idx="18">
                  <c:v>2361.623</c:v>
                </c:pt>
                <c:pt idx="19">
                  <c:v>2378.3989999999999</c:v>
                </c:pt>
                <c:pt idx="20">
                  <c:v>2401.4580000000001</c:v>
                </c:pt>
                <c:pt idx="21">
                  <c:v>2405.087</c:v>
                </c:pt>
                <c:pt idx="22">
                  <c:v>2421.607</c:v>
                </c:pt>
                <c:pt idx="23">
                  <c:v>2422.355</c:v>
                </c:pt>
                <c:pt idx="24">
                  <c:v>2415.114</c:v>
                </c:pt>
                <c:pt idx="25">
                  <c:v>2420.7340000000004</c:v>
                </c:pt>
                <c:pt idx="26">
                  <c:v>2436.7249999999999</c:v>
                </c:pt>
                <c:pt idx="27">
                  <c:v>2488.2800000000002</c:v>
                </c:pt>
                <c:pt idx="28">
                  <c:v>2613.4660000000003</c:v>
                </c:pt>
                <c:pt idx="29">
                  <c:v>2847.3889999999997</c:v>
                </c:pt>
                <c:pt idx="30">
                  <c:v>3154.2489999999998</c:v>
                </c:pt>
                <c:pt idx="31">
                  <c:v>3513.511</c:v>
                </c:pt>
                <c:pt idx="32">
                  <c:v>3914.4410000000003</c:v>
                </c:pt>
                <c:pt idx="33">
                  <c:v>4289.1439999999993</c:v>
                </c:pt>
                <c:pt idx="34">
                  <c:v>4658.4170000000004</c:v>
                </c:pt>
                <c:pt idx="35">
                  <c:v>5015.8759999999993</c:v>
                </c:pt>
                <c:pt idx="36">
                  <c:v>5322.2079999999996</c:v>
                </c:pt>
                <c:pt idx="37">
                  <c:v>5566.9709999999995</c:v>
                </c:pt>
                <c:pt idx="38">
                  <c:v>5823.7219999999998</c:v>
                </c:pt>
                <c:pt idx="39">
                  <c:v>6023.9110000000001</c:v>
                </c:pt>
                <c:pt idx="40">
                  <c:v>6267.8609999999999</c:v>
                </c:pt>
                <c:pt idx="41">
                  <c:v>6380.3409999999994</c:v>
                </c:pt>
                <c:pt idx="42">
                  <c:v>6467.2389999999996</c:v>
                </c:pt>
                <c:pt idx="43">
                  <c:v>6535.2330000000002</c:v>
                </c:pt>
                <c:pt idx="44">
                  <c:v>6617.5290000000005</c:v>
                </c:pt>
                <c:pt idx="45">
                  <c:v>6643.1149999999998</c:v>
                </c:pt>
                <c:pt idx="46">
                  <c:v>6599.262999999999</c:v>
                </c:pt>
                <c:pt idx="47">
                  <c:v>6574.134</c:v>
                </c:pt>
                <c:pt idx="48">
                  <c:v>6526.0790000000006</c:v>
                </c:pt>
                <c:pt idx="49">
                  <c:v>6432.9849999999997</c:v>
                </c:pt>
                <c:pt idx="50">
                  <c:v>6318.5959999999995</c:v>
                </c:pt>
                <c:pt idx="51">
                  <c:v>6163.9030000000002</c:v>
                </c:pt>
                <c:pt idx="52">
                  <c:v>5953.79</c:v>
                </c:pt>
                <c:pt idx="53">
                  <c:v>5746.8389999999999</c:v>
                </c:pt>
                <c:pt idx="54">
                  <c:v>5518.1310000000003</c:v>
                </c:pt>
                <c:pt idx="55">
                  <c:v>5194.7290000000003</c:v>
                </c:pt>
                <c:pt idx="56">
                  <c:v>4841.1179999999995</c:v>
                </c:pt>
                <c:pt idx="57">
                  <c:v>4516.7340000000004</c:v>
                </c:pt>
                <c:pt idx="58">
                  <c:v>4171.1479999999992</c:v>
                </c:pt>
                <c:pt idx="59">
                  <c:v>3798.069</c:v>
                </c:pt>
                <c:pt idx="60">
                  <c:v>3370.8290000000002</c:v>
                </c:pt>
                <c:pt idx="61">
                  <c:v>3049.279</c:v>
                </c:pt>
                <c:pt idx="62">
                  <c:v>2749.2470000000003</c:v>
                </c:pt>
                <c:pt idx="63">
                  <c:v>2504.0810000000001</c:v>
                </c:pt>
                <c:pt idx="64">
                  <c:v>2312.36</c:v>
                </c:pt>
                <c:pt idx="65">
                  <c:v>2225.5250000000001</c:v>
                </c:pt>
                <c:pt idx="66">
                  <c:v>2173.9070000000002</c:v>
                </c:pt>
                <c:pt idx="67">
                  <c:v>2134.8580000000002</c:v>
                </c:pt>
                <c:pt idx="68">
                  <c:v>2116.7920000000004</c:v>
                </c:pt>
                <c:pt idx="69">
                  <c:v>2090.8789999999999</c:v>
                </c:pt>
                <c:pt idx="70">
                  <c:v>2052.2939999999999</c:v>
                </c:pt>
                <c:pt idx="71">
                  <c:v>2025.527</c:v>
                </c:pt>
                <c:pt idx="72">
                  <c:v>1986.0740000000001</c:v>
                </c:pt>
                <c:pt idx="73">
                  <c:v>1952.521</c:v>
                </c:pt>
                <c:pt idx="74">
                  <c:v>1925.7560000000001</c:v>
                </c:pt>
                <c:pt idx="75">
                  <c:v>1899.386</c:v>
                </c:pt>
                <c:pt idx="76">
                  <c:v>1873.3</c:v>
                </c:pt>
                <c:pt idx="77">
                  <c:v>1847.961</c:v>
                </c:pt>
                <c:pt idx="78">
                  <c:v>1838.587</c:v>
                </c:pt>
                <c:pt idx="79">
                  <c:v>1827.5329999999999</c:v>
                </c:pt>
                <c:pt idx="80">
                  <c:v>1805.1179999999999</c:v>
                </c:pt>
                <c:pt idx="81">
                  <c:v>1788.9290000000001</c:v>
                </c:pt>
                <c:pt idx="82">
                  <c:v>1784.569</c:v>
                </c:pt>
                <c:pt idx="83">
                  <c:v>1776.4089999999999</c:v>
                </c:pt>
                <c:pt idx="84">
                  <c:v>1777.942</c:v>
                </c:pt>
                <c:pt idx="85">
                  <c:v>1777.3809999999999</c:v>
                </c:pt>
                <c:pt idx="86">
                  <c:v>1796.7760000000001</c:v>
                </c:pt>
                <c:pt idx="87">
                  <c:v>1810.5730000000001</c:v>
                </c:pt>
                <c:pt idx="88">
                  <c:v>1830.4</c:v>
                </c:pt>
                <c:pt idx="89">
                  <c:v>1890.1130000000001</c:v>
                </c:pt>
                <c:pt idx="90">
                  <c:v>1936.376</c:v>
                </c:pt>
                <c:pt idx="91">
                  <c:v>1982.07</c:v>
                </c:pt>
                <c:pt idx="92">
                  <c:v>2053.9319999999998</c:v>
                </c:pt>
                <c:pt idx="93">
                  <c:v>2121.384</c:v>
                </c:pt>
                <c:pt idx="94">
                  <c:v>2180.3409999999999</c:v>
                </c:pt>
                <c:pt idx="95">
                  <c:v>2247.9339999999997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122-4613-B0FB-E866F7FAD0FB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  <c:pt idx="0">
                  <c:v>12</c:v>
                </c:pt>
                <c:pt idx="1">
                  <c:v>12</c:v>
                </c:pt>
                <c:pt idx="2">
                  <c:v>12</c:v>
                </c:pt>
                <c:pt idx="3">
                  <c:v>12</c:v>
                </c:pt>
                <c:pt idx="4">
                  <c:v>17</c:v>
                </c:pt>
                <c:pt idx="5">
                  <c:v>17</c:v>
                </c:pt>
                <c:pt idx="6">
                  <c:v>17</c:v>
                </c:pt>
                <c:pt idx="7">
                  <c:v>17</c:v>
                </c:pt>
                <c:pt idx="8">
                  <c:v>24</c:v>
                </c:pt>
                <c:pt idx="9">
                  <c:v>24</c:v>
                </c:pt>
                <c:pt idx="10">
                  <c:v>24</c:v>
                </c:pt>
                <c:pt idx="11">
                  <c:v>24</c:v>
                </c:pt>
                <c:pt idx="12">
                  <c:v>30</c:v>
                </c:pt>
                <c:pt idx="13">
                  <c:v>30</c:v>
                </c:pt>
                <c:pt idx="14">
                  <c:v>30</c:v>
                </c:pt>
                <c:pt idx="15">
                  <c:v>30</c:v>
                </c:pt>
                <c:pt idx="16">
                  <c:v>34</c:v>
                </c:pt>
                <c:pt idx="17">
                  <c:v>34</c:v>
                </c:pt>
                <c:pt idx="18">
                  <c:v>34</c:v>
                </c:pt>
                <c:pt idx="19">
                  <c:v>34</c:v>
                </c:pt>
                <c:pt idx="20">
                  <c:v>36</c:v>
                </c:pt>
                <c:pt idx="21">
                  <c:v>36</c:v>
                </c:pt>
                <c:pt idx="22">
                  <c:v>36</c:v>
                </c:pt>
                <c:pt idx="23">
                  <c:v>36</c:v>
                </c:pt>
                <c:pt idx="24">
                  <c:v>40</c:v>
                </c:pt>
                <c:pt idx="25">
                  <c:v>40</c:v>
                </c:pt>
                <c:pt idx="26">
                  <c:v>40</c:v>
                </c:pt>
                <c:pt idx="27">
                  <c:v>40</c:v>
                </c:pt>
                <c:pt idx="28">
                  <c:v>50</c:v>
                </c:pt>
                <c:pt idx="29">
                  <c:v>50</c:v>
                </c:pt>
                <c:pt idx="30">
                  <c:v>50</c:v>
                </c:pt>
                <c:pt idx="31">
                  <c:v>50</c:v>
                </c:pt>
                <c:pt idx="32">
                  <c:v>67</c:v>
                </c:pt>
                <c:pt idx="33">
                  <c:v>67</c:v>
                </c:pt>
                <c:pt idx="34">
                  <c:v>67</c:v>
                </c:pt>
                <c:pt idx="35">
                  <c:v>67</c:v>
                </c:pt>
                <c:pt idx="36">
                  <c:v>88</c:v>
                </c:pt>
                <c:pt idx="37">
                  <c:v>88</c:v>
                </c:pt>
                <c:pt idx="38">
                  <c:v>88</c:v>
                </c:pt>
                <c:pt idx="39">
                  <c:v>88</c:v>
                </c:pt>
                <c:pt idx="40">
                  <c:v>102</c:v>
                </c:pt>
                <c:pt idx="41">
                  <c:v>102</c:v>
                </c:pt>
                <c:pt idx="42">
                  <c:v>102</c:v>
                </c:pt>
                <c:pt idx="43">
                  <c:v>102</c:v>
                </c:pt>
                <c:pt idx="44">
                  <c:v>111</c:v>
                </c:pt>
                <c:pt idx="45">
                  <c:v>111</c:v>
                </c:pt>
                <c:pt idx="46">
                  <c:v>111</c:v>
                </c:pt>
                <c:pt idx="47">
                  <c:v>111</c:v>
                </c:pt>
                <c:pt idx="48">
                  <c:v>113</c:v>
                </c:pt>
                <c:pt idx="49">
                  <c:v>113</c:v>
                </c:pt>
                <c:pt idx="50">
                  <c:v>113</c:v>
                </c:pt>
                <c:pt idx="51">
                  <c:v>113</c:v>
                </c:pt>
                <c:pt idx="52">
                  <c:v>107</c:v>
                </c:pt>
                <c:pt idx="53">
                  <c:v>107</c:v>
                </c:pt>
                <c:pt idx="54">
                  <c:v>107</c:v>
                </c:pt>
                <c:pt idx="55">
                  <c:v>107</c:v>
                </c:pt>
                <c:pt idx="56">
                  <c:v>94</c:v>
                </c:pt>
                <c:pt idx="57">
                  <c:v>94</c:v>
                </c:pt>
                <c:pt idx="58">
                  <c:v>94</c:v>
                </c:pt>
                <c:pt idx="59">
                  <c:v>94</c:v>
                </c:pt>
                <c:pt idx="60">
                  <c:v>81</c:v>
                </c:pt>
                <c:pt idx="61">
                  <c:v>81</c:v>
                </c:pt>
                <c:pt idx="62">
                  <c:v>81</c:v>
                </c:pt>
                <c:pt idx="63">
                  <c:v>81</c:v>
                </c:pt>
                <c:pt idx="64">
                  <c:v>78</c:v>
                </c:pt>
                <c:pt idx="65">
                  <c:v>78</c:v>
                </c:pt>
                <c:pt idx="66">
                  <c:v>78</c:v>
                </c:pt>
                <c:pt idx="67">
                  <c:v>78</c:v>
                </c:pt>
                <c:pt idx="68">
                  <c:v>81</c:v>
                </c:pt>
                <c:pt idx="69">
                  <c:v>81</c:v>
                </c:pt>
                <c:pt idx="70">
                  <c:v>81</c:v>
                </c:pt>
                <c:pt idx="71">
                  <c:v>81</c:v>
                </c:pt>
                <c:pt idx="72">
                  <c:v>82</c:v>
                </c:pt>
                <c:pt idx="73">
                  <c:v>82</c:v>
                </c:pt>
                <c:pt idx="74">
                  <c:v>82</c:v>
                </c:pt>
                <c:pt idx="75">
                  <c:v>82</c:v>
                </c:pt>
                <c:pt idx="76">
                  <c:v>83</c:v>
                </c:pt>
                <c:pt idx="77">
                  <c:v>83</c:v>
                </c:pt>
                <c:pt idx="78">
                  <c:v>83</c:v>
                </c:pt>
                <c:pt idx="79">
                  <c:v>83</c:v>
                </c:pt>
                <c:pt idx="80">
                  <c:v>84</c:v>
                </c:pt>
                <c:pt idx="81">
                  <c:v>84</c:v>
                </c:pt>
                <c:pt idx="82">
                  <c:v>84</c:v>
                </c:pt>
                <c:pt idx="83">
                  <c:v>84</c:v>
                </c:pt>
                <c:pt idx="84">
                  <c:v>87</c:v>
                </c:pt>
                <c:pt idx="85">
                  <c:v>87</c:v>
                </c:pt>
                <c:pt idx="86">
                  <c:v>87</c:v>
                </c:pt>
                <c:pt idx="87">
                  <c:v>87</c:v>
                </c:pt>
                <c:pt idx="88">
                  <c:v>86</c:v>
                </c:pt>
                <c:pt idx="89">
                  <c:v>86</c:v>
                </c:pt>
                <c:pt idx="90">
                  <c:v>86</c:v>
                </c:pt>
                <c:pt idx="91">
                  <c:v>86</c:v>
                </c:pt>
                <c:pt idx="92">
                  <c:v>80</c:v>
                </c:pt>
                <c:pt idx="93">
                  <c:v>80</c:v>
                </c:pt>
                <c:pt idx="94">
                  <c:v>80</c:v>
                </c:pt>
                <c:pt idx="95">
                  <c:v>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E122-4613-B0FB-E866F7FAD0FB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20">
                  <c:v>26</c:v>
                </c:pt>
                <c:pt idx="21">
                  <c:v>26</c:v>
                </c:pt>
                <c:pt idx="22">
                  <c:v>26</c:v>
                </c:pt>
                <c:pt idx="23">
                  <c:v>26</c:v>
                </c:pt>
                <c:pt idx="24">
                  <c:v>26</c:v>
                </c:pt>
                <c:pt idx="25">
                  <c:v>150</c:v>
                </c:pt>
                <c:pt idx="26">
                  <c:v>150</c:v>
                </c:pt>
                <c:pt idx="27">
                  <c:v>150</c:v>
                </c:pt>
                <c:pt idx="28">
                  <c:v>242</c:v>
                </c:pt>
                <c:pt idx="29">
                  <c:v>242</c:v>
                </c:pt>
                <c:pt idx="30">
                  <c:v>242</c:v>
                </c:pt>
                <c:pt idx="31">
                  <c:v>242</c:v>
                </c:pt>
                <c:pt idx="32">
                  <c:v>212</c:v>
                </c:pt>
                <c:pt idx="33">
                  <c:v>212</c:v>
                </c:pt>
                <c:pt idx="34">
                  <c:v>88</c:v>
                </c:pt>
                <c:pt idx="35">
                  <c:v>88</c:v>
                </c:pt>
                <c:pt idx="36">
                  <c:v>26</c:v>
                </c:pt>
                <c:pt idx="37">
                  <c:v>26</c:v>
                </c:pt>
                <c:pt idx="38">
                  <c:v>26</c:v>
                </c:pt>
                <c:pt idx="39">
                  <c:v>26</c:v>
                </c:pt>
                <c:pt idx="40">
                  <c:v>26</c:v>
                </c:pt>
                <c:pt idx="41">
                  <c:v>26</c:v>
                </c:pt>
                <c:pt idx="42">
                  <c:v>26</c:v>
                </c:pt>
                <c:pt idx="43">
                  <c:v>26</c:v>
                </c:pt>
                <c:pt idx="48">
                  <c:v>4</c:v>
                </c:pt>
                <c:pt idx="49">
                  <c:v>4</c:v>
                </c:pt>
                <c:pt idx="50">
                  <c:v>4</c:v>
                </c:pt>
                <c:pt idx="51">
                  <c:v>4</c:v>
                </c:pt>
                <c:pt idx="56">
                  <c:v>38</c:v>
                </c:pt>
                <c:pt idx="57">
                  <c:v>38</c:v>
                </c:pt>
                <c:pt idx="58">
                  <c:v>38</c:v>
                </c:pt>
                <c:pt idx="59">
                  <c:v>38</c:v>
                </c:pt>
                <c:pt idx="60">
                  <c:v>38</c:v>
                </c:pt>
                <c:pt idx="61">
                  <c:v>158</c:v>
                </c:pt>
                <c:pt idx="62">
                  <c:v>162</c:v>
                </c:pt>
                <c:pt idx="63">
                  <c:v>196</c:v>
                </c:pt>
                <c:pt idx="64">
                  <c:v>351</c:v>
                </c:pt>
                <c:pt idx="65">
                  <c:v>441</c:v>
                </c:pt>
                <c:pt idx="66">
                  <c:v>507</c:v>
                </c:pt>
                <c:pt idx="67">
                  <c:v>507</c:v>
                </c:pt>
                <c:pt idx="68">
                  <c:v>849</c:v>
                </c:pt>
                <c:pt idx="69">
                  <c:v>1019</c:v>
                </c:pt>
                <c:pt idx="70">
                  <c:v>1023</c:v>
                </c:pt>
                <c:pt idx="71">
                  <c:v>1023</c:v>
                </c:pt>
                <c:pt idx="72">
                  <c:v>953</c:v>
                </c:pt>
                <c:pt idx="73">
                  <c:v>903</c:v>
                </c:pt>
                <c:pt idx="74">
                  <c:v>893</c:v>
                </c:pt>
                <c:pt idx="75">
                  <c:v>893</c:v>
                </c:pt>
                <c:pt idx="76">
                  <c:v>811</c:v>
                </c:pt>
                <c:pt idx="77">
                  <c:v>667</c:v>
                </c:pt>
                <c:pt idx="78">
                  <c:v>679</c:v>
                </c:pt>
                <c:pt idx="79">
                  <c:v>577</c:v>
                </c:pt>
                <c:pt idx="80">
                  <c:v>480</c:v>
                </c:pt>
                <c:pt idx="81">
                  <c:v>480</c:v>
                </c:pt>
                <c:pt idx="82">
                  <c:v>480</c:v>
                </c:pt>
                <c:pt idx="83">
                  <c:v>476</c:v>
                </c:pt>
                <c:pt idx="84">
                  <c:v>172</c:v>
                </c:pt>
                <c:pt idx="85">
                  <c:v>172</c:v>
                </c:pt>
                <c:pt idx="86">
                  <c:v>172</c:v>
                </c:pt>
                <c:pt idx="87">
                  <c:v>146</c:v>
                </c:pt>
                <c:pt idx="88">
                  <c:v>124</c:v>
                </c:pt>
                <c:pt idx="89">
                  <c:v>120</c:v>
                </c:pt>
                <c:pt idx="90">
                  <c:v>120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E122-4613-B0FB-E866F7FAD0F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103.95</c:v>
                </c:pt>
                <c:pt idx="1">
                  <c:v>93.01</c:v>
                </c:pt>
                <c:pt idx="2">
                  <c:v>91.99</c:v>
                </c:pt>
                <c:pt idx="3">
                  <c:v>89.86</c:v>
                </c:pt>
                <c:pt idx="4">
                  <c:v>81.739999999999995</c:v>
                </c:pt>
                <c:pt idx="5">
                  <c:v>80.84</c:v>
                </c:pt>
                <c:pt idx="6">
                  <c:v>80</c:v>
                </c:pt>
                <c:pt idx="7">
                  <c:v>83.93</c:v>
                </c:pt>
                <c:pt idx="8">
                  <c:v>80.19</c:v>
                </c:pt>
                <c:pt idx="9">
                  <c:v>79.78</c:v>
                </c:pt>
                <c:pt idx="10">
                  <c:v>80.98</c:v>
                </c:pt>
                <c:pt idx="11">
                  <c:v>80.06</c:v>
                </c:pt>
                <c:pt idx="12">
                  <c:v>78.510000000000005</c:v>
                </c:pt>
                <c:pt idx="13">
                  <c:v>79.31</c:v>
                </c:pt>
                <c:pt idx="14">
                  <c:v>79.790000000000006</c:v>
                </c:pt>
                <c:pt idx="15">
                  <c:v>78.959999999999994</c:v>
                </c:pt>
                <c:pt idx="16">
                  <c:v>78.16</c:v>
                </c:pt>
                <c:pt idx="17">
                  <c:v>76.400000000000006</c:v>
                </c:pt>
                <c:pt idx="18">
                  <c:v>75.22</c:v>
                </c:pt>
                <c:pt idx="19">
                  <c:v>78.510000000000005</c:v>
                </c:pt>
                <c:pt idx="20">
                  <c:v>82.11</c:v>
                </c:pt>
                <c:pt idx="21">
                  <c:v>86.63</c:v>
                </c:pt>
                <c:pt idx="22">
                  <c:v>95.18</c:v>
                </c:pt>
                <c:pt idx="23">
                  <c:v>103.96</c:v>
                </c:pt>
                <c:pt idx="24">
                  <c:v>95.71</c:v>
                </c:pt>
                <c:pt idx="25">
                  <c:v>103.96</c:v>
                </c:pt>
                <c:pt idx="26">
                  <c:v>103.96</c:v>
                </c:pt>
                <c:pt idx="27">
                  <c:v>115.79</c:v>
                </c:pt>
                <c:pt idx="28">
                  <c:v>123.9</c:v>
                </c:pt>
                <c:pt idx="29">
                  <c:v>116.12</c:v>
                </c:pt>
                <c:pt idx="30">
                  <c:v>97.98</c:v>
                </c:pt>
                <c:pt idx="31">
                  <c:v>95.09</c:v>
                </c:pt>
                <c:pt idx="32">
                  <c:v>93.18</c:v>
                </c:pt>
                <c:pt idx="33">
                  <c:v>91.46</c:v>
                </c:pt>
                <c:pt idx="34">
                  <c:v>91.31</c:v>
                </c:pt>
                <c:pt idx="35">
                  <c:v>87.95</c:v>
                </c:pt>
                <c:pt idx="36">
                  <c:v>104.6</c:v>
                </c:pt>
                <c:pt idx="37">
                  <c:v>92.69</c:v>
                </c:pt>
                <c:pt idx="38">
                  <c:v>85.12</c:v>
                </c:pt>
                <c:pt idx="39">
                  <c:v>79.55</c:v>
                </c:pt>
                <c:pt idx="40">
                  <c:v>85.51</c:v>
                </c:pt>
                <c:pt idx="41">
                  <c:v>80</c:v>
                </c:pt>
                <c:pt idx="42">
                  <c:v>70</c:v>
                </c:pt>
                <c:pt idx="43">
                  <c:v>55.95</c:v>
                </c:pt>
                <c:pt idx="44">
                  <c:v>50.45</c:v>
                </c:pt>
                <c:pt idx="45">
                  <c:v>0.2</c:v>
                </c:pt>
                <c:pt idx="46">
                  <c:v>50.45</c:v>
                </c:pt>
                <c:pt idx="47">
                  <c:v>61.16</c:v>
                </c:pt>
                <c:pt idx="48">
                  <c:v>70</c:v>
                </c:pt>
                <c:pt idx="49">
                  <c:v>72.06</c:v>
                </c:pt>
                <c:pt idx="50">
                  <c:v>76.11</c:v>
                </c:pt>
                <c:pt idx="51">
                  <c:v>70</c:v>
                </c:pt>
                <c:pt idx="52">
                  <c:v>72.83</c:v>
                </c:pt>
                <c:pt idx="53">
                  <c:v>74.760000000000005</c:v>
                </c:pt>
                <c:pt idx="54">
                  <c:v>75.099999999999994</c:v>
                </c:pt>
                <c:pt idx="55">
                  <c:v>85.49</c:v>
                </c:pt>
                <c:pt idx="56">
                  <c:v>71.650000000000006</c:v>
                </c:pt>
                <c:pt idx="57">
                  <c:v>87.56</c:v>
                </c:pt>
                <c:pt idx="58">
                  <c:v>95.09</c:v>
                </c:pt>
                <c:pt idx="59">
                  <c:v>106.53</c:v>
                </c:pt>
                <c:pt idx="60">
                  <c:v>91.98</c:v>
                </c:pt>
                <c:pt idx="61">
                  <c:v>98.2</c:v>
                </c:pt>
                <c:pt idx="62">
                  <c:v>112.9</c:v>
                </c:pt>
                <c:pt idx="63">
                  <c:v>141.30000000000001</c:v>
                </c:pt>
                <c:pt idx="64">
                  <c:v>118.27</c:v>
                </c:pt>
                <c:pt idx="65">
                  <c:v>109.68</c:v>
                </c:pt>
                <c:pt idx="66">
                  <c:v>109.62</c:v>
                </c:pt>
                <c:pt idx="67">
                  <c:v>134.43</c:v>
                </c:pt>
                <c:pt idx="68">
                  <c:v>121.84</c:v>
                </c:pt>
                <c:pt idx="69">
                  <c:v>119.82</c:v>
                </c:pt>
                <c:pt idx="70">
                  <c:v>115.17</c:v>
                </c:pt>
                <c:pt idx="71">
                  <c:v>132.01</c:v>
                </c:pt>
                <c:pt idx="72">
                  <c:v>117.15</c:v>
                </c:pt>
                <c:pt idx="73">
                  <c:v>132.97999999999999</c:v>
                </c:pt>
                <c:pt idx="74">
                  <c:v>120.2</c:v>
                </c:pt>
                <c:pt idx="75">
                  <c:v>120.74</c:v>
                </c:pt>
                <c:pt idx="76">
                  <c:v>131.44</c:v>
                </c:pt>
                <c:pt idx="77">
                  <c:v>133.77000000000001</c:v>
                </c:pt>
                <c:pt idx="78">
                  <c:v>126.89</c:v>
                </c:pt>
                <c:pt idx="79">
                  <c:v>132.38999999999999</c:v>
                </c:pt>
                <c:pt idx="80">
                  <c:v>130.57</c:v>
                </c:pt>
                <c:pt idx="81">
                  <c:v>129.13</c:v>
                </c:pt>
                <c:pt idx="82">
                  <c:v>117.62</c:v>
                </c:pt>
                <c:pt idx="83">
                  <c:v>103.95</c:v>
                </c:pt>
                <c:pt idx="84">
                  <c:v>119.82</c:v>
                </c:pt>
                <c:pt idx="85">
                  <c:v>103.95</c:v>
                </c:pt>
                <c:pt idx="86">
                  <c:v>121.9</c:v>
                </c:pt>
                <c:pt idx="87">
                  <c:v>103.95</c:v>
                </c:pt>
                <c:pt idx="88">
                  <c:v>147.44</c:v>
                </c:pt>
                <c:pt idx="89">
                  <c:v>103.96</c:v>
                </c:pt>
                <c:pt idx="90">
                  <c:v>93.88</c:v>
                </c:pt>
                <c:pt idx="91">
                  <c:v>92.52</c:v>
                </c:pt>
                <c:pt idx="92">
                  <c:v>94.86</c:v>
                </c:pt>
                <c:pt idx="93">
                  <c:v>88.45</c:v>
                </c:pt>
                <c:pt idx="94">
                  <c:v>82.19</c:v>
                </c:pt>
                <c:pt idx="95">
                  <c:v>78.41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E122-4613-B0FB-E866F7FAD0F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  <c:pt idx="0">
                  <c:v>106</c:v>
                </c:pt>
                <c:pt idx="1">
                  <c:v>104</c:v>
                </c:pt>
                <c:pt idx="2">
                  <c:v>102</c:v>
                </c:pt>
                <c:pt idx="3">
                  <c:v>101</c:v>
                </c:pt>
                <c:pt idx="4">
                  <c:v>101</c:v>
                </c:pt>
                <c:pt idx="5">
                  <c:v>101</c:v>
                </c:pt>
                <c:pt idx="6">
                  <c:v>101</c:v>
                </c:pt>
                <c:pt idx="7">
                  <c:v>100</c:v>
                </c:pt>
                <c:pt idx="8">
                  <c:v>99</c:v>
                </c:pt>
                <c:pt idx="9">
                  <c:v>99</c:v>
                </c:pt>
                <c:pt idx="10">
                  <c:v>98</c:v>
                </c:pt>
                <c:pt idx="11">
                  <c:v>97</c:v>
                </c:pt>
                <c:pt idx="12">
                  <c:v>97</c:v>
                </c:pt>
                <c:pt idx="13">
                  <c:v>96</c:v>
                </c:pt>
                <c:pt idx="14">
                  <c:v>96</c:v>
                </c:pt>
                <c:pt idx="15">
                  <c:v>96</c:v>
                </c:pt>
                <c:pt idx="16">
                  <c:v>96</c:v>
                </c:pt>
                <c:pt idx="17">
                  <c:v>97</c:v>
                </c:pt>
                <c:pt idx="18">
                  <c:v>98</c:v>
                </c:pt>
                <c:pt idx="19">
                  <c:v>100</c:v>
                </c:pt>
                <c:pt idx="20">
                  <c:v>102</c:v>
                </c:pt>
                <c:pt idx="21">
                  <c:v>105</c:v>
                </c:pt>
                <c:pt idx="22">
                  <c:v>108</c:v>
                </c:pt>
                <c:pt idx="23">
                  <c:v>113</c:v>
                </c:pt>
                <c:pt idx="24">
                  <c:v>117</c:v>
                </c:pt>
                <c:pt idx="25">
                  <c:v>121</c:v>
                </c:pt>
                <c:pt idx="26">
                  <c:v>124</c:v>
                </c:pt>
                <c:pt idx="27">
                  <c:v>125</c:v>
                </c:pt>
                <c:pt idx="28">
                  <c:v>126</c:v>
                </c:pt>
                <c:pt idx="29">
                  <c:v>126</c:v>
                </c:pt>
                <c:pt idx="30">
                  <c:v>124</c:v>
                </c:pt>
                <c:pt idx="31">
                  <c:v>121</c:v>
                </c:pt>
                <c:pt idx="32">
                  <c:v>116</c:v>
                </c:pt>
                <c:pt idx="33">
                  <c:v>112</c:v>
                </c:pt>
                <c:pt idx="34">
                  <c:v>107</c:v>
                </c:pt>
                <c:pt idx="35">
                  <c:v>102</c:v>
                </c:pt>
                <c:pt idx="36">
                  <c:v>98</c:v>
                </c:pt>
                <c:pt idx="37">
                  <c:v>93</c:v>
                </c:pt>
                <c:pt idx="38">
                  <c:v>89</c:v>
                </c:pt>
                <c:pt idx="39">
                  <c:v>85</c:v>
                </c:pt>
                <c:pt idx="40">
                  <c:v>82</c:v>
                </c:pt>
                <c:pt idx="41">
                  <c:v>80</c:v>
                </c:pt>
                <c:pt idx="42">
                  <c:v>78</c:v>
                </c:pt>
                <c:pt idx="43">
                  <c:v>77</c:v>
                </c:pt>
                <c:pt idx="44">
                  <c:v>77</c:v>
                </c:pt>
                <c:pt idx="45">
                  <c:v>77</c:v>
                </c:pt>
                <c:pt idx="46">
                  <c:v>77</c:v>
                </c:pt>
                <c:pt idx="47">
                  <c:v>78</c:v>
                </c:pt>
                <c:pt idx="48">
                  <c:v>78</c:v>
                </c:pt>
                <c:pt idx="49">
                  <c:v>79</c:v>
                </c:pt>
                <c:pt idx="50">
                  <c:v>80</c:v>
                </c:pt>
                <c:pt idx="51">
                  <c:v>81</c:v>
                </c:pt>
                <c:pt idx="52">
                  <c:v>83</c:v>
                </c:pt>
                <c:pt idx="53">
                  <c:v>86</c:v>
                </c:pt>
                <c:pt idx="54">
                  <c:v>89</c:v>
                </c:pt>
                <c:pt idx="55">
                  <c:v>93</c:v>
                </c:pt>
                <c:pt idx="56">
                  <c:v>98</c:v>
                </c:pt>
                <c:pt idx="57">
                  <c:v>103</c:v>
                </c:pt>
                <c:pt idx="58">
                  <c:v>109</c:v>
                </c:pt>
                <c:pt idx="59">
                  <c:v>115</c:v>
                </c:pt>
                <c:pt idx="60">
                  <c:v>122</c:v>
                </c:pt>
                <c:pt idx="61">
                  <c:v>129</c:v>
                </c:pt>
                <c:pt idx="62">
                  <c:v>135</c:v>
                </c:pt>
                <c:pt idx="63">
                  <c:v>141</c:v>
                </c:pt>
                <c:pt idx="64">
                  <c:v>147</c:v>
                </c:pt>
                <c:pt idx="65">
                  <c:v>152</c:v>
                </c:pt>
                <c:pt idx="66">
                  <c:v>157</c:v>
                </c:pt>
                <c:pt idx="67">
                  <c:v>160</c:v>
                </c:pt>
                <c:pt idx="68">
                  <c:v>162</c:v>
                </c:pt>
                <c:pt idx="69">
                  <c:v>164</c:v>
                </c:pt>
                <c:pt idx="70">
                  <c:v>165</c:v>
                </c:pt>
                <c:pt idx="71">
                  <c:v>166</c:v>
                </c:pt>
                <c:pt idx="72">
                  <c:v>166</c:v>
                </c:pt>
                <c:pt idx="73">
                  <c:v>166</c:v>
                </c:pt>
                <c:pt idx="74">
                  <c:v>166</c:v>
                </c:pt>
                <c:pt idx="75">
                  <c:v>166</c:v>
                </c:pt>
                <c:pt idx="76">
                  <c:v>166</c:v>
                </c:pt>
                <c:pt idx="77">
                  <c:v>165</c:v>
                </c:pt>
                <c:pt idx="78">
                  <c:v>164</c:v>
                </c:pt>
                <c:pt idx="79">
                  <c:v>162</c:v>
                </c:pt>
                <c:pt idx="80">
                  <c:v>159</c:v>
                </c:pt>
                <c:pt idx="81">
                  <c:v>156</c:v>
                </c:pt>
                <c:pt idx="82">
                  <c:v>153</c:v>
                </c:pt>
                <c:pt idx="83">
                  <c:v>149</c:v>
                </c:pt>
                <c:pt idx="84">
                  <c:v>146</c:v>
                </c:pt>
                <c:pt idx="85">
                  <c:v>142</c:v>
                </c:pt>
                <c:pt idx="86">
                  <c:v>139</c:v>
                </c:pt>
                <c:pt idx="87">
                  <c:v>135</c:v>
                </c:pt>
                <c:pt idx="88">
                  <c:v>132</c:v>
                </c:pt>
                <c:pt idx="89">
                  <c:v>129</c:v>
                </c:pt>
                <c:pt idx="90">
                  <c:v>126</c:v>
                </c:pt>
                <c:pt idx="91">
                  <c:v>122</c:v>
                </c:pt>
                <c:pt idx="92">
                  <c:v>118</c:v>
                </c:pt>
                <c:pt idx="93">
                  <c:v>114</c:v>
                </c:pt>
                <c:pt idx="94">
                  <c:v>111</c:v>
                </c:pt>
                <c:pt idx="95">
                  <c:v>108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064-4906-A587-A9588477083F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0">
                  <c:v>656.48799999999994</c:v>
                </c:pt>
                <c:pt idx="1">
                  <c:v>656.577</c:v>
                </c:pt>
                <c:pt idx="2">
                  <c:v>655.64600000000007</c:v>
                </c:pt>
                <c:pt idx="3">
                  <c:v>654.68799999999999</c:v>
                </c:pt>
                <c:pt idx="4">
                  <c:v>667.11800000000005</c:v>
                </c:pt>
                <c:pt idx="5">
                  <c:v>667.11900000000003</c:v>
                </c:pt>
                <c:pt idx="6">
                  <c:v>666.17099999999994</c:v>
                </c:pt>
                <c:pt idx="7">
                  <c:v>666.79399999999998</c:v>
                </c:pt>
                <c:pt idx="8">
                  <c:v>639.47199999999998</c:v>
                </c:pt>
                <c:pt idx="9">
                  <c:v>639.1160000000001</c:v>
                </c:pt>
                <c:pt idx="10">
                  <c:v>638.98</c:v>
                </c:pt>
                <c:pt idx="11">
                  <c:v>639.49599999999998</c:v>
                </c:pt>
                <c:pt idx="12">
                  <c:v>621.19100000000003</c:v>
                </c:pt>
                <c:pt idx="13">
                  <c:v>619.86199999999997</c:v>
                </c:pt>
                <c:pt idx="14">
                  <c:v>619.59999999999991</c:v>
                </c:pt>
                <c:pt idx="15">
                  <c:v>618.19100000000003</c:v>
                </c:pt>
                <c:pt idx="16">
                  <c:v>615.62800000000004</c:v>
                </c:pt>
                <c:pt idx="17">
                  <c:v>614.15699999999993</c:v>
                </c:pt>
                <c:pt idx="18">
                  <c:v>613.51</c:v>
                </c:pt>
                <c:pt idx="19">
                  <c:v>613.92700000000002</c:v>
                </c:pt>
                <c:pt idx="20">
                  <c:v>615.83199999999988</c:v>
                </c:pt>
                <c:pt idx="21">
                  <c:v>615.84199999999998</c:v>
                </c:pt>
                <c:pt idx="22">
                  <c:v>616.44899999999996</c:v>
                </c:pt>
                <c:pt idx="23">
                  <c:v>617.755</c:v>
                </c:pt>
                <c:pt idx="24">
                  <c:v>630.86199999999997</c:v>
                </c:pt>
                <c:pt idx="25">
                  <c:v>633.35699999999997</c:v>
                </c:pt>
                <c:pt idx="26">
                  <c:v>634.14099999999996</c:v>
                </c:pt>
                <c:pt idx="27">
                  <c:v>635.01700000000005</c:v>
                </c:pt>
                <c:pt idx="28">
                  <c:v>631.82399999999996</c:v>
                </c:pt>
                <c:pt idx="29">
                  <c:v>631.80499999999995</c:v>
                </c:pt>
                <c:pt idx="30">
                  <c:v>632.42199999999991</c:v>
                </c:pt>
                <c:pt idx="31">
                  <c:v>631.95900000000006</c:v>
                </c:pt>
                <c:pt idx="32">
                  <c:v>604.79999999999995</c:v>
                </c:pt>
                <c:pt idx="33">
                  <c:v>604.59699999999998</c:v>
                </c:pt>
                <c:pt idx="34">
                  <c:v>604.06900000000007</c:v>
                </c:pt>
                <c:pt idx="35">
                  <c:v>603.84499999999991</c:v>
                </c:pt>
                <c:pt idx="36">
                  <c:v>602.577</c:v>
                </c:pt>
                <c:pt idx="37">
                  <c:v>603.69400000000007</c:v>
                </c:pt>
                <c:pt idx="38">
                  <c:v>603.226</c:v>
                </c:pt>
                <c:pt idx="39">
                  <c:v>602.54600000000005</c:v>
                </c:pt>
                <c:pt idx="40">
                  <c:v>609.02499999999998</c:v>
                </c:pt>
                <c:pt idx="41">
                  <c:v>609.12400000000002</c:v>
                </c:pt>
                <c:pt idx="42">
                  <c:v>608.16099999999994</c:v>
                </c:pt>
                <c:pt idx="43">
                  <c:v>608.24400000000003</c:v>
                </c:pt>
                <c:pt idx="44">
                  <c:v>609.26800000000003</c:v>
                </c:pt>
                <c:pt idx="45">
                  <c:v>609.08100000000013</c:v>
                </c:pt>
                <c:pt idx="46">
                  <c:v>608.09</c:v>
                </c:pt>
                <c:pt idx="47">
                  <c:v>607.41100000000006</c:v>
                </c:pt>
                <c:pt idx="48">
                  <c:v>603.36</c:v>
                </c:pt>
                <c:pt idx="49">
                  <c:v>602.21</c:v>
                </c:pt>
                <c:pt idx="50">
                  <c:v>601.72500000000002</c:v>
                </c:pt>
                <c:pt idx="51">
                  <c:v>602.51699999999994</c:v>
                </c:pt>
                <c:pt idx="52">
                  <c:v>597.721</c:v>
                </c:pt>
                <c:pt idx="53">
                  <c:v>599.67500000000007</c:v>
                </c:pt>
                <c:pt idx="54">
                  <c:v>600.01499999999999</c:v>
                </c:pt>
                <c:pt idx="55">
                  <c:v>601.63300000000004</c:v>
                </c:pt>
                <c:pt idx="56">
                  <c:v>601.07599999999991</c:v>
                </c:pt>
                <c:pt idx="57">
                  <c:v>601.71500000000003</c:v>
                </c:pt>
                <c:pt idx="58">
                  <c:v>602.63499999999999</c:v>
                </c:pt>
                <c:pt idx="59">
                  <c:v>603.85300000000007</c:v>
                </c:pt>
                <c:pt idx="60">
                  <c:v>603.56200000000001</c:v>
                </c:pt>
                <c:pt idx="61">
                  <c:v>602.29600000000005</c:v>
                </c:pt>
                <c:pt idx="62">
                  <c:v>603.18200000000002</c:v>
                </c:pt>
                <c:pt idx="63">
                  <c:v>604.57899999999995</c:v>
                </c:pt>
                <c:pt idx="64">
                  <c:v>608.45600000000002</c:v>
                </c:pt>
                <c:pt idx="65">
                  <c:v>609.14</c:v>
                </c:pt>
                <c:pt idx="66">
                  <c:v>610.36799999999994</c:v>
                </c:pt>
                <c:pt idx="67">
                  <c:v>610.30099999999993</c:v>
                </c:pt>
                <c:pt idx="68">
                  <c:v>635.13099999999997</c:v>
                </c:pt>
                <c:pt idx="69">
                  <c:v>634.94100000000003</c:v>
                </c:pt>
                <c:pt idx="70">
                  <c:v>635.55400000000009</c:v>
                </c:pt>
                <c:pt idx="71">
                  <c:v>635.67899999999997</c:v>
                </c:pt>
                <c:pt idx="72">
                  <c:v>633.81499999999994</c:v>
                </c:pt>
                <c:pt idx="73">
                  <c:v>634.15199999999993</c:v>
                </c:pt>
                <c:pt idx="74">
                  <c:v>632.80799999999999</c:v>
                </c:pt>
                <c:pt idx="75">
                  <c:v>631.88600000000008</c:v>
                </c:pt>
                <c:pt idx="76">
                  <c:v>633.45699999999999</c:v>
                </c:pt>
                <c:pt idx="77">
                  <c:v>632.67200000000003</c:v>
                </c:pt>
                <c:pt idx="78">
                  <c:v>631.69799999999998</c:v>
                </c:pt>
                <c:pt idx="79">
                  <c:v>631.92399999999998</c:v>
                </c:pt>
                <c:pt idx="80">
                  <c:v>638.22</c:v>
                </c:pt>
                <c:pt idx="81">
                  <c:v>640.26999999999987</c:v>
                </c:pt>
                <c:pt idx="82">
                  <c:v>639.86099999999999</c:v>
                </c:pt>
                <c:pt idx="83">
                  <c:v>638.18500000000006</c:v>
                </c:pt>
                <c:pt idx="84">
                  <c:v>641.36700000000008</c:v>
                </c:pt>
                <c:pt idx="85">
                  <c:v>640.72799999999995</c:v>
                </c:pt>
                <c:pt idx="86">
                  <c:v>641.22199999999998</c:v>
                </c:pt>
                <c:pt idx="87">
                  <c:v>639.38900000000001</c:v>
                </c:pt>
                <c:pt idx="88">
                  <c:v>634.88499999999999</c:v>
                </c:pt>
                <c:pt idx="89">
                  <c:v>632.15699999999993</c:v>
                </c:pt>
                <c:pt idx="90">
                  <c:v>632.94799999999987</c:v>
                </c:pt>
                <c:pt idx="91">
                  <c:v>630.89499999999998</c:v>
                </c:pt>
                <c:pt idx="92">
                  <c:v>630.65899999999988</c:v>
                </c:pt>
                <c:pt idx="93">
                  <c:v>629.97699999999998</c:v>
                </c:pt>
                <c:pt idx="94">
                  <c:v>629.423</c:v>
                </c:pt>
                <c:pt idx="95">
                  <c:v>629.48599999999999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064-4906-A587-A9588477083F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896.73500000000013</c:v>
                </c:pt>
                <c:pt idx="1">
                  <c:v>894.4620000000001</c:v>
                </c:pt>
                <c:pt idx="2">
                  <c:v>893.43000000000006</c:v>
                </c:pt>
                <c:pt idx="3">
                  <c:v>892.06699999999989</c:v>
                </c:pt>
                <c:pt idx="4">
                  <c:v>886.11099999999999</c:v>
                </c:pt>
                <c:pt idx="5">
                  <c:v>883.92499999999995</c:v>
                </c:pt>
                <c:pt idx="6">
                  <c:v>885.495</c:v>
                </c:pt>
                <c:pt idx="7">
                  <c:v>880.95699999999999</c:v>
                </c:pt>
                <c:pt idx="8">
                  <c:v>875.20899999999995</c:v>
                </c:pt>
                <c:pt idx="9">
                  <c:v>879.29599999999994</c:v>
                </c:pt>
                <c:pt idx="10">
                  <c:v>876.15099999999995</c:v>
                </c:pt>
                <c:pt idx="11">
                  <c:v>873.59700000000009</c:v>
                </c:pt>
                <c:pt idx="12">
                  <c:v>884.56000000000017</c:v>
                </c:pt>
                <c:pt idx="13">
                  <c:v>888.80399999999997</c:v>
                </c:pt>
                <c:pt idx="14">
                  <c:v>890.68000000000006</c:v>
                </c:pt>
                <c:pt idx="15">
                  <c:v>893.04899999999998</c:v>
                </c:pt>
                <c:pt idx="16">
                  <c:v>915.71399999999983</c:v>
                </c:pt>
                <c:pt idx="17">
                  <c:v>919.45699999999999</c:v>
                </c:pt>
                <c:pt idx="18">
                  <c:v>925.77099999999984</c:v>
                </c:pt>
                <c:pt idx="19">
                  <c:v>939.27</c:v>
                </c:pt>
                <c:pt idx="20">
                  <c:v>1009.7620000000001</c:v>
                </c:pt>
                <c:pt idx="21">
                  <c:v>1034.3810000000003</c:v>
                </c:pt>
                <c:pt idx="22">
                  <c:v>1047.8520000000003</c:v>
                </c:pt>
                <c:pt idx="23">
                  <c:v>1064.5110000000002</c:v>
                </c:pt>
                <c:pt idx="24">
                  <c:v>1183.1509999999998</c:v>
                </c:pt>
                <c:pt idx="25">
                  <c:v>1210.992</c:v>
                </c:pt>
                <c:pt idx="26">
                  <c:v>1230.81</c:v>
                </c:pt>
                <c:pt idx="27">
                  <c:v>1248.5350000000001</c:v>
                </c:pt>
                <c:pt idx="28">
                  <c:v>1299.9060000000002</c:v>
                </c:pt>
                <c:pt idx="29">
                  <c:v>1310.8049999999998</c:v>
                </c:pt>
                <c:pt idx="30">
                  <c:v>1320.0219999999999</c:v>
                </c:pt>
                <c:pt idx="31">
                  <c:v>1323.2570000000001</c:v>
                </c:pt>
                <c:pt idx="32">
                  <c:v>1358.5640000000003</c:v>
                </c:pt>
                <c:pt idx="33">
                  <c:v>1354.1790000000001</c:v>
                </c:pt>
                <c:pt idx="34">
                  <c:v>1349.116</c:v>
                </c:pt>
                <c:pt idx="35">
                  <c:v>1342.482</c:v>
                </c:pt>
                <c:pt idx="36">
                  <c:v>1324.9950000000001</c:v>
                </c:pt>
                <c:pt idx="37">
                  <c:v>1317.731</c:v>
                </c:pt>
                <c:pt idx="38">
                  <c:v>1316.5120000000002</c:v>
                </c:pt>
                <c:pt idx="39">
                  <c:v>1317.444</c:v>
                </c:pt>
                <c:pt idx="40">
                  <c:v>1279.1920000000002</c:v>
                </c:pt>
                <c:pt idx="41">
                  <c:v>1277.1909999999998</c:v>
                </c:pt>
                <c:pt idx="42">
                  <c:v>1274.9959999999999</c:v>
                </c:pt>
                <c:pt idx="43">
                  <c:v>1272.8229999999999</c:v>
                </c:pt>
                <c:pt idx="44">
                  <c:v>1257.979</c:v>
                </c:pt>
                <c:pt idx="45">
                  <c:v>1271.1489999999999</c:v>
                </c:pt>
                <c:pt idx="46">
                  <c:v>1239.68</c:v>
                </c:pt>
                <c:pt idx="47">
                  <c:v>1239.2709999999997</c:v>
                </c:pt>
                <c:pt idx="48">
                  <c:v>1234.309</c:v>
                </c:pt>
                <c:pt idx="49">
                  <c:v>1232.7360000000001</c:v>
                </c:pt>
                <c:pt idx="50">
                  <c:v>1229.3789999999999</c:v>
                </c:pt>
                <c:pt idx="51">
                  <c:v>1224.8219999999999</c:v>
                </c:pt>
                <c:pt idx="52">
                  <c:v>1209.4960000000001</c:v>
                </c:pt>
                <c:pt idx="53">
                  <c:v>1209.462</c:v>
                </c:pt>
                <c:pt idx="54">
                  <c:v>1205.569</c:v>
                </c:pt>
                <c:pt idx="55">
                  <c:v>1193.9990000000003</c:v>
                </c:pt>
                <c:pt idx="56">
                  <c:v>1206.2169999999999</c:v>
                </c:pt>
                <c:pt idx="57">
                  <c:v>1197.4160000000002</c:v>
                </c:pt>
                <c:pt idx="58">
                  <c:v>1196.5500000000002</c:v>
                </c:pt>
                <c:pt idx="59">
                  <c:v>1188.9569999999999</c:v>
                </c:pt>
                <c:pt idx="60">
                  <c:v>1182.8330000000003</c:v>
                </c:pt>
                <c:pt idx="61">
                  <c:v>1181.8979999999999</c:v>
                </c:pt>
                <c:pt idx="62">
                  <c:v>1180.0639999999999</c:v>
                </c:pt>
                <c:pt idx="63">
                  <c:v>1170.413</c:v>
                </c:pt>
                <c:pt idx="64">
                  <c:v>1190.6750000000002</c:v>
                </c:pt>
                <c:pt idx="65">
                  <c:v>1193.08</c:v>
                </c:pt>
                <c:pt idx="66">
                  <c:v>1192.7400000000002</c:v>
                </c:pt>
                <c:pt idx="67">
                  <c:v>1187.069</c:v>
                </c:pt>
                <c:pt idx="68">
                  <c:v>1166.7040000000002</c:v>
                </c:pt>
                <c:pt idx="69">
                  <c:v>1171.461</c:v>
                </c:pt>
                <c:pt idx="70">
                  <c:v>1172.222</c:v>
                </c:pt>
                <c:pt idx="71">
                  <c:v>1168.954</c:v>
                </c:pt>
                <c:pt idx="72">
                  <c:v>1154.337</c:v>
                </c:pt>
                <c:pt idx="73">
                  <c:v>1150.681</c:v>
                </c:pt>
                <c:pt idx="74">
                  <c:v>1145.944</c:v>
                </c:pt>
                <c:pt idx="75">
                  <c:v>1141.6160000000002</c:v>
                </c:pt>
                <c:pt idx="76">
                  <c:v>1120.8170000000002</c:v>
                </c:pt>
                <c:pt idx="77">
                  <c:v>1115.6210000000001</c:v>
                </c:pt>
                <c:pt idx="78">
                  <c:v>1109.2249999999999</c:v>
                </c:pt>
                <c:pt idx="79">
                  <c:v>1102.6879999999999</c:v>
                </c:pt>
                <c:pt idx="80">
                  <c:v>1055.8359999999998</c:v>
                </c:pt>
                <c:pt idx="81">
                  <c:v>1043.9289999999999</c:v>
                </c:pt>
                <c:pt idx="82">
                  <c:v>1031.136</c:v>
                </c:pt>
                <c:pt idx="83">
                  <c:v>1013.053</c:v>
                </c:pt>
                <c:pt idx="84">
                  <c:v>981.495</c:v>
                </c:pt>
                <c:pt idx="85">
                  <c:v>976.35699999999997</c:v>
                </c:pt>
                <c:pt idx="86">
                  <c:v>965.34700000000009</c:v>
                </c:pt>
                <c:pt idx="87">
                  <c:v>960.10199999999998</c:v>
                </c:pt>
                <c:pt idx="88">
                  <c:v>917.41300000000012</c:v>
                </c:pt>
                <c:pt idx="89">
                  <c:v>944.50600000000009</c:v>
                </c:pt>
                <c:pt idx="90">
                  <c:v>939.36799999999994</c:v>
                </c:pt>
                <c:pt idx="91">
                  <c:v>931.23200000000008</c:v>
                </c:pt>
                <c:pt idx="92">
                  <c:v>916.55599999999993</c:v>
                </c:pt>
                <c:pt idx="93">
                  <c:v>913.59300000000007</c:v>
                </c:pt>
                <c:pt idx="94">
                  <c:v>910.5089999999999</c:v>
                </c:pt>
                <c:pt idx="95">
                  <c:v>908.90399999999988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064-4906-A587-A9588477083F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2908.9179999999997</c:v>
                </c:pt>
                <c:pt idx="1">
                  <c:v>2853.18</c:v>
                </c:pt>
                <c:pt idx="2">
                  <c:v>2810.34</c:v>
                </c:pt>
                <c:pt idx="3">
                  <c:v>2776.4490000000001</c:v>
                </c:pt>
                <c:pt idx="4">
                  <c:v>2777.098</c:v>
                </c:pt>
                <c:pt idx="5">
                  <c:v>2760.8380000000002</c:v>
                </c:pt>
                <c:pt idx="6">
                  <c:v>2744.4179999999997</c:v>
                </c:pt>
                <c:pt idx="7">
                  <c:v>2694.0589999999997</c:v>
                </c:pt>
                <c:pt idx="8">
                  <c:v>2711.8119999999999</c:v>
                </c:pt>
                <c:pt idx="9">
                  <c:v>2686.6990000000001</c:v>
                </c:pt>
                <c:pt idx="10">
                  <c:v>2642.1169999999997</c:v>
                </c:pt>
                <c:pt idx="11">
                  <c:v>2628.4719999999998</c:v>
                </c:pt>
                <c:pt idx="12">
                  <c:v>2653.1349999999998</c:v>
                </c:pt>
                <c:pt idx="13">
                  <c:v>2625.7259999999997</c:v>
                </c:pt>
                <c:pt idx="14">
                  <c:v>2631.547</c:v>
                </c:pt>
                <c:pt idx="15">
                  <c:v>2654.6199999999994</c:v>
                </c:pt>
                <c:pt idx="16">
                  <c:v>2692.7869999999998</c:v>
                </c:pt>
                <c:pt idx="17">
                  <c:v>2733.3049999999998</c:v>
                </c:pt>
                <c:pt idx="18">
                  <c:v>2780.8119999999999</c:v>
                </c:pt>
                <c:pt idx="19">
                  <c:v>2881.0759999999996</c:v>
                </c:pt>
                <c:pt idx="20">
                  <c:v>2931.5219999999999</c:v>
                </c:pt>
                <c:pt idx="21">
                  <c:v>3033.0749999999998</c:v>
                </c:pt>
                <c:pt idx="22">
                  <c:v>3099.2539999999999</c:v>
                </c:pt>
                <c:pt idx="23">
                  <c:v>3215.9859999999999</c:v>
                </c:pt>
                <c:pt idx="24">
                  <c:v>3315.3809999999999</c:v>
                </c:pt>
                <c:pt idx="25">
                  <c:v>3426.8289999999997</c:v>
                </c:pt>
                <c:pt idx="26">
                  <c:v>3565.1840000000002</c:v>
                </c:pt>
                <c:pt idx="27">
                  <c:v>3654.9349999999999</c:v>
                </c:pt>
                <c:pt idx="28">
                  <c:v>3761.5920000000001</c:v>
                </c:pt>
                <c:pt idx="29">
                  <c:v>3880.5839999999998</c:v>
                </c:pt>
                <c:pt idx="30">
                  <c:v>4015.9439999999995</c:v>
                </c:pt>
                <c:pt idx="31">
                  <c:v>4106.6570000000002</c:v>
                </c:pt>
                <c:pt idx="32">
                  <c:v>4227.174</c:v>
                </c:pt>
                <c:pt idx="33">
                  <c:v>4299.7490000000007</c:v>
                </c:pt>
                <c:pt idx="34">
                  <c:v>4353.6919999999991</c:v>
                </c:pt>
                <c:pt idx="35">
                  <c:v>4398.7550000000001</c:v>
                </c:pt>
                <c:pt idx="36">
                  <c:v>4395.8760000000002</c:v>
                </c:pt>
                <c:pt idx="37">
                  <c:v>4416.4369999999999</c:v>
                </c:pt>
                <c:pt idx="38">
                  <c:v>4461.1689999999999</c:v>
                </c:pt>
                <c:pt idx="39">
                  <c:v>4480.2489999999998</c:v>
                </c:pt>
                <c:pt idx="40">
                  <c:v>4452.8330000000005</c:v>
                </c:pt>
                <c:pt idx="41">
                  <c:v>4475.5340000000006</c:v>
                </c:pt>
                <c:pt idx="42">
                  <c:v>4517.8530000000001</c:v>
                </c:pt>
                <c:pt idx="43">
                  <c:v>4541.223</c:v>
                </c:pt>
                <c:pt idx="44">
                  <c:v>4596.0370000000003</c:v>
                </c:pt>
                <c:pt idx="45">
                  <c:v>4608.2850000000008</c:v>
                </c:pt>
                <c:pt idx="46">
                  <c:v>4596.75</c:v>
                </c:pt>
                <c:pt idx="47">
                  <c:v>4569.9679999999998</c:v>
                </c:pt>
                <c:pt idx="48">
                  <c:v>4531.4759999999997</c:v>
                </c:pt>
                <c:pt idx="49">
                  <c:v>4536.723</c:v>
                </c:pt>
                <c:pt idx="50">
                  <c:v>4480.9639999999999</c:v>
                </c:pt>
                <c:pt idx="51">
                  <c:v>4477.3830000000007</c:v>
                </c:pt>
                <c:pt idx="52">
                  <c:v>4450.5549999999994</c:v>
                </c:pt>
                <c:pt idx="53">
                  <c:v>4405.0869999999995</c:v>
                </c:pt>
                <c:pt idx="54">
                  <c:v>4369.5540000000001</c:v>
                </c:pt>
                <c:pt idx="55">
                  <c:v>4326.5920000000006</c:v>
                </c:pt>
                <c:pt idx="56">
                  <c:v>4334.5060000000012</c:v>
                </c:pt>
                <c:pt idx="57">
                  <c:v>4313.8970000000008</c:v>
                </c:pt>
                <c:pt idx="58">
                  <c:v>4323.0680000000002</c:v>
                </c:pt>
                <c:pt idx="59">
                  <c:v>4320.2700000000004</c:v>
                </c:pt>
                <c:pt idx="60">
                  <c:v>4418.3900000000003</c:v>
                </c:pt>
                <c:pt idx="61">
                  <c:v>4472.3030000000008</c:v>
                </c:pt>
                <c:pt idx="62">
                  <c:v>4537.1400000000003</c:v>
                </c:pt>
                <c:pt idx="63">
                  <c:v>4541.4690000000001</c:v>
                </c:pt>
                <c:pt idx="64">
                  <c:v>4734.3620000000001</c:v>
                </c:pt>
                <c:pt idx="65">
                  <c:v>4841.558</c:v>
                </c:pt>
                <c:pt idx="66">
                  <c:v>4940.1409999999996</c:v>
                </c:pt>
                <c:pt idx="67">
                  <c:v>5000.2699999999995</c:v>
                </c:pt>
                <c:pt idx="68">
                  <c:v>5113.3130000000001</c:v>
                </c:pt>
                <c:pt idx="69">
                  <c:v>5174.8470000000007</c:v>
                </c:pt>
                <c:pt idx="70">
                  <c:v>5215.0590000000002</c:v>
                </c:pt>
                <c:pt idx="71">
                  <c:v>5214.3020000000006</c:v>
                </c:pt>
                <c:pt idx="72">
                  <c:v>5252.0749999999998</c:v>
                </c:pt>
                <c:pt idx="73">
                  <c:v>5244.0519999999997</c:v>
                </c:pt>
                <c:pt idx="74">
                  <c:v>5239.3760000000002</c:v>
                </c:pt>
                <c:pt idx="75">
                  <c:v>5210.8909999999996</c:v>
                </c:pt>
                <c:pt idx="76">
                  <c:v>5195.5920000000006</c:v>
                </c:pt>
                <c:pt idx="77">
                  <c:v>5128.5470000000005</c:v>
                </c:pt>
                <c:pt idx="78">
                  <c:v>5086.2460000000001</c:v>
                </c:pt>
                <c:pt idx="79">
                  <c:v>4972.4130000000014</c:v>
                </c:pt>
                <c:pt idx="80">
                  <c:v>4889.2040000000006</c:v>
                </c:pt>
                <c:pt idx="81">
                  <c:v>4766.366</c:v>
                </c:pt>
                <c:pt idx="82">
                  <c:v>4704.2280000000001</c:v>
                </c:pt>
                <c:pt idx="83">
                  <c:v>4597.1459999999997</c:v>
                </c:pt>
                <c:pt idx="84">
                  <c:v>4446.5790000000006</c:v>
                </c:pt>
                <c:pt idx="85">
                  <c:v>4340.0250000000005</c:v>
                </c:pt>
                <c:pt idx="86">
                  <c:v>4185.8860000000004</c:v>
                </c:pt>
                <c:pt idx="87">
                  <c:v>4095.6489999999999</c:v>
                </c:pt>
                <c:pt idx="88">
                  <c:v>3845.8059999999996</c:v>
                </c:pt>
                <c:pt idx="89">
                  <c:v>3812.2749999999996</c:v>
                </c:pt>
                <c:pt idx="90">
                  <c:v>3691.2119999999995</c:v>
                </c:pt>
                <c:pt idx="91">
                  <c:v>3566.9459999999999</c:v>
                </c:pt>
                <c:pt idx="92">
                  <c:v>3406.567</c:v>
                </c:pt>
                <c:pt idx="93">
                  <c:v>3275.7149999999997</c:v>
                </c:pt>
                <c:pt idx="94">
                  <c:v>3176.6039999999998</c:v>
                </c:pt>
                <c:pt idx="95">
                  <c:v>3087.6959999999995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064-4906-A587-A9588477083F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  <c:pt idx="0">
                  <c:v>211.00000000000003</c:v>
                </c:pt>
                <c:pt idx="1">
                  <c:v>211.00000000000003</c:v>
                </c:pt>
                <c:pt idx="2">
                  <c:v>211.00000000000003</c:v>
                </c:pt>
                <c:pt idx="3">
                  <c:v>211.00000000000003</c:v>
                </c:pt>
                <c:pt idx="4">
                  <c:v>200.00000000000003</c:v>
                </c:pt>
                <c:pt idx="5">
                  <c:v>200.00000000000003</c:v>
                </c:pt>
                <c:pt idx="6">
                  <c:v>200.00000000000003</c:v>
                </c:pt>
                <c:pt idx="7">
                  <c:v>200.00000000000003</c:v>
                </c:pt>
                <c:pt idx="8">
                  <c:v>193</c:v>
                </c:pt>
                <c:pt idx="9">
                  <c:v>193</c:v>
                </c:pt>
                <c:pt idx="10">
                  <c:v>193</c:v>
                </c:pt>
                <c:pt idx="11">
                  <c:v>193</c:v>
                </c:pt>
                <c:pt idx="12">
                  <c:v>190</c:v>
                </c:pt>
                <c:pt idx="13">
                  <c:v>190</c:v>
                </c:pt>
                <c:pt idx="14">
                  <c:v>190</c:v>
                </c:pt>
                <c:pt idx="15">
                  <c:v>190</c:v>
                </c:pt>
                <c:pt idx="16">
                  <c:v>200.00000000000003</c:v>
                </c:pt>
                <c:pt idx="17">
                  <c:v>200.00000000000003</c:v>
                </c:pt>
                <c:pt idx="18">
                  <c:v>200.00000000000003</c:v>
                </c:pt>
                <c:pt idx="19">
                  <c:v>200.00000000000003</c:v>
                </c:pt>
                <c:pt idx="20">
                  <c:v>210</c:v>
                </c:pt>
                <c:pt idx="21">
                  <c:v>210</c:v>
                </c:pt>
                <c:pt idx="22">
                  <c:v>210</c:v>
                </c:pt>
                <c:pt idx="23">
                  <c:v>210</c:v>
                </c:pt>
                <c:pt idx="24">
                  <c:v>250</c:v>
                </c:pt>
                <c:pt idx="25">
                  <c:v>250</c:v>
                </c:pt>
                <c:pt idx="26">
                  <c:v>250</c:v>
                </c:pt>
                <c:pt idx="27">
                  <c:v>250</c:v>
                </c:pt>
                <c:pt idx="28">
                  <c:v>270</c:v>
                </c:pt>
                <c:pt idx="29">
                  <c:v>270</c:v>
                </c:pt>
                <c:pt idx="30">
                  <c:v>270</c:v>
                </c:pt>
                <c:pt idx="31">
                  <c:v>270</c:v>
                </c:pt>
                <c:pt idx="32">
                  <c:v>290</c:v>
                </c:pt>
                <c:pt idx="33">
                  <c:v>290</c:v>
                </c:pt>
                <c:pt idx="34">
                  <c:v>290</c:v>
                </c:pt>
                <c:pt idx="35">
                  <c:v>290</c:v>
                </c:pt>
                <c:pt idx="36">
                  <c:v>310</c:v>
                </c:pt>
                <c:pt idx="37">
                  <c:v>310</c:v>
                </c:pt>
                <c:pt idx="38">
                  <c:v>310</c:v>
                </c:pt>
                <c:pt idx="39">
                  <c:v>310</c:v>
                </c:pt>
                <c:pt idx="40">
                  <c:v>320</c:v>
                </c:pt>
                <c:pt idx="41">
                  <c:v>320</c:v>
                </c:pt>
                <c:pt idx="42">
                  <c:v>320</c:v>
                </c:pt>
                <c:pt idx="43">
                  <c:v>320</c:v>
                </c:pt>
                <c:pt idx="44">
                  <c:v>330</c:v>
                </c:pt>
                <c:pt idx="45">
                  <c:v>330</c:v>
                </c:pt>
                <c:pt idx="46">
                  <c:v>330</c:v>
                </c:pt>
                <c:pt idx="47">
                  <c:v>330</c:v>
                </c:pt>
                <c:pt idx="48">
                  <c:v>340</c:v>
                </c:pt>
                <c:pt idx="49">
                  <c:v>340</c:v>
                </c:pt>
                <c:pt idx="50">
                  <c:v>340</c:v>
                </c:pt>
                <c:pt idx="51">
                  <c:v>340</c:v>
                </c:pt>
                <c:pt idx="52">
                  <c:v>330</c:v>
                </c:pt>
                <c:pt idx="53">
                  <c:v>330</c:v>
                </c:pt>
                <c:pt idx="54">
                  <c:v>330</c:v>
                </c:pt>
                <c:pt idx="55">
                  <c:v>330</c:v>
                </c:pt>
                <c:pt idx="56">
                  <c:v>324.99999999999994</c:v>
                </c:pt>
                <c:pt idx="57">
                  <c:v>324.99999999999994</c:v>
                </c:pt>
                <c:pt idx="58">
                  <c:v>324.99999999999994</c:v>
                </c:pt>
                <c:pt idx="59">
                  <c:v>324.99999999999994</c:v>
                </c:pt>
                <c:pt idx="60">
                  <c:v>340</c:v>
                </c:pt>
                <c:pt idx="61">
                  <c:v>340</c:v>
                </c:pt>
                <c:pt idx="62">
                  <c:v>340</c:v>
                </c:pt>
                <c:pt idx="63">
                  <c:v>340</c:v>
                </c:pt>
                <c:pt idx="64">
                  <c:v>350</c:v>
                </c:pt>
                <c:pt idx="65">
                  <c:v>350</c:v>
                </c:pt>
                <c:pt idx="66">
                  <c:v>350</c:v>
                </c:pt>
                <c:pt idx="67">
                  <c:v>350</c:v>
                </c:pt>
                <c:pt idx="68">
                  <c:v>370</c:v>
                </c:pt>
                <c:pt idx="69">
                  <c:v>370</c:v>
                </c:pt>
                <c:pt idx="70">
                  <c:v>370</c:v>
                </c:pt>
                <c:pt idx="71">
                  <c:v>370</c:v>
                </c:pt>
                <c:pt idx="72">
                  <c:v>390</c:v>
                </c:pt>
                <c:pt idx="73">
                  <c:v>390</c:v>
                </c:pt>
                <c:pt idx="74">
                  <c:v>390</c:v>
                </c:pt>
                <c:pt idx="75">
                  <c:v>390</c:v>
                </c:pt>
                <c:pt idx="76">
                  <c:v>379.99999999999994</c:v>
                </c:pt>
                <c:pt idx="77">
                  <c:v>379.99999999999994</c:v>
                </c:pt>
                <c:pt idx="78">
                  <c:v>379.99999999999994</c:v>
                </c:pt>
                <c:pt idx="79">
                  <c:v>379.99999999999994</c:v>
                </c:pt>
                <c:pt idx="80">
                  <c:v>360</c:v>
                </c:pt>
                <c:pt idx="81">
                  <c:v>360</c:v>
                </c:pt>
                <c:pt idx="82">
                  <c:v>360</c:v>
                </c:pt>
                <c:pt idx="83">
                  <c:v>360</c:v>
                </c:pt>
                <c:pt idx="84">
                  <c:v>340</c:v>
                </c:pt>
                <c:pt idx="85">
                  <c:v>340</c:v>
                </c:pt>
                <c:pt idx="86">
                  <c:v>340</c:v>
                </c:pt>
                <c:pt idx="87">
                  <c:v>340</c:v>
                </c:pt>
                <c:pt idx="88">
                  <c:v>310</c:v>
                </c:pt>
                <c:pt idx="89">
                  <c:v>310</c:v>
                </c:pt>
                <c:pt idx="90">
                  <c:v>310</c:v>
                </c:pt>
                <c:pt idx="91">
                  <c:v>310</c:v>
                </c:pt>
                <c:pt idx="92">
                  <c:v>279.99999999999994</c:v>
                </c:pt>
                <c:pt idx="93">
                  <c:v>279.99999999999994</c:v>
                </c:pt>
                <c:pt idx="94">
                  <c:v>279.99999999999994</c:v>
                </c:pt>
                <c:pt idx="95">
                  <c:v>279.99999999999994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064-4906-A587-A9588477083F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C064-4906-A587-A9588477083F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42">
                  <c:v>58.673000000000002</c:v>
                </c:pt>
                <c:pt idx="43">
                  <c:v>110</c:v>
                </c:pt>
                <c:pt idx="44">
                  <c:v>110</c:v>
                </c:pt>
                <c:pt idx="45">
                  <c:v>110</c:v>
                </c:pt>
                <c:pt idx="46">
                  <c:v>110</c:v>
                </c:pt>
                <c:pt idx="47">
                  <c:v>110</c:v>
                </c:pt>
                <c:pt idx="48">
                  <c:v>102.94</c:v>
                </c:pt>
                <c:pt idx="51">
                  <c:v>6.7919999999999998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064-4906-A587-A9588477083F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C064-4906-A587-A9588477083F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C064-4906-A587-A9588477083F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C064-4906-A587-A9588477083F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1079</c:v>
                </c:pt>
                <c:pt idx="1">
                  <c:v>1079</c:v>
                </c:pt>
                <c:pt idx="2">
                  <c:v>1079</c:v>
                </c:pt>
                <c:pt idx="3">
                  <c:v>1079</c:v>
                </c:pt>
                <c:pt idx="4">
                  <c:v>1054</c:v>
                </c:pt>
                <c:pt idx="5">
                  <c:v>1054</c:v>
                </c:pt>
                <c:pt idx="6">
                  <c:v>1054</c:v>
                </c:pt>
                <c:pt idx="7">
                  <c:v>1054</c:v>
                </c:pt>
                <c:pt idx="8">
                  <c:v>1004</c:v>
                </c:pt>
                <c:pt idx="9">
                  <c:v>1004</c:v>
                </c:pt>
                <c:pt idx="10">
                  <c:v>1004</c:v>
                </c:pt>
                <c:pt idx="11">
                  <c:v>1004</c:v>
                </c:pt>
                <c:pt idx="12">
                  <c:v>1015</c:v>
                </c:pt>
                <c:pt idx="13">
                  <c:v>1015</c:v>
                </c:pt>
                <c:pt idx="14">
                  <c:v>1015</c:v>
                </c:pt>
                <c:pt idx="15">
                  <c:v>1015</c:v>
                </c:pt>
                <c:pt idx="16">
                  <c:v>996</c:v>
                </c:pt>
                <c:pt idx="17">
                  <c:v>996</c:v>
                </c:pt>
                <c:pt idx="18">
                  <c:v>996</c:v>
                </c:pt>
                <c:pt idx="19">
                  <c:v>996</c:v>
                </c:pt>
                <c:pt idx="20">
                  <c:v>985</c:v>
                </c:pt>
                <c:pt idx="21">
                  <c:v>985</c:v>
                </c:pt>
                <c:pt idx="22">
                  <c:v>1127.9000000000001</c:v>
                </c:pt>
                <c:pt idx="23">
                  <c:v>1101</c:v>
                </c:pt>
                <c:pt idx="24">
                  <c:v>1073</c:v>
                </c:pt>
                <c:pt idx="25">
                  <c:v>1160.3</c:v>
                </c:pt>
                <c:pt idx="26">
                  <c:v>1013.3</c:v>
                </c:pt>
                <c:pt idx="27">
                  <c:v>982.59999999999991</c:v>
                </c:pt>
                <c:pt idx="28">
                  <c:v>1170</c:v>
                </c:pt>
                <c:pt idx="29">
                  <c:v>1182.0999999999999</c:v>
                </c:pt>
                <c:pt idx="30">
                  <c:v>1254.8</c:v>
                </c:pt>
                <c:pt idx="31">
                  <c:v>1420.1</c:v>
                </c:pt>
                <c:pt idx="32">
                  <c:v>1649.9</c:v>
                </c:pt>
                <c:pt idx="33">
                  <c:v>1805</c:v>
                </c:pt>
                <c:pt idx="34">
                  <c:v>1805</c:v>
                </c:pt>
                <c:pt idx="35">
                  <c:v>1805</c:v>
                </c:pt>
                <c:pt idx="36">
                  <c:v>1785.3</c:v>
                </c:pt>
                <c:pt idx="37">
                  <c:v>1805</c:v>
                </c:pt>
                <c:pt idx="38">
                  <c:v>1805</c:v>
                </c:pt>
                <c:pt idx="39">
                  <c:v>1633.5</c:v>
                </c:pt>
                <c:pt idx="40">
                  <c:v>1805</c:v>
                </c:pt>
                <c:pt idx="41">
                  <c:v>1805</c:v>
                </c:pt>
                <c:pt idx="42">
                  <c:v>1805</c:v>
                </c:pt>
                <c:pt idx="43">
                  <c:v>1805</c:v>
                </c:pt>
                <c:pt idx="44">
                  <c:v>1805</c:v>
                </c:pt>
                <c:pt idx="45">
                  <c:v>1805</c:v>
                </c:pt>
                <c:pt idx="46">
                  <c:v>1805</c:v>
                </c:pt>
                <c:pt idx="47">
                  <c:v>1805</c:v>
                </c:pt>
                <c:pt idx="48">
                  <c:v>1805</c:v>
                </c:pt>
                <c:pt idx="49">
                  <c:v>1805</c:v>
                </c:pt>
                <c:pt idx="50">
                  <c:v>1742.7</c:v>
                </c:pt>
                <c:pt idx="51">
                  <c:v>1805</c:v>
                </c:pt>
                <c:pt idx="52">
                  <c:v>1671.9</c:v>
                </c:pt>
                <c:pt idx="53">
                  <c:v>1511.1</c:v>
                </c:pt>
                <c:pt idx="54">
                  <c:v>1428.3</c:v>
                </c:pt>
                <c:pt idx="55">
                  <c:v>1229.4000000000001</c:v>
                </c:pt>
                <c:pt idx="56">
                  <c:v>1205</c:v>
                </c:pt>
                <c:pt idx="57">
                  <c:v>1205</c:v>
                </c:pt>
                <c:pt idx="58">
                  <c:v>1351.8</c:v>
                </c:pt>
                <c:pt idx="59">
                  <c:v>1537.9</c:v>
                </c:pt>
                <c:pt idx="60">
                  <c:v>904.9</c:v>
                </c:pt>
                <c:pt idx="61">
                  <c:v>1248.7</c:v>
                </c:pt>
                <c:pt idx="62">
                  <c:v>922.9</c:v>
                </c:pt>
                <c:pt idx="63">
                  <c:v>847.3</c:v>
                </c:pt>
                <c:pt idx="64">
                  <c:v>948.5</c:v>
                </c:pt>
                <c:pt idx="65">
                  <c:v>744.6</c:v>
                </c:pt>
                <c:pt idx="66">
                  <c:v>650</c:v>
                </c:pt>
                <c:pt idx="67">
                  <c:v>797.9</c:v>
                </c:pt>
                <c:pt idx="68">
                  <c:v>753.4</c:v>
                </c:pt>
                <c:pt idx="69">
                  <c:v>793.6</c:v>
                </c:pt>
                <c:pt idx="70">
                  <c:v>641.5</c:v>
                </c:pt>
                <c:pt idx="71">
                  <c:v>793.3</c:v>
                </c:pt>
                <c:pt idx="72">
                  <c:v>596</c:v>
                </c:pt>
                <c:pt idx="73">
                  <c:v>596</c:v>
                </c:pt>
                <c:pt idx="74">
                  <c:v>596</c:v>
                </c:pt>
                <c:pt idx="75">
                  <c:v>596</c:v>
                </c:pt>
                <c:pt idx="76">
                  <c:v>590</c:v>
                </c:pt>
                <c:pt idx="77">
                  <c:v>590</c:v>
                </c:pt>
                <c:pt idx="78">
                  <c:v>590</c:v>
                </c:pt>
                <c:pt idx="79">
                  <c:v>590</c:v>
                </c:pt>
                <c:pt idx="80">
                  <c:v>650</c:v>
                </c:pt>
                <c:pt idx="81">
                  <c:v>650</c:v>
                </c:pt>
                <c:pt idx="82">
                  <c:v>650</c:v>
                </c:pt>
                <c:pt idx="83">
                  <c:v>650</c:v>
                </c:pt>
                <c:pt idx="84">
                  <c:v>666</c:v>
                </c:pt>
                <c:pt idx="85">
                  <c:v>666</c:v>
                </c:pt>
                <c:pt idx="86">
                  <c:v>944.6</c:v>
                </c:pt>
                <c:pt idx="87">
                  <c:v>918.4</c:v>
                </c:pt>
                <c:pt idx="88">
                  <c:v>1069.7</c:v>
                </c:pt>
                <c:pt idx="89">
                  <c:v>959.7</c:v>
                </c:pt>
                <c:pt idx="90">
                  <c:v>944.7</c:v>
                </c:pt>
                <c:pt idx="91">
                  <c:v>944.7</c:v>
                </c:pt>
                <c:pt idx="92">
                  <c:v>1319.2</c:v>
                </c:pt>
                <c:pt idx="93">
                  <c:v>1148</c:v>
                </c:pt>
                <c:pt idx="94">
                  <c:v>1148</c:v>
                </c:pt>
                <c:pt idx="95">
                  <c:v>1148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064-4906-A587-A9588477083F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B-C064-4906-A587-A9588477083F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C064-4906-A587-A9588477083F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C064-4906-A587-A9588477083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103.95</c:v>
                </c:pt>
                <c:pt idx="1">
                  <c:v>93.01</c:v>
                </c:pt>
                <c:pt idx="2">
                  <c:v>91.99</c:v>
                </c:pt>
                <c:pt idx="3">
                  <c:v>89.86</c:v>
                </c:pt>
                <c:pt idx="4">
                  <c:v>81.739999999999995</c:v>
                </c:pt>
                <c:pt idx="5">
                  <c:v>80.84</c:v>
                </c:pt>
                <c:pt idx="6">
                  <c:v>80</c:v>
                </c:pt>
                <c:pt idx="7">
                  <c:v>83.93</c:v>
                </c:pt>
                <c:pt idx="8">
                  <c:v>80.19</c:v>
                </c:pt>
                <c:pt idx="9">
                  <c:v>79.78</c:v>
                </c:pt>
                <c:pt idx="10">
                  <c:v>80.98</c:v>
                </c:pt>
                <c:pt idx="11">
                  <c:v>80.06</c:v>
                </c:pt>
                <c:pt idx="12">
                  <c:v>78.510000000000005</c:v>
                </c:pt>
                <c:pt idx="13">
                  <c:v>79.31</c:v>
                </c:pt>
                <c:pt idx="14">
                  <c:v>79.790000000000006</c:v>
                </c:pt>
                <c:pt idx="15">
                  <c:v>78.959999999999994</c:v>
                </c:pt>
                <c:pt idx="16">
                  <c:v>78.16</c:v>
                </c:pt>
                <c:pt idx="17">
                  <c:v>76.400000000000006</c:v>
                </c:pt>
                <c:pt idx="18">
                  <c:v>75.22</c:v>
                </c:pt>
                <c:pt idx="19">
                  <c:v>78.510000000000005</c:v>
                </c:pt>
                <c:pt idx="20">
                  <c:v>82.11</c:v>
                </c:pt>
                <c:pt idx="21">
                  <c:v>86.63</c:v>
                </c:pt>
                <c:pt idx="22">
                  <c:v>95.18</c:v>
                </c:pt>
                <c:pt idx="23">
                  <c:v>103.96</c:v>
                </c:pt>
                <c:pt idx="24">
                  <c:v>95.71</c:v>
                </c:pt>
                <c:pt idx="25">
                  <c:v>103.96</c:v>
                </c:pt>
                <c:pt idx="26">
                  <c:v>103.96</c:v>
                </c:pt>
                <c:pt idx="27">
                  <c:v>115.79</c:v>
                </c:pt>
                <c:pt idx="28">
                  <c:v>123.9</c:v>
                </c:pt>
                <c:pt idx="29">
                  <c:v>116.12</c:v>
                </c:pt>
                <c:pt idx="30">
                  <c:v>97.98</c:v>
                </c:pt>
                <c:pt idx="31">
                  <c:v>95.09</c:v>
                </c:pt>
                <c:pt idx="32">
                  <c:v>93.18</c:v>
                </c:pt>
                <c:pt idx="33">
                  <c:v>91.46</c:v>
                </c:pt>
                <c:pt idx="34">
                  <c:v>91.31</c:v>
                </c:pt>
                <c:pt idx="35">
                  <c:v>87.95</c:v>
                </c:pt>
                <c:pt idx="36">
                  <c:v>104.6</c:v>
                </c:pt>
                <c:pt idx="37">
                  <c:v>92.69</c:v>
                </c:pt>
                <c:pt idx="38">
                  <c:v>85.12</c:v>
                </c:pt>
                <c:pt idx="39">
                  <c:v>79.55</c:v>
                </c:pt>
                <c:pt idx="40">
                  <c:v>85.51</c:v>
                </c:pt>
                <c:pt idx="41">
                  <c:v>80</c:v>
                </c:pt>
                <c:pt idx="42">
                  <c:v>70</c:v>
                </c:pt>
                <c:pt idx="43">
                  <c:v>55.95</c:v>
                </c:pt>
                <c:pt idx="44">
                  <c:v>50.45</c:v>
                </c:pt>
                <c:pt idx="45">
                  <c:v>0.2</c:v>
                </c:pt>
                <c:pt idx="46">
                  <c:v>50.45</c:v>
                </c:pt>
                <c:pt idx="47">
                  <c:v>61.16</c:v>
                </c:pt>
                <c:pt idx="48">
                  <c:v>70</c:v>
                </c:pt>
                <c:pt idx="49">
                  <c:v>72.06</c:v>
                </c:pt>
                <c:pt idx="50">
                  <c:v>76.11</c:v>
                </c:pt>
                <c:pt idx="51">
                  <c:v>70</c:v>
                </c:pt>
                <c:pt idx="52">
                  <c:v>72.83</c:v>
                </c:pt>
                <c:pt idx="53">
                  <c:v>74.760000000000005</c:v>
                </c:pt>
                <c:pt idx="54">
                  <c:v>75.099999999999994</c:v>
                </c:pt>
                <c:pt idx="55">
                  <c:v>85.49</c:v>
                </c:pt>
                <c:pt idx="56">
                  <c:v>71.650000000000006</c:v>
                </c:pt>
                <c:pt idx="57">
                  <c:v>87.56</c:v>
                </c:pt>
                <c:pt idx="58">
                  <c:v>95.09</c:v>
                </c:pt>
                <c:pt idx="59">
                  <c:v>106.53</c:v>
                </c:pt>
                <c:pt idx="60">
                  <c:v>91.98</c:v>
                </c:pt>
                <c:pt idx="61">
                  <c:v>98.2</c:v>
                </c:pt>
                <c:pt idx="62">
                  <c:v>112.9</c:v>
                </c:pt>
                <c:pt idx="63">
                  <c:v>141.30000000000001</c:v>
                </c:pt>
                <c:pt idx="64">
                  <c:v>118.27</c:v>
                </c:pt>
                <c:pt idx="65">
                  <c:v>109.68</c:v>
                </c:pt>
                <c:pt idx="66">
                  <c:v>109.62</c:v>
                </c:pt>
                <c:pt idx="67">
                  <c:v>134.43</c:v>
                </c:pt>
                <c:pt idx="68">
                  <c:v>121.84</c:v>
                </c:pt>
                <c:pt idx="69">
                  <c:v>119.82</c:v>
                </c:pt>
                <c:pt idx="70">
                  <c:v>115.17</c:v>
                </c:pt>
                <c:pt idx="71">
                  <c:v>132.01</c:v>
                </c:pt>
                <c:pt idx="72">
                  <c:v>117.15</c:v>
                </c:pt>
                <c:pt idx="73">
                  <c:v>132.97999999999999</c:v>
                </c:pt>
                <c:pt idx="74">
                  <c:v>120.2</c:v>
                </c:pt>
                <c:pt idx="75">
                  <c:v>120.74</c:v>
                </c:pt>
                <c:pt idx="76">
                  <c:v>131.44</c:v>
                </c:pt>
                <c:pt idx="77">
                  <c:v>133.77000000000001</c:v>
                </c:pt>
                <c:pt idx="78">
                  <c:v>126.89</c:v>
                </c:pt>
                <c:pt idx="79">
                  <c:v>132.38999999999999</c:v>
                </c:pt>
                <c:pt idx="80">
                  <c:v>130.57</c:v>
                </c:pt>
                <c:pt idx="81">
                  <c:v>129.13</c:v>
                </c:pt>
                <c:pt idx="82">
                  <c:v>117.62</c:v>
                </c:pt>
                <c:pt idx="83">
                  <c:v>103.95</c:v>
                </c:pt>
                <c:pt idx="84">
                  <c:v>119.82</c:v>
                </c:pt>
                <c:pt idx="85">
                  <c:v>103.95</c:v>
                </c:pt>
                <c:pt idx="86">
                  <c:v>121.9</c:v>
                </c:pt>
                <c:pt idx="87">
                  <c:v>103.95</c:v>
                </c:pt>
                <c:pt idx="88">
                  <c:v>147.44</c:v>
                </c:pt>
                <c:pt idx="89">
                  <c:v>103.96</c:v>
                </c:pt>
                <c:pt idx="90">
                  <c:v>93.88</c:v>
                </c:pt>
                <c:pt idx="91">
                  <c:v>92.52</c:v>
                </c:pt>
                <c:pt idx="92">
                  <c:v>94.86</c:v>
                </c:pt>
                <c:pt idx="93">
                  <c:v>88.45</c:v>
                </c:pt>
                <c:pt idx="94">
                  <c:v>82.19</c:v>
                </c:pt>
                <c:pt idx="95">
                  <c:v>78.41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C064-4906-A587-A9588477083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46021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5909.1310000000003</v>
      </c>
      <c r="C5" s="25">
        <v>5849.2079999999996</v>
      </c>
      <c r="D5" s="25">
        <v>5802.4120000000003</v>
      </c>
      <c r="E5" s="25">
        <v>5765.1689999999999</v>
      </c>
      <c r="F5" s="25">
        <v>5736.2830000000004</v>
      </c>
      <c r="G5" s="25">
        <v>5717.8559999999998</v>
      </c>
      <c r="H5" s="25">
        <v>5702.125</v>
      </c>
      <c r="I5" s="25">
        <v>5646.76</v>
      </c>
      <c r="J5" s="25">
        <v>5573.5330000000004</v>
      </c>
      <c r="K5" s="25">
        <v>5552.098</v>
      </c>
      <c r="L5" s="25">
        <v>5503.2479999999996</v>
      </c>
      <c r="M5" s="25">
        <v>5486.5649999999996</v>
      </c>
      <c r="N5" s="25">
        <v>5511.8860000000004</v>
      </c>
      <c r="O5" s="25">
        <v>5486.3919999999998</v>
      </c>
      <c r="P5" s="25">
        <v>5493.8270000000002</v>
      </c>
      <c r="Q5" s="25">
        <v>5517.86</v>
      </c>
      <c r="R5" s="25">
        <v>5567.08</v>
      </c>
      <c r="S5" s="25">
        <v>5610.9229999999998</v>
      </c>
      <c r="T5" s="25">
        <v>5665.0709999999999</v>
      </c>
      <c r="U5" s="25">
        <v>5781.2749999999996</v>
      </c>
      <c r="V5" s="25">
        <v>5905.0680000000002</v>
      </c>
      <c r="W5" s="25">
        <v>6034.2759999999998</v>
      </c>
      <c r="X5" s="25">
        <v>6260.4669999999996</v>
      </c>
      <c r="Y5" s="25">
        <v>6373.2740000000003</v>
      </c>
      <c r="Z5" s="25">
        <v>6620.4110000000001</v>
      </c>
      <c r="AA5" s="25">
        <v>6853.5020000000004</v>
      </c>
      <c r="AB5" s="25">
        <v>6868.4539999999997</v>
      </c>
      <c r="AC5" s="25">
        <v>6947.1279999999997</v>
      </c>
      <c r="AD5" s="25">
        <v>7304.4589999999998</v>
      </c>
      <c r="AE5" s="25">
        <v>7440.49</v>
      </c>
      <c r="AF5" s="25">
        <v>7649.567</v>
      </c>
      <c r="AG5" s="25">
        <v>7899.0519999999997</v>
      </c>
      <c r="AH5" s="25">
        <v>8267.1650000000009</v>
      </c>
      <c r="AI5" s="25">
        <v>8480.7530000000006</v>
      </c>
      <c r="AJ5" s="25">
        <v>8518.6090000000004</v>
      </c>
      <c r="AK5" s="25">
        <v>8546.9259999999995</v>
      </c>
      <c r="AL5" s="25">
        <v>8517.6319999999996</v>
      </c>
      <c r="AM5" s="25">
        <v>8545.8619999999992</v>
      </c>
      <c r="AN5" s="25">
        <v>8584.9069999999992</v>
      </c>
      <c r="AO5" s="25">
        <v>8428.7000000000007</v>
      </c>
      <c r="AP5" s="25">
        <v>8548.0499999999993</v>
      </c>
      <c r="AQ5" s="25">
        <v>8566.8490000000002</v>
      </c>
      <c r="AR5" s="25">
        <v>8662.6830000000009</v>
      </c>
      <c r="AS5" s="25">
        <v>8734.2900000000009</v>
      </c>
      <c r="AT5" s="25">
        <v>8785.2839999999997</v>
      </c>
      <c r="AU5" s="25">
        <v>8810.5149999999994</v>
      </c>
      <c r="AV5" s="25">
        <v>8766.52</v>
      </c>
      <c r="AW5" s="25">
        <v>8739.65</v>
      </c>
      <c r="AX5" s="25">
        <v>8695.0849999999991</v>
      </c>
      <c r="AY5" s="25">
        <v>8595.6689999999999</v>
      </c>
      <c r="AZ5" s="25">
        <v>8474.7780000000002</v>
      </c>
      <c r="BA5" s="25">
        <v>8537.5139999999992</v>
      </c>
      <c r="BB5" s="25">
        <v>8342.6980000000003</v>
      </c>
      <c r="BC5" s="25">
        <v>8143.0870000000004</v>
      </c>
      <c r="BD5" s="25">
        <v>8028.308</v>
      </c>
      <c r="BE5" s="25">
        <v>7785.2950000000001</v>
      </c>
      <c r="BF5" s="25">
        <v>7785.83</v>
      </c>
      <c r="BG5" s="25">
        <v>7767.2719999999999</v>
      </c>
      <c r="BH5" s="25">
        <v>7934.5169999999998</v>
      </c>
      <c r="BI5" s="25">
        <v>8123.4049999999997</v>
      </c>
      <c r="BJ5" s="25">
        <v>7610.21</v>
      </c>
      <c r="BK5" s="25">
        <v>8017.6679999999997</v>
      </c>
      <c r="BL5" s="25">
        <v>7765.1930000000002</v>
      </c>
      <c r="BM5" s="25">
        <v>7693.91</v>
      </c>
      <c r="BN5" s="25">
        <v>8030.0559999999996</v>
      </c>
      <c r="BO5" s="25">
        <v>7941.451</v>
      </c>
      <c r="BP5" s="25">
        <v>7951.2470000000003</v>
      </c>
      <c r="BQ5" s="25">
        <v>8156.576</v>
      </c>
      <c r="BR5" s="25">
        <v>8251.5720000000001</v>
      </c>
      <c r="BS5" s="25">
        <v>8359.857</v>
      </c>
      <c r="BT5" s="25">
        <v>8250.366</v>
      </c>
      <c r="BU5" s="25">
        <v>8399.2819999999992</v>
      </c>
      <c r="BV5" s="25">
        <v>8243.1959999999999</v>
      </c>
      <c r="BW5" s="25">
        <v>8231.8220000000001</v>
      </c>
      <c r="BX5" s="25">
        <v>8221.1260000000002</v>
      </c>
      <c r="BY5" s="25">
        <v>8187.3789999999999</v>
      </c>
      <c r="BZ5" s="25">
        <v>8136.8609999999999</v>
      </c>
      <c r="CA5" s="25">
        <v>8062.8270000000002</v>
      </c>
      <c r="CB5" s="25">
        <v>8012.1970000000001</v>
      </c>
      <c r="CC5" s="25">
        <v>7889.9889999999996</v>
      </c>
      <c r="CD5" s="25">
        <v>7803.2920000000004</v>
      </c>
      <c r="CE5" s="25">
        <v>7667.5320000000002</v>
      </c>
      <c r="CF5" s="25">
        <v>7589.2640000000001</v>
      </c>
      <c r="CG5" s="25">
        <v>7458.3459999999995</v>
      </c>
      <c r="CH5" s="25">
        <v>7272.442</v>
      </c>
      <c r="CI5" s="25">
        <v>7156.0680000000002</v>
      </c>
      <c r="CJ5" s="25">
        <v>7267.0619999999999</v>
      </c>
      <c r="CK5" s="25">
        <v>7139.5420000000004</v>
      </c>
      <c r="CL5" s="25">
        <v>6960.8630000000003</v>
      </c>
      <c r="CM5" s="25">
        <v>6838.701</v>
      </c>
      <c r="CN5" s="25">
        <v>6695.2860000000001</v>
      </c>
      <c r="CO5" s="25">
        <v>6556.8019999999997</v>
      </c>
      <c r="CP5" s="25">
        <v>6722.0110000000004</v>
      </c>
      <c r="CQ5" s="25">
        <v>6412.28</v>
      </c>
      <c r="CR5" s="25">
        <v>6306.5290000000005</v>
      </c>
      <c r="CS5" s="25">
        <v>6213.1210000000001</v>
      </c>
      <c r="CT5" s="26"/>
      <c r="CU5" s="26"/>
      <c r="CV5" s="26"/>
      <c r="CW5" s="27"/>
      <c r="CX5" s="28">
        <f t="array" ref="CX5">SUMPRODUCT(B5:CW5*0.25)</f>
        <v>176056.15725000008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103.95</v>
      </c>
      <c r="C8" s="37">
        <v>93.01</v>
      </c>
      <c r="D8" s="37">
        <v>91.99</v>
      </c>
      <c r="E8" s="37">
        <v>89.86</v>
      </c>
      <c r="F8" s="37">
        <v>81.739999999999995</v>
      </c>
      <c r="G8" s="37">
        <v>80.84</v>
      </c>
      <c r="H8" s="37">
        <v>80</v>
      </c>
      <c r="I8" s="37">
        <v>83.93</v>
      </c>
      <c r="J8" s="37">
        <v>80.19</v>
      </c>
      <c r="K8" s="37">
        <v>79.78</v>
      </c>
      <c r="L8" s="37">
        <v>80.98</v>
      </c>
      <c r="M8" s="37">
        <v>80.06</v>
      </c>
      <c r="N8" s="37">
        <v>78.510000000000005</v>
      </c>
      <c r="O8" s="37">
        <v>79.31</v>
      </c>
      <c r="P8" s="37">
        <v>79.790000000000006</v>
      </c>
      <c r="Q8" s="37">
        <v>78.959999999999994</v>
      </c>
      <c r="R8" s="37">
        <v>78.16</v>
      </c>
      <c r="S8" s="37">
        <v>76.400000000000006</v>
      </c>
      <c r="T8" s="37">
        <v>75.22</v>
      </c>
      <c r="U8" s="37">
        <v>78.510000000000005</v>
      </c>
      <c r="V8" s="37">
        <v>82.11</v>
      </c>
      <c r="W8" s="37">
        <v>86.63</v>
      </c>
      <c r="X8" s="37">
        <v>95.18</v>
      </c>
      <c r="Y8" s="37">
        <v>103.96</v>
      </c>
      <c r="Z8" s="37">
        <v>95.71</v>
      </c>
      <c r="AA8" s="37">
        <v>103.96</v>
      </c>
      <c r="AB8" s="37">
        <v>103.96</v>
      </c>
      <c r="AC8" s="37">
        <v>115.79</v>
      </c>
      <c r="AD8" s="37">
        <v>123.9</v>
      </c>
      <c r="AE8" s="37">
        <v>116.12</v>
      </c>
      <c r="AF8" s="37">
        <v>97.98</v>
      </c>
      <c r="AG8" s="37">
        <v>95.09</v>
      </c>
      <c r="AH8" s="37">
        <v>93.18</v>
      </c>
      <c r="AI8" s="37">
        <v>91.46</v>
      </c>
      <c r="AJ8" s="37">
        <v>91.31</v>
      </c>
      <c r="AK8" s="37">
        <v>87.95</v>
      </c>
      <c r="AL8" s="37">
        <v>104.6</v>
      </c>
      <c r="AM8" s="37">
        <v>92.69</v>
      </c>
      <c r="AN8" s="37">
        <v>85.12</v>
      </c>
      <c r="AO8" s="37">
        <v>79.55</v>
      </c>
      <c r="AP8" s="37">
        <v>85.51</v>
      </c>
      <c r="AQ8" s="37">
        <v>80</v>
      </c>
      <c r="AR8" s="37">
        <v>70</v>
      </c>
      <c r="AS8" s="37">
        <v>55.95</v>
      </c>
      <c r="AT8" s="37">
        <v>50.45</v>
      </c>
      <c r="AU8" s="37">
        <v>0.2</v>
      </c>
      <c r="AV8" s="37">
        <v>50.45</v>
      </c>
      <c r="AW8" s="37">
        <v>61.16</v>
      </c>
      <c r="AX8" s="37">
        <v>70</v>
      </c>
      <c r="AY8" s="37">
        <v>72.06</v>
      </c>
      <c r="AZ8" s="37">
        <v>76.11</v>
      </c>
      <c r="BA8" s="37">
        <v>70</v>
      </c>
      <c r="BB8" s="37">
        <v>72.83</v>
      </c>
      <c r="BC8" s="37">
        <v>74.760000000000005</v>
      </c>
      <c r="BD8" s="37">
        <v>75.099999999999994</v>
      </c>
      <c r="BE8" s="37">
        <v>85.49</v>
      </c>
      <c r="BF8" s="37">
        <v>71.650000000000006</v>
      </c>
      <c r="BG8" s="37">
        <v>87.56</v>
      </c>
      <c r="BH8" s="37">
        <v>95.09</v>
      </c>
      <c r="BI8" s="37">
        <v>106.53</v>
      </c>
      <c r="BJ8" s="37">
        <v>91.98</v>
      </c>
      <c r="BK8" s="37">
        <v>98.2</v>
      </c>
      <c r="BL8" s="37">
        <v>112.9</v>
      </c>
      <c r="BM8" s="37">
        <v>141.30000000000001</v>
      </c>
      <c r="BN8" s="37">
        <v>118.27</v>
      </c>
      <c r="BO8" s="37">
        <v>109.68</v>
      </c>
      <c r="BP8" s="37">
        <v>109.62</v>
      </c>
      <c r="BQ8" s="37">
        <v>134.43</v>
      </c>
      <c r="BR8" s="37">
        <v>121.84</v>
      </c>
      <c r="BS8" s="37">
        <v>119.82</v>
      </c>
      <c r="BT8" s="37">
        <v>115.17</v>
      </c>
      <c r="BU8" s="37">
        <v>132.01</v>
      </c>
      <c r="BV8" s="37">
        <v>117.15</v>
      </c>
      <c r="BW8" s="37">
        <v>132.97999999999999</v>
      </c>
      <c r="BX8" s="37">
        <v>120.2</v>
      </c>
      <c r="BY8" s="37">
        <v>120.74</v>
      </c>
      <c r="BZ8" s="37">
        <v>131.44</v>
      </c>
      <c r="CA8" s="37">
        <v>133.77000000000001</v>
      </c>
      <c r="CB8" s="37">
        <v>126.89</v>
      </c>
      <c r="CC8" s="37">
        <v>132.38999999999999</v>
      </c>
      <c r="CD8" s="37">
        <v>130.57</v>
      </c>
      <c r="CE8" s="37">
        <v>129.13</v>
      </c>
      <c r="CF8" s="37">
        <v>117.62</v>
      </c>
      <c r="CG8" s="37">
        <v>103.95</v>
      </c>
      <c r="CH8" s="37">
        <v>119.82</v>
      </c>
      <c r="CI8" s="37">
        <v>103.95</v>
      </c>
      <c r="CJ8" s="37">
        <v>121.9</v>
      </c>
      <c r="CK8" s="37">
        <v>103.95</v>
      </c>
      <c r="CL8" s="37">
        <v>147.44</v>
      </c>
      <c r="CM8" s="37">
        <v>103.96</v>
      </c>
      <c r="CN8" s="37">
        <v>93.88</v>
      </c>
      <c r="CO8" s="37">
        <v>92.52</v>
      </c>
      <c r="CP8" s="37">
        <v>94.86</v>
      </c>
      <c r="CQ8" s="37">
        <v>88.45</v>
      </c>
      <c r="CR8" s="37">
        <v>82.19</v>
      </c>
      <c r="CS8" s="37">
        <v>78.41</v>
      </c>
      <c r="CT8" s="38"/>
      <c r="CU8" s="38"/>
      <c r="CV8" s="38"/>
      <c r="CW8" s="39"/>
      <c r="CX8" s="40">
        <f>IF(SUM(B8:CW8)&lt;&gt;0,AVERAGEIF(B8:CW8,"&lt;&gt;"""),"")</f>
        <v>95.226249999999993</v>
      </c>
    </row>
    <row r="9" spans="1:102" ht="24.95" customHeight="1" thickBot="1" x14ac:dyDescent="0.25">
      <c r="A9" s="41" t="s">
        <v>6</v>
      </c>
      <c r="B9" s="42">
        <v>94.702500000000001</v>
      </c>
      <c r="C9" s="43">
        <v>94.702500000000001</v>
      </c>
      <c r="D9" s="43">
        <v>94.702500000000001</v>
      </c>
      <c r="E9" s="43">
        <v>94.702500000000001</v>
      </c>
      <c r="F9" s="43">
        <v>81.627499999999998</v>
      </c>
      <c r="G9" s="43">
        <v>81.627499999999998</v>
      </c>
      <c r="H9" s="43">
        <v>81.627499999999998</v>
      </c>
      <c r="I9" s="43">
        <v>81.627499999999998</v>
      </c>
      <c r="J9" s="43">
        <v>80.252499999999998</v>
      </c>
      <c r="K9" s="43">
        <v>80.252499999999998</v>
      </c>
      <c r="L9" s="43">
        <v>80.252499999999998</v>
      </c>
      <c r="M9" s="43">
        <v>80.252499999999998</v>
      </c>
      <c r="N9" s="43">
        <v>79.142499999999998</v>
      </c>
      <c r="O9" s="43">
        <v>79.142499999999998</v>
      </c>
      <c r="P9" s="43">
        <v>79.142499999999998</v>
      </c>
      <c r="Q9" s="43">
        <v>79.142499999999998</v>
      </c>
      <c r="R9" s="43">
        <v>77.072500000000005</v>
      </c>
      <c r="S9" s="43">
        <v>77.072500000000005</v>
      </c>
      <c r="T9" s="43">
        <v>77.072500000000005</v>
      </c>
      <c r="U9" s="43">
        <v>77.072500000000005</v>
      </c>
      <c r="V9" s="43">
        <v>91.97</v>
      </c>
      <c r="W9" s="43">
        <v>91.97</v>
      </c>
      <c r="X9" s="43">
        <v>91.97</v>
      </c>
      <c r="Y9" s="43">
        <v>91.97</v>
      </c>
      <c r="Z9" s="43">
        <v>104.855</v>
      </c>
      <c r="AA9" s="43">
        <v>104.855</v>
      </c>
      <c r="AB9" s="43">
        <v>104.855</v>
      </c>
      <c r="AC9" s="43">
        <v>104.855</v>
      </c>
      <c r="AD9" s="43">
        <v>108.27249999999999</v>
      </c>
      <c r="AE9" s="43">
        <v>108.27249999999999</v>
      </c>
      <c r="AF9" s="43">
        <v>108.27249999999999</v>
      </c>
      <c r="AG9" s="43">
        <v>108.27249999999999</v>
      </c>
      <c r="AH9" s="43">
        <v>90.974999999999994</v>
      </c>
      <c r="AI9" s="43">
        <v>90.974999999999994</v>
      </c>
      <c r="AJ9" s="43">
        <v>90.974999999999994</v>
      </c>
      <c r="AK9" s="43">
        <v>90.974999999999994</v>
      </c>
      <c r="AL9" s="43">
        <v>90.49</v>
      </c>
      <c r="AM9" s="43">
        <v>90.49</v>
      </c>
      <c r="AN9" s="43">
        <v>90.49</v>
      </c>
      <c r="AO9" s="43">
        <v>90.49</v>
      </c>
      <c r="AP9" s="43">
        <v>72.864999999999995</v>
      </c>
      <c r="AQ9" s="43">
        <v>72.864999999999995</v>
      </c>
      <c r="AR9" s="43">
        <v>72.864999999999995</v>
      </c>
      <c r="AS9" s="43">
        <v>72.864999999999995</v>
      </c>
      <c r="AT9" s="43">
        <v>40.564999999999998</v>
      </c>
      <c r="AU9" s="43">
        <v>40.564999999999998</v>
      </c>
      <c r="AV9" s="43">
        <v>40.564999999999998</v>
      </c>
      <c r="AW9" s="43">
        <v>40.564999999999998</v>
      </c>
      <c r="AX9" s="43">
        <v>72.042500000000004</v>
      </c>
      <c r="AY9" s="43">
        <v>72.042500000000004</v>
      </c>
      <c r="AZ9" s="43">
        <v>72.042500000000004</v>
      </c>
      <c r="BA9" s="43">
        <v>72.042500000000004</v>
      </c>
      <c r="BB9" s="43">
        <v>77.045000000000002</v>
      </c>
      <c r="BC9" s="43">
        <v>77.045000000000002</v>
      </c>
      <c r="BD9" s="43">
        <v>77.045000000000002</v>
      </c>
      <c r="BE9" s="43">
        <v>77.045000000000002</v>
      </c>
      <c r="BF9" s="43">
        <v>90.207499999999996</v>
      </c>
      <c r="BG9" s="43">
        <v>90.207499999999996</v>
      </c>
      <c r="BH9" s="43">
        <v>90.207499999999996</v>
      </c>
      <c r="BI9" s="43">
        <v>90.207499999999996</v>
      </c>
      <c r="BJ9" s="43">
        <v>111.095</v>
      </c>
      <c r="BK9" s="43">
        <v>111.095</v>
      </c>
      <c r="BL9" s="43">
        <v>111.095</v>
      </c>
      <c r="BM9" s="43">
        <v>111.095</v>
      </c>
      <c r="BN9" s="43">
        <v>118</v>
      </c>
      <c r="BO9" s="43">
        <v>118</v>
      </c>
      <c r="BP9" s="43">
        <v>118</v>
      </c>
      <c r="BQ9" s="43">
        <v>118</v>
      </c>
      <c r="BR9" s="43">
        <v>122.21</v>
      </c>
      <c r="BS9" s="43">
        <v>122.21</v>
      </c>
      <c r="BT9" s="43">
        <v>122.21</v>
      </c>
      <c r="BU9" s="43">
        <v>122.21</v>
      </c>
      <c r="BV9" s="43">
        <v>122.7675</v>
      </c>
      <c r="BW9" s="43">
        <v>122.7675</v>
      </c>
      <c r="BX9" s="43">
        <v>122.7675</v>
      </c>
      <c r="BY9" s="43">
        <v>122.7675</v>
      </c>
      <c r="BZ9" s="43">
        <v>131.1225</v>
      </c>
      <c r="CA9" s="43">
        <v>131.1225</v>
      </c>
      <c r="CB9" s="43">
        <v>131.1225</v>
      </c>
      <c r="CC9" s="43">
        <v>131.1225</v>
      </c>
      <c r="CD9" s="43">
        <v>120.3175</v>
      </c>
      <c r="CE9" s="43">
        <v>120.3175</v>
      </c>
      <c r="CF9" s="43">
        <v>120.3175</v>
      </c>
      <c r="CG9" s="43">
        <v>120.3175</v>
      </c>
      <c r="CH9" s="43">
        <v>112.405</v>
      </c>
      <c r="CI9" s="43">
        <v>112.405</v>
      </c>
      <c r="CJ9" s="43">
        <v>112.405</v>
      </c>
      <c r="CK9" s="43">
        <v>112.405</v>
      </c>
      <c r="CL9" s="43">
        <v>109.45</v>
      </c>
      <c r="CM9" s="43">
        <v>109.45</v>
      </c>
      <c r="CN9" s="43">
        <v>109.45</v>
      </c>
      <c r="CO9" s="43">
        <v>109.45</v>
      </c>
      <c r="CP9" s="43">
        <v>85.977500000000006</v>
      </c>
      <c r="CQ9" s="43">
        <v>85.977500000000006</v>
      </c>
      <c r="CR9" s="43">
        <v>85.977500000000006</v>
      </c>
      <c r="CS9" s="43">
        <v>85.977500000000006</v>
      </c>
      <c r="CT9" s="44"/>
      <c r="CU9" s="44"/>
      <c r="CV9" s="44"/>
      <c r="CW9" s="45"/>
      <c r="CX9" s="46">
        <f>IF(SUM(B9:CW9)&lt;&gt;0,AVERAGEIF(B9:CW9,"&lt;&gt;"""),"")</f>
        <v>95.226250000000093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360</v>
      </c>
      <c r="C11" s="53">
        <v>360</v>
      </c>
      <c r="D11" s="53">
        <v>360</v>
      </c>
      <c r="E11" s="53">
        <v>360</v>
      </c>
      <c r="F11" s="53">
        <v>358</v>
      </c>
      <c r="G11" s="53">
        <v>358</v>
      </c>
      <c r="H11" s="53">
        <v>358</v>
      </c>
      <c r="I11" s="53">
        <v>358</v>
      </c>
      <c r="J11" s="53">
        <v>358</v>
      </c>
      <c r="K11" s="53">
        <v>358</v>
      </c>
      <c r="L11" s="53">
        <v>358</v>
      </c>
      <c r="M11" s="53">
        <v>358</v>
      </c>
      <c r="N11" s="53">
        <v>357</v>
      </c>
      <c r="O11" s="53">
        <v>357</v>
      </c>
      <c r="P11" s="53">
        <v>357</v>
      </c>
      <c r="Q11" s="53">
        <v>357</v>
      </c>
      <c r="R11" s="53">
        <v>358</v>
      </c>
      <c r="S11" s="53">
        <v>358</v>
      </c>
      <c r="T11" s="53">
        <v>358</v>
      </c>
      <c r="U11" s="53">
        <v>358</v>
      </c>
      <c r="V11" s="53">
        <v>365</v>
      </c>
      <c r="W11" s="53">
        <v>365</v>
      </c>
      <c r="X11" s="53">
        <v>365</v>
      </c>
      <c r="Y11" s="53">
        <v>365</v>
      </c>
      <c r="Z11" s="53">
        <v>374</v>
      </c>
      <c r="AA11" s="53">
        <v>374</v>
      </c>
      <c r="AB11" s="53">
        <v>374</v>
      </c>
      <c r="AC11" s="53">
        <v>374</v>
      </c>
      <c r="AD11" s="53">
        <v>373</v>
      </c>
      <c r="AE11" s="53">
        <v>373</v>
      </c>
      <c r="AF11" s="53">
        <v>373</v>
      </c>
      <c r="AG11" s="53">
        <v>373</v>
      </c>
      <c r="AH11" s="53">
        <v>366</v>
      </c>
      <c r="AI11" s="53">
        <v>366</v>
      </c>
      <c r="AJ11" s="53">
        <v>366</v>
      </c>
      <c r="AK11" s="53">
        <v>366</v>
      </c>
      <c r="AL11" s="53">
        <v>366</v>
      </c>
      <c r="AM11" s="53">
        <v>366</v>
      </c>
      <c r="AN11" s="53">
        <v>366</v>
      </c>
      <c r="AO11" s="53">
        <v>366</v>
      </c>
      <c r="AP11" s="53">
        <v>362</v>
      </c>
      <c r="AQ11" s="53">
        <v>362</v>
      </c>
      <c r="AR11" s="53">
        <v>362</v>
      </c>
      <c r="AS11" s="53">
        <v>362</v>
      </c>
      <c r="AT11" s="53">
        <v>354</v>
      </c>
      <c r="AU11" s="53">
        <v>354</v>
      </c>
      <c r="AV11" s="53">
        <v>354</v>
      </c>
      <c r="AW11" s="53">
        <v>354</v>
      </c>
      <c r="AX11" s="53">
        <v>352</v>
      </c>
      <c r="AY11" s="53">
        <v>352</v>
      </c>
      <c r="AZ11" s="53">
        <v>352</v>
      </c>
      <c r="BA11" s="53">
        <v>352</v>
      </c>
      <c r="BB11" s="53">
        <v>352</v>
      </c>
      <c r="BC11" s="53">
        <v>352</v>
      </c>
      <c r="BD11" s="53">
        <v>352</v>
      </c>
      <c r="BE11" s="53">
        <v>352</v>
      </c>
      <c r="BF11" s="53">
        <v>351</v>
      </c>
      <c r="BG11" s="53">
        <v>351</v>
      </c>
      <c r="BH11" s="53">
        <v>351</v>
      </c>
      <c r="BI11" s="53">
        <v>351</v>
      </c>
      <c r="BJ11" s="53">
        <v>352</v>
      </c>
      <c r="BK11" s="53">
        <v>352</v>
      </c>
      <c r="BL11" s="53">
        <v>352</v>
      </c>
      <c r="BM11" s="53">
        <v>352</v>
      </c>
      <c r="BN11" s="53">
        <v>355</v>
      </c>
      <c r="BO11" s="53">
        <v>355</v>
      </c>
      <c r="BP11" s="53">
        <v>355</v>
      </c>
      <c r="BQ11" s="53">
        <v>355</v>
      </c>
      <c r="BR11" s="53">
        <v>377</v>
      </c>
      <c r="BS11" s="53">
        <v>377</v>
      </c>
      <c r="BT11" s="53">
        <v>377</v>
      </c>
      <c r="BU11" s="53">
        <v>377</v>
      </c>
      <c r="BV11" s="53">
        <v>381</v>
      </c>
      <c r="BW11" s="53">
        <v>381</v>
      </c>
      <c r="BX11" s="53">
        <v>381</v>
      </c>
      <c r="BY11" s="53">
        <v>381</v>
      </c>
      <c r="BZ11" s="53">
        <v>378</v>
      </c>
      <c r="CA11" s="53">
        <v>378</v>
      </c>
      <c r="CB11" s="53">
        <v>378</v>
      </c>
      <c r="CC11" s="53">
        <v>378</v>
      </c>
      <c r="CD11" s="53">
        <v>381</v>
      </c>
      <c r="CE11" s="53">
        <v>381</v>
      </c>
      <c r="CF11" s="53">
        <v>381</v>
      </c>
      <c r="CG11" s="53">
        <v>381</v>
      </c>
      <c r="CH11" s="53">
        <v>369</v>
      </c>
      <c r="CI11" s="53">
        <v>369</v>
      </c>
      <c r="CJ11" s="53">
        <v>369</v>
      </c>
      <c r="CK11" s="53">
        <v>369</v>
      </c>
      <c r="CL11" s="53">
        <v>374</v>
      </c>
      <c r="CM11" s="53">
        <v>374</v>
      </c>
      <c r="CN11" s="53">
        <v>374</v>
      </c>
      <c r="CO11" s="53">
        <v>374</v>
      </c>
      <c r="CP11" s="53">
        <v>376</v>
      </c>
      <c r="CQ11" s="53">
        <v>376</v>
      </c>
      <c r="CR11" s="53">
        <v>376</v>
      </c>
      <c r="CS11" s="53">
        <v>376</v>
      </c>
      <c r="CT11" s="54"/>
      <c r="CU11" s="54"/>
      <c r="CV11" s="54"/>
      <c r="CW11" s="55"/>
      <c r="CX11" s="56">
        <f t="array" ref="CX11">SUMPRODUCT(B11:CW11*0.25)</f>
        <v>8749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3252.3389999999999</v>
      </c>
      <c r="C13" s="65">
        <v>3132.8069999999998</v>
      </c>
      <c r="D13" s="65">
        <v>3099.8790000000004</v>
      </c>
      <c r="E13" s="65">
        <v>3089.4940000000001</v>
      </c>
      <c r="F13" s="65">
        <v>2569.8239999999996</v>
      </c>
      <c r="G13" s="65">
        <v>2498.9720000000007</v>
      </c>
      <c r="H13" s="65">
        <v>2433.1150000000002</v>
      </c>
      <c r="I13" s="65">
        <v>2791.3879999999999</v>
      </c>
      <c r="J13" s="65">
        <v>2447.5819999999999</v>
      </c>
      <c r="K13" s="65">
        <v>2418.52</v>
      </c>
      <c r="L13" s="65">
        <v>2509.5679999999998</v>
      </c>
      <c r="M13" s="65">
        <v>2436.7799999999997</v>
      </c>
      <c r="N13" s="65">
        <v>2357.674</v>
      </c>
      <c r="O13" s="65">
        <v>2394.6310000000003</v>
      </c>
      <c r="P13" s="65">
        <v>2417.011</v>
      </c>
      <c r="Q13" s="65">
        <v>2378.5070000000001</v>
      </c>
      <c r="R13" s="65">
        <v>2342.1559999999999</v>
      </c>
      <c r="S13" s="65">
        <v>2312.9540000000002</v>
      </c>
      <c r="T13" s="65">
        <v>2297.6779999999999</v>
      </c>
      <c r="U13" s="65">
        <v>2358.5830000000001</v>
      </c>
      <c r="V13" s="65">
        <v>2632.886</v>
      </c>
      <c r="W13" s="65">
        <v>2853.433</v>
      </c>
      <c r="X13" s="65">
        <v>3152.7649999999999</v>
      </c>
      <c r="Y13" s="65">
        <v>3262.34</v>
      </c>
      <c r="Z13" s="65">
        <v>3506.038</v>
      </c>
      <c r="AA13" s="65">
        <v>3610.4700000000003</v>
      </c>
      <c r="AB13" s="65">
        <v>3610.4700000000003</v>
      </c>
      <c r="AC13" s="65">
        <v>3637.2719999999999</v>
      </c>
      <c r="AD13" s="65">
        <v>3712.8690000000001</v>
      </c>
      <c r="AE13" s="65">
        <v>3629.5720000000001</v>
      </c>
      <c r="AF13" s="65">
        <v>3501.5160000000001</v>
      </c>
      <c r="AG13" s="65">
        <v>3355.3450000000003</v>
      </c>
      <c r="AH13" s="65">
        <v>3310.203</v>
      </c>
      <c r="AI13" s="65">
        <v>3110.248</v>
      </c>
      <c r="AJ13" s="65">
        <v>2860.9989999999998</v>
      </c>
      <c r="AK13" s="65">
        <v>2495.0240000000003</v>
      </c>
      <c r="AL13" s="65">
        <v>2161.384</v>
      </c>
      <c r="AM13" s="65">
        <v>1913.297</v>
      </c>
      <c r="AN13" s="65">
        <v>1666.4140000000002</v>
      </c>
      <c r="AO13" s="65">
        <v>1284.422</v>
      </c>
      <c r="AP13" s="65">
        <v>1135.9459999999999</v>
      </c>
      <c r="AQ13" s="65">
        <v>1030.9560000000001</v>
      </c>
      <c r="AR13" s="65">
        <v>1029.9000000000001</v>
      </c>
      <c r="AS13" s="65">
        <v>1029.9000000000001</v>
      </c>
      <c r="AT13" s="65">
        <v>1027.9000000000001</v>
      </c>
      <c r="AU13" s="65">
        <v>1027.9000000000001</v>
      </c>
      <c r="AV13" s="65">
        <v>1027.9000000000001</v>
      </c>
      <c r="AW13" s="65">
        <v>1027.9000000000001</v>
      </c>
      <c r="AX13" s="65">
        <v>1026.9000000000001</v>
      </c>
      <c r="AY13" s="65">
        <v>1026.9000000000001</v>
      </c>
      <c r="AZ13" s="65">
        <v>1026.9000000000001</v>
      </c>
      <c r="BA13" s="65">
        <v>1250.9000000000001</v>
      </c>
      <c r="BB13" s="65">
        <v>1284.9000000000001</v>
      </c>
      <c r="BC13" s="65">
        <v>1304.9000000000001</v>
      </c>
      <c r="BD13" s="65">
        <v>1434.9</v>
      </c>
      <c r="BE13" s="65">
        <v>1537.6799999999998</v>
      </c>
      <c r="BF13" s="65">
        <v>1622.9</v>
      </c>
      <c r="BG13" s="65">
        <v>1964.7840000000001</v>
      </c>
      <c r="BH13" s="65">
        <v>2794.087</v>
      </c>
      <c r="BI13" s="65">
        <v>3396.2710000000002</v>
      </c>
      <c r="BJ13" s="65">
        <v>3284.6449999999995</v>
      </c>
      <c r="BK13" s="65">
        <v>3931.0720000000001</v>
      </c>
      <c r="BL13" s="65">
        <v>4013.482</v>
      </c>
      <c r="BM13" s="65">
        <v>4186.1469999999999</v>
      </c>
      <c r="BN13" s="65">
        <v>4007.951</v>
      </c>
      <c r="BO13" s="65">
        <v>3921.2890000000002</v>
      </c>
      <c r="BP13" s="65">
        <v>3919.8700000000003</v>
      </c>
      <c r="BQ13" s="65">
        <v>4167.87</v>
      </c>
      <c r="BR13" s="65">
        <v>4062.002</v>
      </c>
      <c r="BS13" s="65">
        <v>4032.308</v>
      </c>
      <c r="BT13" s="65">
        <v>3963.7559999999999</v>
      </c>
      <c r="BU13" s="65">
        <v>4145.1469999999999</v>
      </c>
      <c r="BV13" s="65">
        <v>3961.4549999999999</v>
      </c>
      <c r="BW13" s="65">
        <v>4153.9030000000002</v>
      </c>
      <c r="BX13" s="65">
        <v>4032.402</v>
      </c>
      <c r="BY13" s="65">
        <v>4040.712</v>
      </c>
      <c r="BZ13" s="65">
        <v>4142.9780000000001</v>
      </c>
      <c r="CA13" s="65">
        <v>4166.7939999999999</v>
      </c>
      <c r="CB13" s="65">
        <v>4095.1490000000003</v>
      </c>
      <c r="CC13" s="65">
        <v>4153.0149999999994</v>
      </c>
      <c r="CD13" s="65">
        <v>4150.1149999999998</v>
      </c>
      <c r="CE13" s="65">
        <v>4137.1589999999997</v>
      </c>
      <c r="CF13" s="65">
        <v>4022.8430000000003</v>
      </c>
      <c r="CG13" s="65">
        <v>3913.7980000000002</v>
      </c>
      <c r="CH13" s="65">
        <v>4070.8330000000001</v>
      </c>
      <c r="CI13" s="65">
        <v>3980.4559999999997</v>
      </c>
      <c r="CJ13" s="65">
        <v>4099.085</v>
      </c>
      <c r="CK13" s="65">
        <v>3980.4030000000002</v>
      </c>
      <c r="CL13" s="65">
        <v>4201.17</v>
      </c>
      <c r="CM13" s="65">
        <v>4019.3380000000002</v>
      </c>
      <c r="CN13" s="65">
        <v>3811.4009999999998</v>
      </c>
      <c r="CO13" s="65">
        <v>3592.0060000000003</v>
      </c>
      <c r="CP13" s="65">
        <v>3929.2970000000005</v>
      </c>
      <c r="CQ13" s="65">
        <v>3169.9639999999999</v>
      </c>
      <c r="CR13" s="65">
        <v>2885.7959999999998</v>
      </c>
      <c r="CS13" s="65">
        <v>2550.752</v>
      </c>
      <c r="CT13" s="66"/>
      <c r="CU13" s="66"/>
      <c r="CV13" s="66"/>
      <c r="CW13" s="67"/>
      <c r="CX13" s="68">
        <f t="array" ref="CX13">SUMPRODUCT(B13:CW13*0.25)</f>
        <v>69928.278999999951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>
        <v>26</v>
      </c>
      <c r="W14" s="65">
        <v>26</v>
      </c>
      <c r="X14" s="65">
        <v>26</v>
      </c>
      <c r="Y14" s="65">
        <v>26</v>
      </c>
      <c r="Z14" s="65">
        <v>26</v>
      </c>
      <c r="AA14" s="65">
        <v>150</v>
      </c>
      <c r="AB14" s="65">
        <v>150</v>
      </c>
      <c r="AC14" s="65">
        <v>150</v>
      </c>
      <c r="AD14" s="65">
        <v>242</v>
      </c>
      <c r="AE14" s="65">
        <v>242</v>
      </c>
      <c r="AF14" s="65">
        <v>242</v>
      </c>
      <c r="AG14" s="65">
        <v>242</v>
      </c>
      <c r="AH14" s="65">
        <v>212</v>
      </c>
      <c r="AI14" s="65">
        <v>212</v>
      </c>
      <c r="AJ14" s="65">
        <v>88</v>
      </c>
      <c r="AK14" s="65">
        <v>88</v>
      </c>
      <c r="AL14" s="65">
        <v>26</v>
      </c>
      <c r="AM14" s="65">
        <v>26</v>
      </c>
      <c r="AN14" s="65">
        <v>26</v>
      </c>
      <c r="AO14" s="65">
        <v>26</v>
      </c>
      <c r="AP14" s="65">
        <v>26</v>
      </c>
      <c r="AQ14" s="65">
        <v>26</v>
      </c>
      <c r="AR14" s="65">
        <v>26</v>
      </c>
      <c r="AS14" s="65">
        <v>26</v>
      </c>
      <c r="AT14" s="65"/>
      <c r="AU14" s="65"/>
      <c r="AV14" s="65"/>
      <c r="AW14" s="65"/>
      <c r="AX14" s="65">
        <v>4</v>
      </c>
      <c r="AY14" s="65">
        <v>4</v>
      </c>
      <c r="AZ14" s="65">
        <v>4</v>
      </c>
      <c r="BA14" s="65">
        <v>4</v>
      </c>
      <c r="BB14" s="65"/>
      <c r="BC14" s="65"/>
      <c r="BD14" s="65"/>
      <c r="BE14" s="65"/>
      <c r="BF14" s="65">
        <v>38</v>
      </c>
      <c r="BG14" s="65">
        <v>38</v>
      </c>
      <c r="BH14" s="65">
        <v>38</v>
      </c>
      <c r="BI14" s="65">
        <v>38</v>
      </c>
      <c r="BJ14" s="65">
        <v>38</v>
      </c>
      <c r="BK14" s="65">
        <v>158</v>
      </c>
      <c r="BL14" s="65">
        <v>162</v>
      </c>
      <c r="BM14" s="65">
        <v>196</v>
      </c>
      <c r="BN14" s="65">
        <v>351</v>
      </c>
      <c r="BO14" s="65">
        <v>441</v>
      </c>
      <c r="BP14" s="65">
        <v>507</v>
      </c>
      <c r="BQ14" s="65">
        <v>507</v>
      </c>
      <c r="BR14" s="65">
        <v>849</v>
      </c>
      <c r="BS14" s="65">
        <v>1019</v>
      </c>
      <c r="BT14" s="65">
        <v>1023</v>
      </c>
      <c r="BU14" s="65">
        <v>1023</v>
      </c>
      <c r="BV14" s="65">
        <v>953</v>
      </c>
      <c r="BW14" s="65">
        <v>903</v>
      </c>
      <c r="BX14" s="65">
        <v>893</v>
      </c>
      <c r="BY14" s="65">
        <v>893</v>
      </c>
      <c r="BZ14" s="65">
        <v>811</v>
      </c>
      <c r="CA14" s="65">
        <v>667</v>
      </c>
      <c r="CB14" s="65">
        <v>679</v>
      </c>
      <c r="CC14" s="65">
        <v>577</v>
      </c>
      <c r="CD14" s="65">
        <v>480</v>
      </c>
      <c r="CE14" s="65">
        <v>480</v>
      </c>
      <c r="CF14" s="65">
        <v>480</v>
      </c>
      <c r="CG14" s="65">
        <v>476</v>
      </c>
      <c r="CH14" s="65">
        <v>172</v>
      </c>
      <c r="CI14" s="65">
        <v>172</v>
      </c>
      <c r="CJ14" s="65">
        <v>172</v>
      </c>
      <c r="CK14" s="65">
        <v>146</v>
      </c>
      <c r="CL14" s="65">
        <v>124</v>
      </c>
      <c r="CM14" s="65">
        <v>120</v>
      </c>
      <c r="CN14" s="65">
        <v>120</v>
      </c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4529</v>
      </c>
    </row>
    <row r="15" spans="1:102" ht="24.95" customHeight="1" x14ac:dyDescent="0.2">
      <c r="A15" s="69" t="s">
        <v>12</v>
      </c>
      <c r="B15" s="70">
        <v>1928.7080000000001</v>
      </c>
      <c r="C15" s="71">
        <v>1946.181</v>
      </c>
      <c r="D15" s="71">
        <v>1967.491</v>
      </c>
      <c r="E15" s="71">
        <v>1983.241</v>
      </c>
      <c r="F15" s="71">
        <v>2014.877</v>
      </c>
      <c r="G15" s="71">
        <v>2031.6020000000001</v>
      </c>
      <c r="H15" s="71">
        <v>2045.9370000000001</v>
      </c>
      <c r="I15" s="71">
        <v>2065.9670000000001</v>
      </c>
      <c r="J15" s="71">
        <v>2087.3449999999998</v>
      </c>
      <c r="K15" s="71">
        <v>2107.5720000000001</v>
      </c>
      <c r="L15" s="71">
        <v>2127.6060000000002</v>
      </c>
      <c r="M15" s="71">
        <v>2149.2380000000003</v>
      </c>
      <c r="N15" s="71">
        <v>2173.817</v>
      </c>
      <c r="O15" s="71">
        <v>2201.7520000000004</v>
      </c>
      <c r="P15" s="71">
        <v>2238.4169999999999</v>
      </c>
      <c r="Q15" s="71">
        <v>2275.4140000000002</v>
      </c>
      <c r="R15" s="71">
        <v>2304.0360000000001</v>
      </c>
      <c r="S15" s="71">
        <v>2340.672</v>
      </c>
      <c r="T15" s="71">
        <v>2361.623</v>
      </c>
      <c r="U15" s="71">
        <v>2378.3989999999999</v>
      </c>
      <c r="V15" s="71">
        <v>2401.4580000000001</v>
      </c>
      <c r="W15" s="71">
        <v>2405.087</v>
      </c>
      <c r="X15" s="71">
        <v>2421.607</v>
      </c>
      <c r="Y15" s="71">
        <v>2422.355</v>
      </c>
      <c r="Z15" s="71">
        <v>2415.114</v>
      </c>
      <c r="AA15" s="71">
        <v>2420.7340000000004</v>
      </c>
      <c r="AB15" s="71">
        <v>2436.7249999999999</v>
      </c>
      <c r="AC15" s="71">
        <v>2488.2800000000002</v>
      </c>
      <c r="AD15" s="71">
        <v>2613.4660000000003</v>
      </c>
      <c r="AE15" s="71">
        <v>2847.3889999999997</v>
      </c>
      <c r="AF15" s="71">
        <v>3154.2489999999998</v>
      </c>
      <c r="AG15" s="71">
        <v>3513.511</v>
      </c>
      <c r="AH15" s="71">
        <v>3914.4410000000003</v>
      </c>
      <c r="AI15" s="71">
        <v>4289.1439999999993</v>
      </c>
      <c r="AJ15" s="71">
        <v>4658.4170000000004</v>
      </c>
      <c r="AK15" s="71">
        <v>5015.8759999999993</v>
      </c>
      <c r="AL15" s="71">
        <v>5322.2079999999996</v>
      </c>
      <c r="AM15" s="71">
        <v>5566.9709999999995</v>
      </c>
      <c r="AN15" s="71">
        <v>5823.7219999999998</v>
      </c>
      <c r="AO15" s="71">
        <v>6023.9110000000001</v>
      </c>
      <c r="AP15" s="71">
        <v>6267.8609999999999</v>
      </c>
      <c r="AQ15" s="71">
        <v>6380.3409999999994</v>
      </c>
      <c r="AR15" s="71">
        <v>6467.2389999999996</v>
      </c>
      <c r="AS15" s="71">
        <v>6535.2330000000002</v>
      </c>
      <c r="AT15" s="71">
        <v>6617.5290000000005</v>
      </c>
      <c r="AU15" s="71">
        <v>6643.1149999999998</v>
      </c>
      <c r="AV15" s="71">
        <v>6599.262999999999</v>
      </c>
      <c r="AW15" s="71">
        <v>6574.134</v>
      </c>
      <c r="AX15" s="71">
        <v>6526.0790000000006</v>
      </c>
      <c r="AY15" s="71">
        <v>6432.9849999999997</v>
      </c>
      <c r="AZ15" s="71">
        <v>6318.5959999999995</v>
      </c>
      <c r="BA15" s="71">
        <v>6163.9030000000002</v>
      </c>
      <c r="BB15" s="71">
        <v>5953.79</v>
      </c>
      <c r="BC15" s="71">
        <v>5746.8389999999999</v>
      </c>
      <c r="BD15" s="71">
        <v>5518.1310000000003</v>
      </c>
      <c r="BE15" s="71">
        <v>5194.7290000000003</v>
      </c>
      <c r="BF15" s="71">
        <v>4841.1179999999995</v>
      </c>
      <c r="BG15" s="71">
        <v>4516.7340000000004</v>
      </c>
      <c r="BH15" s="71">
        <v>4171.1479999999992</v>
      </c>
      <c r="BI15" s="71">
        <v>3798.069</v>
      </c>
      <c r="BJ15" s="71">
        <v>3370.8290000000002</v>
      </c>
      <c r="BK15" s="71">
        <v>3049.279</v>
      </c>
      <c r="BL15" s="71">
        <v>2749.2470000000003</v>
      </c>
      <c r="BM15" s="71">
        <v>2504.0810000000001</v>
      </c>
      <c r="BN15" s="71">
        <v>2312.36</v>
      </c>
      <c r="BO15" s="71">
        <v>2225.5250000000001</v>
      </c>
      <c r="BP15" s="71">
        <v>2173.9070000000002</v>
      </c>
      <c r="BQ15" s="71">
        <v>2134.8580000000002</v>
      </c>
      <c r="BR15" s="71">
        <v>2116.7920000000004</v>
      </c>
      <c r="BS15" s="71">
        <v>2090.8789999999999</v>
      </c>
      <c r="BT15" s="71">
        <v>2052.2939999999999</v>
      </c>
      <c r="BU15" s="71">
        <v>2025.527</v>
      </c>
      <c r="BV15" s="71">
        <v>1986.0740000000001</v>
      </c>
      <c r="BW15" s="71">
        <v>1952.521</v>
      </c>
      <c r="BX15" s="71">
        <v>1925.7560000000001</v>
      </c>
      <c r="BY15" s="71">
        <v>1899.386</v>
      </c>
      <c r="BZ15" s="71">
        <v>1873.3</v>
      </c>
      <c r="CA15" s="71">
        <v>1847.961</v>
      </c>
      <c r="CB15" s="71">
        <v>1838.587</v>
      </c>
      <c r="CC15" s="71">
        <v>1827.5329999999999</v>
      </c>
      <c r="CD15" s="71">
        <v>1805.1179999999999</v>
      </c>
      <c r="CE15" s="71">
        <v>1788.9290000000001</v>
      </c>
      <c r="CF15" s="71">
        <v>1784.569</v>
      </c>
      <c r="CG15" s="71">
        <v>1776.4089999999999</v>
      </c>
      <c r="CH15" s="71">
        <v>1777.942</v>
      </c>
      <c r="CI15" s="71">
        <v>1777.3809999999999</v>
      </c>
      <c r="CJ15" s="71">
        <v>1796.7760000000001</v>
      </c>
      <c r="CK15" s="71">
        <v>1810.5730000000001</v>
      </c>
      <c r="CL15" s="71">
        <v>1830.4</v>
      </c>
      <c r="CM15" s="71">
        <v>1890.1130000000001</v>
      </c>
      <c r="CN15" s="71">
        <v>1936.376</v>
      </c>
      <c r="CO15" s="71">
        <v>1982.07</v>
      </c>
      <c r="CP15" s="71">
        <v>2053.9319999999998</v>
      </c>
      <c r="CQ15" s="71">
        <v>2121.384</v>
      </c>
      <c r="CR15" s="71">
        <v>2180.3409999999999</v>
      </c>
      <c r="CS15" s="71">
        <v>2247.9339999999997</v>
      </c>
      <c r="CT15" s="72"/>
      <c r="CU15" s="72"/>
      <c r="CV15" s="72"/>
      <c r="CW15" s="73"/>
      <c r="CX15" s="74">
        <f t="array" ref="CX15">SUMPRODUCT(B15:CW15*0.25)</f>
        <v>76667.08474999998</v>
      </c>
    </row>
    <row r="16" spans="1:102" ht="24.95" customHeight="1" x14ac:dyDescent="0.2">
      <c r="A16" s="69" t="s">
        <v>13</v>
      </c>
      <c r="B16" s="70">
        <v>12</v>
      </c>
      <c r="C16" s="71">
        <v>12</v>
      </c>
      <c r="D16" s="71">
        <v>12</v>
      </c>
      <c r="E16" s="71">
        <v>12</v>
      </c>
      <c r="F16" s="71">
        <v>17</v>
      </c>
      <c r="G16" s="71">
        <v>17</v>
      </c>
      <c r="H16" s="71">
        <v>17</v>
      </c>
      <c r="I16" s="71">
        <v>17</v>
      </c>
      <c r="J16" s="71">
        <v>24</v>
      </c>
      <c r="K16" s="71">
        <v>24</v>
      </c>
      <c r="L16" s="71">
        <v>24</v>
      </c>
      <c r="M16" s="71">
        <v>24</v>
      </c>
      <c r="N16" s="71">
        <v>30</v>
      </c>
      <c r="O16" s="71">
        <v>30</v>
      </c>
      <c r="P16" s="71">
        <v>30</v>
      </c>
      <c r="Q16" s="71">
        <v>30</v>
      </c>
      <c r="R16" s="71">
        <v>34</v>
      </c>
      <c r="S16" s="71">
        <v>34</v>
      </c>
      <c r="T16" s="71">
        <v>34</v>
      </c>
      <c r="U16" s="71">
        <v>34</v>
      </c>
      <c r="V16" s="71">
        <v>36</v>
      </c>
      <c r="W16" s="71">
        <v>36</v>
      </c>
      <c r="X16" s="71">
        <v>36</v>
      </c>
      <c r="Y16" s="71">
        <v>36</v>
      </c>
      <c r="Z16" s="71">
        <v>40</v>
      </c>
      <c r="AA16" s="71">
        <v>40</v>
      </c>
      <c r="AB16" s="71">
        <v>40</v>
      </c>
      <c r="AC16" s="71">
        <v>40</v>
      </c>
      <c r="AD16" s="71">
        <v>50</v>
      </c>
      <c r="AE16" s="71">
        <v>50</v>
      </c>
      <c r="AF16" s="71">
        <v>50</v>
      </c>
      <c r="AG16" s="71">
        <v>50</v>
      </c>
      <c r="AH16" s="71">
        <v>67</v>
      </c>
      <c r="AI16" s="71">
        <v>67</v>
      </c>
      <c r="AJ16" s="71">
        <v>67</v>
      </c>
      <c r="AK16" s="71">
        <v>67</v>
      </c>
      <c r="AL16" s="71">
        <v>88</v>
      </c>
      <c r="AM16" s="71">
        <v>88</v>
      </c>
      <c r="AN16" s="71">
        <v>88</v>
      </c>
      <c r="AO16" s="71">
        <v>88</v>
      </c>
      <c r="AP16" s="71">
        <v>102</v>
      </c>
      <c r="AQ16" s="71">
        <v>102</v>
      </c>
      <c r="AR16" s="71">
        <v>102</v>
      </c>
      <c r="AS16" s="71">
        <v>102</v>
      </c>
      <c r="AT16" s="71">
        <v>111</v>
      </c>
      <c r="AU16" s="71">
        <v>111</v>
      </c>
      <c r="AV16" s="71">
        <v>111</v>
      </c>
      <c r="AW16" s="71">
        <v>111</v>
      </c>
      <c r="AX16" s="71">
        <v>113</v>
      </c>
      <c r="AY16" s="71">
        <v>113</v>
      </c>
      <c r="AZ16" s="71">
        <v>113</v>
      </c>
      <c r="BA16" s="71">
        <v>113</v>
      </c>
      <c r="BB16" s="71">
        <v>107</v>
      </c>
      <c r="BC16" s="71">
        <v>107</v>
      </c>
      <c r="BD16" s="71">
        <v>107</v>
      </c>
      <c r="BE16" s="71">
        <v>107</v>
      </c>
      <c r="BF16" s="71">
        <v>94</v>
      </c>
      <c r="BG16" s="71">
        <v>94</v>
      </c>
      <c r="BH16" s="71">
        <v>94</v>
      </c>
      <c r="BI16" s="71">
        <v>94</v>
      </c>
      <c r="BJ16" s="71">
        <v>81</v>
      </c>
      <c r="BK16" s="71">
        <v>81</v>
      </c>
      <c r="BL16" s="71">
        <v>81</v>
      </c>
      <c r="BM16" s="71">
        <v>81</v>
      </c>
      <c r="BN16" s="71">
        <v>78</v>
      </c>
      <c r="BO16" s="71">
        <v>78</v>
      </c>
      <c r="BP16" s="71">
        <v>78</v>
      </c>
      <c r="BQ16" s="71">
        <v>78</v>
      </c>
      <c r="BR16" s="71">
        <v>81</v>
      </c>
      <c r="BS16" s="71">
        <v>81</v>
      </c>
      <c r="BT16" s="71">
        <v>81</v>
      </c>
      <c r="BU16" s="71">
        <v>81</v>
      </c>
      <c r="BV16" s="71">
        <v>82</v>
      </c>
      <c r="BW16" s="71">
        <v>82</v>
      </c>
      <c r="BX16" s="71">
        <v>82</v>
      </c>
      <c r="BY16" s="71">
        <v>82</v>
      </c>
      <c r="BZ16" s="71">
        <v>83</v>
      </c>
      <c r="CA16" s="71">
        <v>83</v>
      </c>
      <c r="CB16" s="71">
        <v>83</v>
      </c>
      <c r="CC16" s="71">
        <v>83</v>
      </c>
      <c r="CD16" s="71">
        <v>84</v>
      </c>
      <c r="CE16" s="71">
        <v>84</v>
      </c>
      <c r="CF16" s="71">
        <v>84</v>
      </c>
      <c r="CG16" s="71">
        <v>84</v>
      </c>
      <c r="CH16" s="71">
        <v>87</v>
      </c>
      <c r="CI16" s="71">
        <v>87</v>
      </c>
      <c r="CJ16" s="71">
        <v>87</v>
      </c>
      <c r="CK16" s="71">
        <v>87</v>
      </c>
      <c r="CL16" s="71">
        <v>86</v>
      </c>
      <c r="CM16" s="71">
        <v>86</v>
      </c>
      <c r="CN16" s="71">
        <v>86</v>
      </c>
      <c r="CO16" s="71">
        <v>86</v>
      </c>
      <c r="CP16" s="71">
        <v>80</v>
      </c>
      <c r="CQ16" s="71">
        <v>80</v>
      </c>
      <c r="CR16" s="71">
        <v>80</v>
      </c>
      <c r="CS16" s="71">
        <v>80</v>
      </c>
      <c r="CT16" s="72"/>
      <c r="CU16" s="72"/>
      <c r="CV16" s="72"/>
      <c r="CW16" s="73"/>
      <c r="CX16" s="74">
        <f t="array" ref="CX16">SUMPRODUCT(B16:CW16*0.25)</f>
        <v>1667</v>
      </c>
    </row>
    <row r="17" spans="1:102" ht="30" customHeight="1" thickBot="1" x14ac:dyDescent="0.25">
      <c r="A17" s="75" t="s">
        <v>14</v>
      </c>
      <c r="B17" s="76">
        <f>SUM(B11:B16)</f>
        <v>5553.0470000000005</v>
      </c>
      <c r="C17" s="77">
        <f t="shared" ref="C17:BN17" si="0">SUM(C11:C16)</f>
        <v>5450.9879999999994</v>
      </c>
      <c r="D17" s="77">
        <f t="shared" si="0"/>
        <v>5439.3700000000008</v>
      </c>
      <c r="E17" s="77">
        <f t="shared" si="0"/>
        <v>5444.7350000000006</v>
      </c>
      <c r="F17" s="77">
        <f t="shared" si="0"/>
        <v>4959.7009999999991</v>
      </c>
      <c r="G17" s="77">
        <f t="shared" si="0"/>
        <v>4905.5740000000005</v>
      </c>
      <c r="H17" s="77">
        <f t="shared" si="0"/>
        <v>4854.0520000000006</v>
      </c>
      <c r="I17" s="77">
        <f t="shared" si="0"/>
        <v>5232.3549999999996</v>
      </c>
      <c r="J17" s="77">
        <f t="shared" si="0"/>
        <v>4916.9269999999997</v>
      </c>
      <c r="K17" s="77">
        <f t="shared" si="0"/>
        <v>4908.0920000000006</v>
      </c>
      <c r="L17" s="77">
        <f t="shared" si="0"/>
        <v>5019.174</v>
      </c>
      <c r="M17" s="77">
        <f t="shared" si="0"/>
        <v>4968.018</v>
      </c>
      <c r="N17" s="77">
        <f t="shared" si="0"/>
        <v>4918.491</v>
      </c>
      <c r="O17" s="77">
        <f t="shared" si="0"/>
        <v>4983.3830000000007</v>
      </c>
      <c r="P17" s="77">
        <f t="shared" si="0"/>
        <v>5042.4279999999999</v>
      </c>
      <c r="Q17" s="77">
        <f t="shared" si="0"/>
        <v>5040.9210000000003</v>
      </c>
      <c r="R17" s="77">
        <f t="shared" si="0"/>
        <v>5038.192</v>
      </c>
      <c r="S17" s="77">
        <f t="shared" si="0"/>
        <v>5045.6260000000002</v>
      </c>
      <c r="T17" s="77">
        <f t="shared" si="0"/>
        <v>5051.3009999999995</v>
      </c>
      <c r="U17" s="77">
        <f t="shared" si="0"/>
        <v>5128.982</v>
      </c>
      <c r="V17" s="77">
        <f t="shared" si="0"/>
        <v>5461.3440000000001</v>
      </c>
      <c r="W17" s="77">
        <f t="shared" si="0"/>
        <v>5685.52</v>
      </c>
      <c r="X17" s="77">
        <f t="shared" si="0"/>
        <v>6001.3719999999994</v>
      </c>
      <c r="Y17" s="77">
        <f t="shared" si="0"/>
        <v>6111.6949999999997</v>
      </c>
      <c r="Z17" s="77">
        <f t="shared" si="0"/>
        <v>6361.152</v>
      </c>
      <c r="AA17" s="77">
        <f t="shared" si="0"/>
        <v>6595.2040000000006</v>
      </c>
      <c r="AB17" s="77">
        <f t="shared" si="0"/>
        <v>6611.1949999999997</v>
      </c>
      <c r="AC17" s="77">
        <f t="shared" si="0"/>
        <v>6689.5519999999997</v>
      </c>
      <c r="AD17" s="77">
        <f t="shared" si="0"/>
        <v>6991.3350000000009</v>
      </c>
      <c r="AE17" s="77">
        <f t="shared" si="0"/>
        <v>7141.9609999999993</v>
      </c>
      <c r="AF17" s="77">
        <f t="shared" si="0"/>
        <v>7320.7649999999994</v>
      </c>
      <c r="AG17" s="77">
        <f t="shared" si="0"/>
        <v>7533.8559999999998</v>
      </c>
      <c r="AH17" s="77">
        <f t="shared" si="0"/>
        <v>7869.6440000000002</v>
      </c>
      <c r="AI17" s="77">
        <f t="shared" si="0"/>
        <v>8044.3919999999998</v>
      </c>
      <c r="AJ17" s="77">
        <f t="shared" si="0"/>
        <v>8040.4160000000002</v>
      </c>
      <c r="AK17" s="77">
        <f t="shared" si="0"/>
        <v>8031.9</v>
      </c>
      <c r="AL17" s="77">
        <f t="shared" si="0"/>
        <v>7963.5919999999996</v>
      </c>
      <c r="AM17" s="77">
        <f t="shared" si="0"/>
        <v>7960.268</v>
      </c>
      <c r="AN17" s="77">
        <f t="shared" si="0"/>
        <v>7970.1360000000004</v>
      </c>
      <c r="AO17" s="77">
        <f t="shared" si="0"/>
        <v>7788.3330000000005</v>
      </c>
      <c r="AP17" s="77">
        <f t="shared" si="0"/>
        <v>7893.8069999999998</v>
      </c>
      <c r="AQ17" s="77">
        <f t="shared" si="0"/>
        <v>7901.2969999999996</v>
      </c>
      <c r="AR17" s="77">
        <f t="shared" si="0"/>
        <v>7987.1389999999992</v>
      </c>
      <c r="AS17" s="77">
        <f t="shared" si="0"/>
        <v>8055.1329999999998</v>
      </c>
      <c r="AT17" s="77">
        <f t="shared" si="0"/>
        <v>8110.4290000000001</v>
      </c>
      <c r="AU17" s="77">
        <f t="shared" si="0"/>
        <v>8136.0149999999994</v>
      </c>
      <c r="AV17" s="77">
        <f t="shared" si="0"/>
        <v>8092.1629999999986</v>
      </c>
      <c r="AW17" s="77">
        <f t="shared" si="0"/>
        <v>8067.0339999999997</v>
      </c>
      <c r="AX17" s="77">
        <f t="shared" si="0"/>
        <v>8021.9790000000012</v>
      </c>
      <c r="AY17" s="77">
        <f t="shared" si="0"/>
        <v>7928.8850000000002</v>
      </c>
      <c r="AZ17" s="77">
        <f t="shared" si="0"/>
        <v>7814.4959999999992</v>
      </c>
      <c r="BA17" s="77">
        <f t="shared" si="0"/>
        <v>7883.8029999999999</v>
      </c>
      <c r="BB17" s="77">
        <f t="shared" si="0"/>
        <v>7697.6900000000005</v>
      </c>
      <c r="BC17" s="77">
        <f t="shared" si="0"/>
        <v>7510.7389999999996</v>
      </c>
      <c r="BD17" s="77">
        <f t="shared" si="0"/>
        <v>7412.0310000000009</v>
      </c>
      <c r="BE17" s="77">
        <f t="shared" si="0"/>
        <v>7191.4089999999997</v>
      </c>
      <c r="BF17" s="77">
        <f t="shared" si="0"/>
        <v>6947.018</v>
      </c>
      <c r="BG17" s="77">
        <f t="shared" si="0"/>
        <v>6964.518</v>
      </c>
      <c r="BH17" s="77">
        <f t="shared" si="0"/>
        <v>7448.2349999999988</v>
      </c>
      <c r="BI17" s="77">
        <f t="shared" si="0"/>
        <v>7677.34</v>
      </c>
      <c r="BJ17" s="77">
        <f t="shared" si="0"/>
        <v>7126.4740000000002</v>
      </c>
      <c r="BK17" s="77">
        <f t="shared" si="0"/>
        <v>7571.3510000000006</v>
      </c>
      <c r="BL17" s="77">
        <f t="shared" si="0"/>
        <v>7357.7290000000003</v>
      </c>
      <c r="BM17" s="77">
        <f t="shared" si="0"/>
        <v>7319.2280000000001</v>
      </c>
      <c r="BN17" s="77">
        <f t="shared" si="0"/>
        <v>7104.3109999999997</v>
      </c>
      <c r="BO17" s="77">
        <f t="shared" ref="BO17:CW17" si="1">SUM(BO11:BO16)</f>
        <v>7020.8140000000003</v>
      </c>
      <c r="BP17" s="77">
        <f t="shared" si="1"/>
        <v>7033.777000000001</v>
      </c>
      <c r="BQ17" s="77">
        <f t="shared" si="1"/>
        <v>7242.7280000000001</v>
      </c>
      <c r="BR17" s="77">
        <f t="shared" si="1"/>
        <v>7485.7940000000008</v>
      </c>
      <c r="BS17" s="77">
        <f t="shared" si="1"/>
        <v>7600.1869999999999</v>
      </c>
      <c r="BT17" s="77">
        <f t="shared" si="1"/>
        <v>7497.0499999999993</v>
      </c>
      <c r="BU17" s="77">
        <f t="shared" si="1"/>
        <v>7651.674</v>
      </c>
      <c r="BV17" s="77">
        <f t="shared" si="1"/>
        <v>7363.5290000000005</v>
      </c>
      <c r="BW17" s="77">
        <f t="shared" si="1"/>
        <v>7472.424</v>
      </c>
      <c r="BX17" s="77">
        <f t="shared" si="1"/>
        <v>7314.1580000000004</v>
      </c>
      <c r="BY17" s="77">
        <f t="shared" si="1"/>
        <v>7296.098</v>
      </c>
      <c r="BZ17" s="77">
        <f t="shared" si="1"/>
        <v>7288.2780000000002</v>
      </c>
      <c r="CA17" s="77">
        <f t="shared" si="1"/>
        <v>7142.7550000000001</v>
      </c>
      <c r="CB17" s="77">
        <f t="shared" si="1"/>
        <v>7073.7360000000008</v>
      </c>
      <c r="CC17" s="77">
        <f t="shared" si="1"/>
        <v>7018.5479999999989</v>
      </c>
      <c r="CD17" s="77">
        <f t="shared" si="1"/>
        <v>6900.2330000000002</v>
      </c>
      <c r="CE17" s="77">
        <f t="shared" si="1"/>
        <v>6871.0879999999997</v>
      </c>
      <c r="CF17" s="77">
        <f t="shared" si="1"/>
        <v>6752.4120000000003</v>
      </c>
      <c r="CG17" s="77">
        <f t="shared" si="1"/>
        <v>6631.2070000000003</v>
      </c>
      <c r="CH17" s="77">
        <f t="shared" si="1"/>
        <v>6476.7750000000005</v>
      </c>
      <c r="CI17" s="77">
        <f t="shared" si="1"/>
        <v>6385.8369999999995</v>
      </c>
      <c r="CJ17" s="77">
        <f t="shared" si="1"/>
        <v>6523.8609999999999</v>
      </c>
      <c r="CK17" s="77">
        <f t="shared" si="1"/>
        <v>6392.9760000000006</v>
      </c>
      <c r="CL17" s="77">
        <f t="shared" si="1"/>
        <v>6615.57</v>
      </c>
      <c r="CM17" s="77">
        <f t="shared" si="1"/>
        <v>6489.451</v>
      </c>
      <c r="CN17" s="77">
        <f t="shared" si="1"/>
        <v>6327.777</v>
      </c>
      <c r="CO17" s="77">
        <f t="shared" si="1"/>
        <v>6034.076</v>
      </c>
      <c r="CP17" s="77">
        <f t="shared" si="1"/>
        <v>6439.2290000000003</v>
      </c>
      <c r="CQ17" s="77">
        <f t="shared" si="1"/>
        <v>5747.348</v>
      </c>
      <c r="CR17" s="77">
        <f t="shared" si="1"/>
        <v>5522.1369999999997</v>
      </c>
      <c r="CS17" s="77">
        <f t="shared" si="1"/>
        <v>5254.6859999999997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161540.36374999993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0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0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</v>
      </c>
      <c r="C27" s="107">
        <f t="shared" si="2"/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0</v>
      </c>
      <c r="AY27" s="107">
        <f t="shared" si="3"/>
        <v>0</v>
      </c>
      <c r="AZ27" s="107">
        <f t="shared" si="3"/>
        <v>0</v>
      </c>
      <c r="BA27" s="107">
        <f t="shared" si="3"/>
        <v>0</v>
      </c>
      <c r="BB27" s="107">
        <f t="shared" si="3"/>
        <v>0</v>
      </c>
      <c r="BC27" s="107">
        <f t="shared" si="3"/>
        <v>0</v>
      </c>
      <c r="BD27" s="107">
        <f t="shared" si="3"/>
        <v>0</v>
      </c>
      <c r="BE27" s="107">
        <f t="shared" si="3"/>
        <v>0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0</v>
      </c>
      <c r="BJ27" s="107">
        <f t="shared" si="3"/>
        <v>0</v>
      </c>
      <c r="BK27" s="107">
        <f t="shared" si="3"/>
        <v>0</v>
      </c>
      <c r="BL27" s="107">
        <f t="shared" si="3"/>
        <v>0</v>
      </c>
      <c r="BM27" s="107">
        <f t="shared" si="3"/>
        <v>0</v>
      </c>
      <c r="BN27" s="107">
        <f t="shared" si="3"/>
        <v>0</v>
      </c>
      <c r="BO27" s="107">
        <f t="shared" si="3"/>
        <v>0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0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1567.9</v>
      </c>
      <c r="C30" s="88">
        <v>1573.9</v>
      </c>
      <c r="D30" s="88">
        <v>1580.9</v>
      </c>
      <c r="E30" s="88">
        <v>1588.9</v>
      </c>
      <c r="F30" s="88">
        <v>1599.9</v>
      </c>
      <c r="G30" s="88">
        <v>1607.9</v>
      </c>
      <c r="H30" s="88">
        <v>1616.9</v>
      </c>
      <c r="I30" s="88">
        <v>1626.9</v>
      </c>
      <c r="J30" s="88">
        <v>1643.9</v>
      </c>
      <c r="K30" s="88">
        <v>1655.9</v>
      </c>
      <c r="L30" s="88">
        <v>1667.9</v>
      </c>
      <c r="M30" s="88">
        <v>1679.9</v>
      </c>
      <c r="N30" s="88">
        <v>1698.9</v>
      </c>
      <c r="O30" s="88">
        <v>1712.9</v>
      </c>
      <c r="P30" s="88">
        <v>1725.9</v>
      </c>
      <c r="Q30" s="88">
        <v>1738.9</v>
      </c>
      <c r="R30" s="88">
        <v>1755.9</v>
      </c>
      <c r="S30" s="88">
        <v>1768.9</v>
      </c>
      <c r="T30" s="88">
        <v>1780.9</v>
      </c>
      <c r="U30" s="88">
        <v>1792.9</v>
      </c>
      <c r="V30" s="88">
        <v>1839.9</v>
      </c>
      <c r="W30" s="88">
        <v>1846.9</v>
      </c>
      <c r="X30" s="88">
        <v>1849.9</v>
      </c>
      <c r="Y30" s="88">
        <v>1849.9</v>
      </c>
      <c r="Z30" s="88">
        <v>1862.9</v>
      </c>
      <c r="AA30" s="88">
        <v>1995.9</v>
      </c>
      <c r="AB30" s="88">
        <v>2017.9</v>
      </c>
      <c r="AC30" s="88">
        <v>2054.9</v>
      </c>
      <c r="AD30" s="88">
        <v>2210.5700000000002</v>
      </c>
      <c r="AE30" s="88">
        <v>2284.5700000000002</v>
      </c>
      <c r="AF30" s="88">
        <v>2380.5700000000002</v>
      </c>
      <c r="AG30" s="88">
        <v>2498.5700000000002</v>
      </c>
      <c r="AH30" s="88">
        <v>2620.0100000000002</v>
      </c>
      <c r="AI30" s="88">
        <v>2752.01</v>
      </c>
      <c r="AJ30" s="88">
        <v>2749.01</v>
      </c>
      <c r="AK30" s="88">
        <v>2862.01</v>
      </c>
      <c r="AL30" s="88">
        <v>2937.24</v>
      </c>
      <c r="AM30" s="88">
        <v>3028.24</v>
      </c>
      <c r="AN30" s="88">
        <v>3108.24</v>
      </c>
      <c r="AO30" s="88">
        <v>3175.24</v>
      </c>
      <c r="AP30" s="88">
        <v>3242.51</v>
      </c>
      <c r="AQ30" s="88">
        <v>3287.51</v>
      </c>
      <c r="AR30" s="88">
        <v>3322.51</v>
      </c>
      <c r="AS30" s="88">
        <v>3346.51</v>
      </c>
      <c r="AT30" s="88">
        <v>3328.19</v>
      </c>
      <c r="AU30" s="88">
        <v>3335.19</v>
      </c>
      <c r="AV30" s="88">
        <v>3334.19</v>
      </c>
      <c r="AW30" s="88">
        <v>3326.19</v>
      </c>
      <c r="AX30" s="88">
        <v>3318.26</v>
      </c>
      <c r="AY30" s="88">
        <v>3289.26</v>
      </c>
      <c r="AZ30" s="88">
        <v>3247.26</v>
      </c>
      <c r="BA30" s="88">
        <v>3191.26</v>
      </c>
      <c r="BB30" s="88">
        <v>3103.59</v>
      </c>
      <c r="BC30" s="88">
        <v>3022.59</v>
      </c>
      <c r="BD30" s="88">
        <v>2931.59</v>
      </c>
      <c r="BE30" s="88">
        <v>2828.59</v>
      </c>
      <c r="BF30" s="88">
        <v>2737.11</v>
      </c>
      <c r="BG30" s="88">
        <v>2618.11</v>
      </c>
      <c r="BH30" s="88">
        <v>2493.11</v>
      </c>
      <c r="BI30" s="88">
        <v>2364.11</v>
      </c>
      <c r="BJ30" s="88">
        <v>2227.0500000000002</v>
      </c>
      <c r="BK30" s="88">
        <v>2233.0500000000002</v>
      </c>
      <c r="BL30" s="88">
        <v>2143.0500000000002</v>
      </c>
      <c r="BM30" s="88">
        <v>2069.0500000000002</v>
      </c>
      <c r="BN30" s="88">
        <v>2058.9</v>
      </c>
      <c r="BO30" s="88">
        <v>2016.9</v>
      </c>
      <c r="BP30" s="88">
        <v>2045.9</v>
      </c>
      <c r="BQ30" s="88">
        <v>2029.9</v>
      </c>
      <c r="BR30" s="88">
        <v>2339.9</v>
      </c>
      <c r="BS30" s="88">
        <v>2665.9</v>
      </c>
      <c r="BT30" s="88">
        <v>2663.9</v>
      </c>
      <c r="BU30" s="88">
        <v>2655.9</v>
      </c>
      <c r="BV30" s="88">
        <v>2605.9</v>
      </c>
      <c r="BW30" s="88">
        <v>2383.9</v>
      </c>
      <c r="BX30" s="88">
        <v>2361.9</v>
      </c>
      <c r="BY30" s="88">
        <v>2348.9</v>
      </c>
      <c r="BZ30" s="88">
        <v>2300.9</v>
      </c>
      <c r="CA30" s="88">
        <v>2142.9</v>
      </c>
      <c r="CB30" s="88">
        <v>2120.9</v>
      </c>
      <c r="CC30" s="88">
        <v>2014.9</v>
      </c>
      <c r="CD30" s="88">
        <v>1876.9</v>
      </c>
      <c r="CE30" s="88">
        <v>1865.9</v>
      </c>
      <c r="CF30" s="88">
        <v>1857.9</v>
      </c>
      <c r="CG30" s="88">
        <v>1847.9</v>
      </c>
      <c r="CH30" s="88">
        <v>1755.9</v>
      </c>
      <c r="CI30" s="88">
        <v>1754.9</v>
      </c>
      <c r="CJ30" s="88">
        <v>1756.9</v>
      </c>
      <c r="CK30" s="88">
        <v>1759.9</v>
      </c>
      <c r="CL30" s="88">
        <v>1743.9</v>
      </c>
      <c r="CM30" s="88">
        <v>1751.9</v>
      </c>
      <c r="CN30" s="88">
        <v>1764.9</v>
      </c>
      <c r="CO30" s="88">
        <v>1659.9</v>
      </c>
      <c r="CP30" s="88">
        <v>1674.9</v>
      </c>
      <c r="CQ30" s="88">
        <v>1693.9</v>
      </c>
      <c r="CR30" s="88">
        <v>1710.9</v>
      </c>
      <c r="CS30" s="88">
        <v>1727.9</v>
      </c>
      <c r="CT30" s="89"/>
      <c r="CU30" s="89"/>
      <c r="CV30" s="89"/>
      <c r="CW30" s="90"/>
      <c r="CX30" s="91">
        <f t="array" ref="CX30">SUMPRODUCT(B30:CW30*0.25)</f>
        <v>54153.029999999926</v>
      </c>
    </row>
    <row r="31" spans="1:102" ht="24.95" customHeight="1" x14ac:dyDescent="0.2">
      <c r="A31" s="92" t="s">
        <v>26</v>
      </c>
      <c r="B31" s="93">
        <v>2042.431</v>
      </c>
      <c r="C31" s="94">
        <v>1936.4079999999999</v>
      </c>
      <c r="D31" s="94">
        <v>1919.412</v>
      </c>
      <c r="E31" s="94">
        <v>1916.069</v>
      </c>
      <c r="F31" s="94">
        <v>1515.4829999999999</v>
      </c>
      <c r="G31" s="94">
        <v>1454.856</v>
      </c>
      <c r="H31" s="94">
        <v>1395.625</v>
      </c>
      <c r="I31" s="94">
        <v>1764.86</v>
      </c>
      <c r="J31" s="94">
        <v>1397.8330000000001</v>
      </c>
      <c r="K31" s="94">
        <v>1378.998</v>
      </c>
      <c r="L31" s="94">
        <v>1479.748</v>
      </c>
      <c r="M31" s="94">
        <v>1418.665</v>
      </c>
      <c r="N31" s="94">
        <v>1310.4860000000001</v>
      </c>
      <c r="O31" s="94">
        <v>1364.492</v>
      </c>
      <c r="P31" s="94">
        <v>1413.4269999999999</v>
      </c>
      <c r="Q31" s="94">
        <v>1401.96</v>
      </c>
      <c r="R31" s="94">
        <v>1383.88</v>
      </c>
      <c r="S31" s="94">
        <v>1380.223</v>
      </c>
      <c r="T31" s="94">
        <v>1376.171</v>
      </c>
      <c r="U31" s="94">
        <v>1443.4749999999999</v>
      </c>
      <c r="V31" s="94">
        <v>1733.3679999999999</v>
      </c>
      <c r="W31" s="94">
        <v>1952.7760000000001</v>
      </c>
      <c r="X31" s="94">
        <v>2267.567</v>
      </c>
      <c r="Y31" s="94">
        <v>2330.3739999999998</v>
      </c>
      <c r="Z31" s="94">
        <v>2590.511</v>
      </c>
      <c r="AA31" s="94">
        <v>2690.6019999999999</v>
      </c>
      <c r="AB31" s="94">
        <v>2683.5540000000001</v>
      </c>
      <c r="AC31" s="94">
        <v>2725.2280000000001</v>
      </c>
      <c r="AD31" s="94">
        <v>2889.1889999999999</v>
      </c>
      <c r="AE31" s="94">
        <v>2988.92</v>
      </c>
      <c r="AF31" s="94">
        <v>3101.9969999999998</v>
      </c>
      <c r="AG31" s="94">
        <v>3233.482</v>
      </c>
      <c r="AH31" s="94">
        <v>3480.1550000000002</v>
      </c>
      <c r="AI31" s="94">
        <v>3561.7429999999999</v>
      </c>
      <c r="AJ31" s="94">
        <v>3884.5990000000002</v>
      </c>
      <c r="AK31" s="94">
        <v>3959.9160000000002</v>
      </c>
      <c r="AL31" s="94">
        <v>4367.3919999999998</v>
      </c>
      <c r="AM31" s="94">
        <v>4384.6220000000003</v>
      </c>
      <c r="AN31" s="94">
        <v>4423.6670000000004</v>
      </c>
      <c r="AO31" s="94">
        <v>4197.46</v>
      </c>
      <c r="AP31" s="94">
        <v>4425.54</v>
      </c>
      <c r="AQ31" s="94">
        <v>4399.3389999999999</v>
      </c>
      <c r="AR31" s="94">
        <v>4460.1729999999998</v>
      </c>
      <c r="AS31" s="94">
        <v>4507.78</v>
      </c>
      <c r="AT31" s="94">
        <v>4579.0940000000001</v>
      </c>
      <c r="AU31" s="94">
        <v>4597.3249999999998</v>
      </c>
      <c r="AV31" s="94">
        <v>4554.33</v>
      </c>
      <c r="AW31" s="94">
        <v>4535.46</v>
      </c>
      <c r="AX31" s="94">
        <v>4499.8249999999998</v>
      </c>
      <c r="AY31" s="94">
        <v>4429.4089999999997</v>
      </c>
      <c r="AZ31" s="94">
        <v>4350.518</v>
      </c>
      <c r="BA31" s="94">
        <v>4245.2539999999999</v>
      </c>
      <c r="BB31" s="94">
        <v>4104.1080000000002</v>
      </c>
      <c r="BC31" s="94">
        <v>3965.4969999999998</v>
      </c>
      <c r="BD31" s="94">
        <v>3811.7179999999998</v>
      </c>
      <c r="BE31" s="94">
        <v>3621.7049999999999</v>
      </c>
      <c r="BF31" s="94">
        <v>3299.72</v>
      </c>
      <c r="BG31" s="94">
        <v>3275.1619999999998</v>
      </c>
      <c r="BH31" s="94">
        <v>3540.4070000000002</v>
      </c>
      <c r="BI31" s="94">
        <v>3573.2950000000001</v>
      </c>
      <c r="BJ31" s="94">
        <v>3056.36</v>
      </c>
      <c r="BK31" s="94">
        <v>3457.8180000000002</v>
      </c>
      <c r="BL31" s="94">
        <v>3245.3429999999998</v>
      </c>
      <c r="BM31" s="94">
        <v>3248.06</v>
      </c>
      <c r="BN31" s="94">
        <v>3141.8560000000002</v>
      </c>
      <c r="BO31" s="94">
        <v>3095.2510000000002</v>
      </c>
      <c r="BP31" s="94">
        <v>3076.047</v>
      </c>
      <c r="BQ31" s="94">
        <v>3297.3760000000002</v>
      </c>
      <c r="BR31" s="94">
        <v>3216.0720000000001</v>
      </c>
      <c r="BS31" s="94">
        <v>2998.357</v>
      </c>
      <c r="BT31" s="94">
        <v>2890.866</v>
      </c>
      <c r="BU31" s="94">
        <v>3047.7820000000002</v>
      </c>
      <c r="BV31" s="94">
        <v>2824.8960000000002</v>
      </c>
      <c r="BW31" s="94">
        <v>3153.3220000000001</v>
      </c>
      <c r="BX31" s="94">
        <v>3014.6260000000002</v>
      </c>
      <c r="BY31" s="94">
        <v>3007.279</v>
      </c>
      <c r="BZ31" s="94">
        <v>3021.761</v>
      </c>
      <c r="CA31" s="94">
        <v>3034.127</v>
      </c>
      <c r="CB31" s="94">
        <v>2986.297</v>
      </c>
      <c r="CC31" s="94">
        <v>3036.6889999999999</v>
      </c>
      <c r="CD31" s="94">
        <v>2933.9920000000002</v>
      </c>
      <c r="CE31" s="94">
        <v>2915.6320000000001</v>
      </c>
      <c r="CF31" s="94">
        <v>2807.364</v>
      </c>
      <c r="CG31" s="94">
        <v>2699.346</v>
      </c>
      <c r="CH31" s="94">
        <v>2610.2420000000002</v>
      </c>
      <c r="CI31" s="94">
        <v>2523.268</v>
      </c>
      <c r="CJ31" s="94">
        <v>2661.962</v>
      </c>
      <c r="CK31" s="94">
        <v>2531.442</v>
      </c>
      <c r="CL31" s="94">
        <v>2813.9630000000002</v>
      </c>
      <c r="CM31" s="94">
        <v>2683.8009999999999</v>
      </c>
      <c r="CN31" s="94">
        <v>2513.4859999999999</v>
      </c>
      <c r="CO31" s="94">
        <v>2379.402</v>
      </c>
      <c r="CP31" s="94">
        <v>2644.1109999999999</v>
      </c>
      <c r="CQ31" s="94">
        <v>1936.38</v>
      </c>
      <c r="CR31" s="94">
        <v>1747.4290000000001</v>
      </c>
      <c r="CS31" s="94">
        <v>1466.3209999999999</v>
      </c>
      <c r="CT31" s="95"/>
      <c r="CU31" s="95"/>
      <c r="CV31" s="95"/>
      <c r="CW31" s="96"/>
      <c r="CX31" s="97">
        <f t="array" ref="CX31">SUMPRODUCT(B31:CW31*0.25)</f>
        <v>69658.902249999985</v>
      </c>
    </row>
    <row r="32" spans="1:102" ht="24.95" customHeight="1" x14ac:dyDescent="0.2">
      <c r="A32" s="101" t="s">
        <v>27</v>
      </c>
      <c r="B32" s="98">
        <v>2242</v>
      </c>
      <c r="C32" s="99">
        <v>2242</v>
      </c>
      <c r="D32" s="99">
        <v>2242</v>
      </c>
      <c r="E32" s="99">
        <v>2242</v>
      </c>
      <c r="F32" s="99">
        <v>2147</v>
      </c>
      <c r="G32" s="99">
        <v>2147</v>
      </c>
      <c r="H32" s="99">
        <v>2147</v>
      </c>
      <c r="I32" s="99">
        <v>2147</v>
      </c>
      <c r="J32" s="99">
        <v>2146</v>
      </c>
      <c r="K32" s="99">
        <v>2146</v>
      </c>
      <c r="L32" s="99">
        <v>2146</v>
      </c>
      <c r="M32" s="99">
        <v>2146</v>
      </c>
      <c r="N32" s="99">
        <v>2144</v>
      </c>
      <c r="O32" s="99">
        <v>2144</v>
      </c>
      <c r="P32" s="99">
        <v>2144</v>
      </c>
      <c r="Q32" s="99">
        <v>2144</v>
      </c>
      <c r="R32" s="99">
        <v>2145</v>
      </c>
      <c r="S32" s="99">
        <v>2145</v>
      </c>
      <c r="T32" s="99">
        <v>2145</v>
      </c>
      <c r="U32" s="99">
        <v>2145</v>
      </c>
      <c r="V32" s="99">
        <v>2143</v>
      </c>
      <c r="W32" s="99">
        <v>2143</v>
      </c>
      <c r="X32" s="99">
        <v>2143</v>
      </c>
      <c r="Y32" s="99">
        <v>2193</v>
      </c>
      <c r="Z32" s="99">
        <v>2167</v>
      </c>
      <c r="AA32" s="99">
        <v>2167</v>
      </c>
      <c r="AB32" s="99">
        <v>2167</v>
      </c>
      <c r="AC32" s="99">
        <v>2167</v>
      </c>
      <c r="AD32" s="99">
        <v>2167</v>
      </c>
      <c r="AE32" s="99">
        <v>2167</v>
      </c>
      <c r="AF32" s="99">
        <v>2167</v>
      </c>
      <c r="AG32" s="99">
        <v>2167</v>
      </c>
      <c r="AH32" s="99">
        <v>2167</v>
      </c>
      <c r="AI32" s="99">
        <v>2167</v>
      </c>
      <c r="AJ32" s="99">
        <v>1885</v>
      </c>
      <c r="AK32" s="99">
        <v>1725</v>
      </c>
      <c r="AL32" s="99">
        <v>1213</v>
      </c>
      <c r="AM32" s="99">
        <v>1133</v>
      </c>
      <c r="AN32" s="99">
        <v>1053</v>
      </c>
      <c r="AO32" s="99">
        <v>1056</v>
      </c>
      <c r="AP32" s="99">
        <v>880</v>
      </c>
      <c r="AQ32" s="99">
        <v>880</v>
      </c>
      <c r="AR32" s="99">
        <v>880</v>
      </c>
      <c r="AS32" s="99">
        <v>880</v>
      </c>
      <c r="AT32" s="99">
        <v>878</v>
      </c>
      <c r="AU32" s="99">
        <v>878</v>
      </c>
      <c r="AV32" s="99">
        <v>878</v>
      </c>
      <c r="AW32" s="99">
        <v>878</v>
      </c>
      <c r="AX32" s="99">
        <v>877</v>
      </c>
      <c r="AY32" s="99">
        <v>877</v>
      </c>
      <c r="AZ32" s="99">
        <v>877</v>
      </c>
      <c r="BA32" s="99">
        <v>1101</v>
      </c>
      <c r="BB32" s="99">
        <v>1135</v>
      </c>
      <c r="BC32" s="99">
        <v>1155</v>
      </c>
      <c r="BD32" s="99">
        <v>1285</v>
      </c>
      <c r="BE32" s="99">
        <v>1335</v>
      </c>
      <c r="BF32" s="99">
        <v>1473</v>
      </c>
      <c r="BG32" s="99">
        <v>1597</v>
      </c>
      <c r="BH32" s="99">
        <v>1901</v>
      </c>
      <c r="BI32" s="99">
        <v>2186</v>
      </c>
      <c r="BJ32" s="99">
        <v>2303</v>
      </c>
      <c r="BK32" s="99">
        <v>2303</v>
      </c>
      <c r="BL32" s="99">
        <v>2353</v>
      </c>
      <c r="BM32" s="99">
        <v>2353</v>
      </c>
      <c r="BN32" s="99">
        <v>2453</v>
      </c>
      <c r="BO32" s="99">
        <v>2453</v>
      </c>
      <c r="BP32" s="99">
        <v>2453</v>
      </c>
      <c r="BQ32" s="99">
        <v>2453</v>
      </c>
      <c r="BR32" s="99">
        <v>2453</v>
      </c>
      <c r="BS32" s="99">
        <v>2453</v>
      </c>
      <c r="BT32" s="99">
        <v>2453</v>
      </c>
      <c r="BU32" s="99">
        <v>2453</v>
      </c>
      <c r="BV32" s="99">
        <v>2453</v>
      </c>
      <c r="BW32" s="99">
        <v>2453</v>
      </c>
      <c r="BX32" s="99">
        <v>2453</v>
      </c>
      <c r="BY32" s="99">
        <v>2453</v>
      </c>
      <c r="BZ32" s="99">
        <v>2453</v>
      </c>
      <c r="CA32" s="99">
        <v>2453</v>
      </c>
      <c r="CB32" s="99">
        <v>2453</v>
      </c>
      <c r="CC32" s="99">
        <v>2453</v>
      </c>
      <c r="CD32" s="99">
        <v>2453</v>
      </c>
      <c r="CE32" s="99">
        <v>2453</v>
      </c>
      <c r="CF32" s="99">
        <v>2453</v>
      </c>
      <c r="CG32" s="99">
        <v>2453</v>
      </c>
      <c r="CH32" s="99">
        <v>2453</v>
      </c>
      <c r="CI32" s="99">
        <v>2453</v>
      </c>
      <c r="CJ32" s="99">
        <v>2453</v>
      </c>
      <c r="CK32" s="99">
        <v>2453</v>
      </c>
      <c r="CL32" s="99">
        <v>2403</v>
      </c>
      <c r="CM32" s="99">
        <v>2403</v>
      </c>
      <c r="CN32" s="99">
        <v>2403</v>
      </c>
      <c r="CO32" s="99">
        <v>2353</v>
      </c>
      <c r="CP32" s="99">
        <v>2403</v>
      </c>
      <c r="CQ32" s="99">
        <v>2403</v>
      </c>
      <c r="CR32" s="99">
        <v>2353</v>
      </c>
      <c r="CS32" s="99">
        <v>2353</v>
      </c>
      <c r="CT32" s="100"/>
      <c r="CU32" s="100"/>
      <c r="CV32" s="100"/>
      <c r="CW32" s="102"/>
      <c r="CX32" s="103">
        <f t="array" ref="CX32">SUMPRODUCT(B32:CW32*0.25)</f>
        <v>47935.5</v>
      </c>
    </row>
    <row r="33" spans="1:102" ht="30" customHeight="1" thickBot="1" x14ac:dyDescent="0.25">
      <c r="A33" s="75" t="s">
        <v>28</v>
      </c>
      <c r="B33" s="76">
        <f>SUM(B30:B32)</f>
        <v>5852.3310000000001</v>
      </c>
      <c r="C33" s="77">
        <f t="shared" ref="C33:BN33" si="5">SUM(C30:C32)</f>
        <v>5752.308</v>
      </c>
      <c r="D33" s="77">
        <f t="shared" si="5"/>
        <v>5742.3119999999999</v>
      </c>
      <c r="E33" s="77">
        <f t="shared" si="5"/>
        <v>5746.9690000000001</v>
      </c>
      <c r="F33" s="77">
        <f t="shared" si="5"/>
        <v>5262.3829999999998</v>
      </c>
      <c r="G33" s="77">
        <f t="shared" si="5"/>
        <v>5209.7560000000003</v>
      </c>
      <c r="H33" s="77">
        <f t="shared" si="5"/>
        <v>5159.5249999999996</v>
      </c>
      <c r="I33" s="77">
        <f t="shared" si="5"/>
        <v>5538.76</v>
      </c>
      <c r="J33" s="77">
        <f t="shared" si="5"/>
        <v>5187.7330000000002</v>
      </c>
      <c r="K33" s="77">
        <f t="shared" si="5"/>
        <v>5180.8980000000001</v>
      </c>
      <c r="L33" s="77">
        <f t="shared" si="5"/>
        <v>5293.6480000000001</v>
      </c>
      <c r="M33" s="77">
        <f t="shared" si="5"/>
        <v>5244.5650000000005</v>
      </c>
      <c r="N33" s="77">
        <f t="shared" si="5"/>
        <v>5153.3860000000004</v>
      </c>
      <c r="O33" s="77">
        <f t="shared" si="5"/>
        <v>5221.3919999999998</v>
      </c>
      <c r="P33" s="77">
        <f t="shared" si="5"/>
        <v>5283.3270000000002</v>
      </c>
      <c r="Q33" s="77">
        <f t="shared" si="5"/>
        <v>5284.8600000000006</v>
      </c>
      <c r="R33" s="77">
        <f t="shared" si="5"/>
        <v>5284.7800000000007</v>
      </c>
      <c r="S33" s="77">
        <f t="shared" si="5"/>
        <v>5294.1229999999996</v>
      </c>
      <c r="T33" s="77">
        <f t="shared" si="5"/>
        <v>5302.0709999999999</v>
      </c>
      <c r="U33" s="77">
        <f t="shared" si="5"/>
        <v>5381.375</v>
      </c>
      <c r="V33" s="77">
        <f t="shared" si="5"/>
        <v>5716.268</v>
      </c>
      <c r="W33" s="77">
        <f t="shared" si="5"/>
        <v>5942.6760000000004</v>
      </c>
      <c r="X33" s="77">
        <f t="shared" si="5"/>
        <v>6260.4670000000006</v>
      </c>
      <c r="Y33" s="77">
        <f t="shared" si="5"/>
        <v>6373.2739999999994</v>
      </c>
      <c r="Z33" s="77">
        <f t="shared" si="5"/>
        <v>6620.4110000000001</v>
      </c>
      <c r="AA33" s="77">
        <f t="shared" si="5"/>
        <v>6853.5020000000004</v>
      </c>
      <c r="AB33" s="77">
        <f t="shared" si="5"/>
        <v>6868.4539999999997</v>
      </c>
      <c r="AC33" s="77">
        <f t="shared" si="5"/>
        <v>6947.1280000000006</v>
      </c>
      <c r="AD33" s="77">
        <f t="shared" si="5"/>
        <v>7266.759</v>
      </c>
      <c r="AE33" s="77">
        <f t="shared" si="5"/>
        <v>7440.49</v>
      </c>
      <c r="AF33" s="77">
        <f t="shared" si="5"/>
        <v>7649.567</v>
      </c>
      <c r="AG33" s="77">
        <f t="shared" si="5"/>
        <v>7899.0519999999997</v>
      </c>
      <c r="AH33" s="77">
        <f t="shared" si="5"/>
        <v>8267.1650000000009</v>
      </c>
      <c r="AI33" s="77">
        <f t="shared" si="5"/>
        <v>8480.7530000000006</v>
      </c>
      <c r="AJ33" s="77">
        <f t="shared" si="5"/>
        <v>8518.6090000000004</v>
      </c>
      <c r="AK33" s="77">
        <f t="shared" si="5"/>
        <v>8546.9259999999995</v>
      </c>
      <c r="AL33" s="77">
        <f t="shared" si="5"/>
        <v>8517.6319999999996</v>
      </c>
      <c r="AM33" s="77">
        <f t="shared" si="5"/>
        <v>8545.862000000001</v>
      </c>
      <c r="AN33" s="77">
        <f t="shared" si="5"/>
        <v>8584.9069999999992</v>
      </c>
      <c r="AO33" s="77">
        <f t="shared" si="5"/>
        <v>8428.7000000000007</v>
      </c>
      <c r="AP33" s="77">
        <f t="shared" si="5"/>
        <v>8548.0499999999993</v>
      </c>
      <c r="AQ33" s="77">
        <f t="shared" si="5"/>
        <v>8566.8490000000002</v>
      </c>
      <c r="AR33" s="77">
        <f t="shared" si="5"/>
        <v>8662.6830000000009</v>
      </c>
      <c r="AS33" s="77">
        <f t="shared" si="5"/>
        <v>8734.2900000000009</v>
      </c>
      <c r="AT33" s="77">
        <f t="shared" si="5"/>
        <v>8785.2839999999997</v>
      </c>
      <c r="AU33" s="77">
        <f t="shared" si="5"/>
        <v>8810.5149999999994</v>
      </c>
      <c r="AV33" s="77">
        <f t="shared" si="5"/>
        <v>8766.52</v>
      </c>
      <c r="AW33" s="77">
        <f t="shared" si="5"/>
        <v>8739.65</v>
      </c>
      <c r="AX33" s="77">
        <f t="shared" si="5"/>
        <v>8695.0849999999991</v>
      </c>
      <c r="AY33" s="77">
        <f t="shared" si="5"/>
        <v>8595.6689999999999</v>
      </c>
      <c r="AZ33" s="77">
        <f t="shared" si="5"/>
        <v>8474.7780000000002</v>
      </c>
      <c r="BA33" s="77">
        <f t="shared" si="5"/>
        <v>8537.5139999999992</v>
      </c>
      <c r="BB33" s="77">
        <f t="shared" si="5"/>
        <v>8342.6980000000003</v>
      </c>
      <c r="BC33" s="77">
        <f t="shared" si="5"/>
        <v>8143.0869999999995</v>
      </c>
      <c r="BD33" s="77">
        <f t="shared" si="5"/>
        <v>8028.308</v>
      </c>
      <c r="BE33" s="77">
        <f t="shared" si="5"/>
        <v>7785.2950000000001</v>
      </c>
      <c r="BF33" s="77">
        <f t="shared" si="5"/>
        <v>7509.83</v>
      </c>
      <c r="BG33" s="77">
        <f t="shared" si="5"/>
        <v>7490.2719999999999</v>
      </c>
      <c r="BH33" s="77">
        <f t="shared" si="5"/>
        <v>7934.5169999999998</v>
      </c>
      <c r="BI33" s="77">
        <f t="shared" si="5"/>
        <v>8123.4050000000007</v>
      </c>
      <c r="BJ33" s="77">
        <f t="shared" si="5"/>
        <v>7586.41</v>
      </c>
      <c r="BK33" s="77">
        <f t="shared" si="5"/>
        <v>7993.8680000000004</v>
      </c>
      <c r="BL33" s="77">
        <f t="shared" si="5"/>
        <v>7741.393</v>
      </c>
      <c r="BM33" s="77">
        <f t="shared" si="5"/>
        <v>7670.1100000000006</v>
      </c>
      <c r="BN33" s="77">
        <f t="shared" si="5"/>
        <v>7653.7560000000003</v>
      </c>
      <c r="BO33" s="77">
        <f t="shared" ref="BO33:CW33" si="6">SUM(BO30:BO32)</f>
        <v>7565.1509999999998</v>
      </c>
      <c r="BP33" s="77">
        <f t="shared" si="6"/>
        <v>7574.9470000000001</v>
      </c>
      <c r="BQ33" s="77">
        <f t="shared" si="6"/>
        <v>7780.2759999999998</v>
      </c>
      <c r="BR33" s="77">
        <f t="shared" si="6"/>
        <v>8008.9719999999998</v>
      </c>
      <c r="BS33" s="77">
        <f t="shared" si="6"/>
        <v>8117.2569999999996</v>
      </c>
      <c r="BT33" s="77">
        <f t="shared" si="6"/>
        <v>8007.7659999999996</v>
      </c>
      <c r="BU33" s="77">
        <f t="shared" si="6"/>
        <v>8156.6820000000007</v>
      </c>
      <c r="BV33" s="77">
        <f t="shared" si="6"/>
        <v>7883.7960000000003</v>
      </c>
      <c r="BW33" s="77">
        <f t="shared" si="6"/>
        <v>7990.2219999999998</v>
      </c>
      <c r="BX33" s="77">
        <f t="shared" si="6"/>
        <v>7829.5259999999998</v>
      </c>
      <c r="BY33" s="77">
        <f t="shared" si="6"/>
        <v>7809.1790000000001</v>
      </c>
      <c r="BZ33" s="77">
        <f t="shared" si="6"/>
        <v>7775.6610000000001</v>
      </c>
      <c r="CA33" s="77">
        <f t="shared" si="6"/>
        <v>7630.027</v>
      </c>
      <c r="CB33" s="77">
        <f t="shared" si="6"/>
        <v>7560.1970000000001</v>
      </c>
      <c r="CC33" s="77">
        <f t="shared" si="6"/>
        <v>7504.5889999999999</v>
      </c>
      <c r="CD33" s="77">
        <f t="shared" si="6"/>
        <v>7263.8919999999998</v>
      </c>
      <c r="CE33" s="77">
        <f t="shared" si="6"/>
        <v>7234.5320000000002</v>
      </c>
      <c r="CF33" s="77">
        <f t="shared" si="6"/>
        <v>7118.2640000000001</v>
      </c>
      <c r="CG33" s="77">
        <f t="shared" si="6"/>
        <v>7000.2460000000001</v>
      </c>
      <c r="CH33" s="77">
        <f t="shared" si="6"/>
        <v>6819.1419999999998</v>
      </c>
      <c r="CI33" s="77">
        <f t="shared" si="6"/>
        <v>6731.1679999999997</v>
      </c>
      <c r="CJ33" s="77">
        <f t="shared" si="6"/>
        <v>6871.8620000000001</v>
      </c>
      <c r="CK33" s="77">
        <f t="shared" si="6"/>
        <v>6744.3420000000006</v>
      </c>
      <c r="CL33" s="77">
        <f t="shared" si="6"/>
        <v>6960.8630000000003</v>
      </c>
      <c r="CM33" s="77">
        <f t="shared" si="6"/>
        <v>6838.701</v>
      </c>
      <c r="CN33" s="77">
        <f t="shared" si="6"/>
        <v>6681.3860000000004</v>
      </c>
      <c r="CO33" s="77">
        <f t="shared" si="6"/>
        <v>6392.3019999999997</v>
      </c>
      <c r="CP33" s="77">
        <f t="shared" si="6"/>
        <v>6722.0110000000004</v>
      </c>
      <c r="CQ33" s="77">
        <f t="shared" si="6"/>
        <v>6033.2800000000007</v>
      </c>
      <c r="CR33" s="77">
        <f t="shared" si="6"/>
        <v>5811.3289999999997</v>
      </c>
      <c r="CS33" s="77">
        <f t="shared" si="6"/>
        <v>5547.2209999999995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171747.4322499999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>
        <v>5</v>
      </c>
      <c r="C36" s="115">
        <v>5</v>
      </c>
      <c r="D36" s="115">
        <v>5</v>
      </c>
      <c r="E36" s="115">
        <v>5</v>
      </c>
      <c r="F36" s="115">
        <v>5</v>
      </c>
      <c r="G36" s="115">
        <v>5</v>
      </c>
      <c r="H36" s="115">
        <v>5</v>
      </c>
      <c r="I36" s="115">
        <v>5</v>
      </c>
      <c r="J36" s="115">
        <v>5</v>
      </c>
      <c r="K36" s="115">
        <v>5</v>
      </c>
      <c r="L36" s="115">
        <v>5</v>
      </c>
      <c r="M36" s="115">
        <v>5</v>
      </c>
      <c r="N36" s="115">
        <v>5</v>
      </c>
      <c r="O36" s="115">
        <v>5</v>
      </c>
      <c r="P36" s="115">
        <v>5</v>
      </c>
      <c r="Q36" s="115">
        <v>5</v>
      </c>
      <c r="R36" s="115">
        <v>5</v>
      </c>
      <c r="S36" s="115">
        <v>5</v>
      </c>
      <c r="T36" s="115">
        <v>5</v>
      </c>
      <c r="U36" s="115">
        <v>5</v>
      </c>
      <c r="V36" s="115">
        <v>5</v>
      </c>
      <c r="W36" s="115">
        <v>5</v>
      </c>
      <c r="X36" s="115">
        <v>5</v>
      </c>
      <c r="Y36" s="115">
        <v>5</v>
      </c>
      <c r="Z36" s="115">
        <v>5</v>
      </c>
      <c r="AA36" s="115">
        <v>5</v>
      </c>
      <c r="AB36" s="115">
        <v>5</v>
      </c>
      <c r="AC36" s="115">
        <v>5</v>
      </c>
      <c r="AD36" s="115">
        <v>5</v>
      </c>
      <c r="AE36" s="115">
        <v>5</v>
      </c>
      <c r="AF36" s="115">
        <v>5</v>
      </c>
      <c r="AG36" s="115">
        <v>5</v>
      </c>
      <c r="AH36" s="115">
        <v>5</v>
      </c>
      <c r="AI36" s="115">
        <v>5</v>
      </c>
      <c r="AJ36" s="115">
        <v>5</v>
      </c>
      <c r="AK36" s="115">
        <v>5</v>
      </c>
      <c r="AL36" s="115">
        <v>5</v>
      </c>
      <c r="AM36" s="115">
        <v>5</v>
      </c>
      <c r="AN36" s="115">
        <v>5</v>
      </c>
      <c r="AO36" s="115">
        <v>5</v>
      </c>
      <c r="AP36" s="115">
        <v>5</v>
      </c>
      <c r="AQ36" s="115">
        <v>5</v>
      </c>
      <c r="AR36" s="115">
        <v>5</v>
      </c>
      <c r="AS36" s="115">
        <v>5</v>
      </c>
      <c r="AT36" s="115">
        <v>5</v>
      </c>
      <c r="AU36" s="115">
        <v>5</v>
      </c>
      <c r="AV36" s="115">
        <v>5</v>
      </c>
      <c r="AW36" s="115">
        <v>5</v>
      </c>
      <c r="AX36" s="115">
        <v>5</v>
      </c>
      <c r="AY36" s="115">
        <v>5</v>
      </c>
      <c r="AZ36" s="115">
        <v>5</v>
      </c>
      <c r="BA36" s="115">
        <v>5</v>
      </c>
      <c r="BB36" s="115">
        <v>5</v>
      </c>
      <c r="BC36" s="115">
        <v>5</v>
      </c>
      <c r="BD36" s="115">
        <v>5</v>
      </c>
      <c r="BE36" s="115">
        <v>5</v>
      </c>
      <c r="BF36" s="115">
        <v>5</v>
      </c>
      <c r="BG36" s="115">
        <v>5</v>
      </c>
      <c r="BH36" s="115">
        <v>5</v>
      </c>
      <c r="BI36" s="115">
        <v>5</v>
      </c>
      <c r="BJ36" s="115">
        <v>54</v>
      </c>
      <c r="BK36" s="115">
        <v>54</v>
      </c>
      <c r="BL36" s="115">
        <v>54</v>
      </c>
      <c r="BM36" s="115">
        <v>54</v>
      </c>
      <c r="BN36" s="115">
        <v>191</v>
      </c>
      <c r="BO36" s="115">
        <v>191</v>
      </c>
      <c r="BP36" s="115">
        <v>191</v>
      </c>
      <c r="BQ36" s="115">
        <v>191</v>
      </c>
      <c r="BR36" s="115">
        <v>198</v>
      </c>
      <c r="BS36" s="115">
        <v>198</v>
      </c>
      <c r="BT36" s="115">
        <v>198</v>
      </c>
      <c r="BU36" s="115">
        <v>198</v>
      </c>
      <c r="BV36" s="115">
        <v>201</v>
      </c>
      <c r="BW36" s="115">
        <v>201</v>
      </c>
      <c r="BX36" s="115">
        <v>201</v>
      </c>
      <c r="BY36" s="115">
        <v>201</v>
      </c>
      <c r="BZ36" s="115">
        <v>176</v>
      </c>
      <c r="CA36" s="115">
        <v>176</v>
      </c>
      <c r="CB36" s="115">
        <v>176</v>
      </c>
      <c r="CC36" s="115">
        <v>176</v>
      </c>
      <c r="CD36" s="115">
        <v>49</v>
      </c>
      <c r="CE36" s="115">
        <v>49</v>
      </c>
      <c r="CF36" s="115">
        <v>49</v>
      </c>
      <c r="CG36" s="115">
        <v>49</v>
      </c>
      <c r="CH36" s="115">
        <v>66</v>
      </c>
      <c r="CI36" s="115">
        <v>66</v>
      </c>
      <c r="CJ36" s="115">
        <v>66</v>
      </c>
      <c r="CK36" s="115">
        <v>66</v>
      </c>
      <c r="CL36" s="115">
        <v>57</v>
      </c>
      <c r="CM36" s="115">
        <v>57</v>
      </c>
      <c r="CN36" s="115">
        <v>57</v>
      </c>
      <c r="CO36" s="115">
        <v>57</v>
      </c>
      <c r="CP36" s="115">
        <v>5</v>
      </c>
      <c r="CQ36" s="115">
        <v>5</v>
      </c>
      <c r="CR36" s="115">
        <v>5</v>
      </c>
      <c r="CS36" s="115">
        <v>5</v>
      </c>
      <c r="CT36" s="116"/>
      <c r="CU36" s="116"/>
      <c r="CV36" s="116"/>
      <c r="CW36" s="117"/>
      <c r="CX36" s="91">
        <f t="array" ref="CX36">SUMPRODUCT(B36:CW36*0.25)</f>
        <v>1072</v>
      </c>
    </row>
    <row r="37" spans="1:102" ht="24.95" customHeight="1" x14ac:dyDescent="0.2">
      <c r="A37" s="118" t="s">
        <v>31</v>
      </c>
      <c r="B37" s="119">
        <v>80</v>
      </c>
      <c r="C37" s="120">
        <v>80</v>
      </c>
      <c r="D37" s="120">
        <v>80</v>
      </c>
      <c r="E37" s="120">
        <v>80</v>
      </c>
      <c r="F37" s="120">
        <v>80</v>
      </c>
      <c r="G37" s="120">
        <v>80</v>
      </c>
      <c r="H37" s="120">
        <v>80</v>
      </c>
      <c r="I37" s="120">
        <v>80</v>
      </c>
      <c r="J37" s="120">
        <v>43</v>
      </c>
      <c r="K37" s="120">
        <v>43</v>
      </c>
      <c r="L37" s="120">
        <v>43</v>
      </c>
      <c r="M37" s="120">
        <v>43</v>
      </c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>
        <v>7</v>
      </c>
      <c r="AE37" s="120">
        <v>7</v>
      </c>
      <c r="AF37" s="120">
        <v>7</v>
      </c>
      <c r="AG37" s="120">
        <v>7</v>
      </c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>
        <v>80</v>
      </c>
      <c r="BO37" s="120">
        <v>80</v>
      </c>
      <c r="BP37" s="120">
        <v>80</v>
      </c>
      <c r="BQ37" s="120">
        <v>80</v>
      </c>
      <c r="BR37" s="120">
        <v>63</v>
      </c>
      <c r="BS37" s="120">
        <v>63</v>
      </c>
      <c r="BT37" s="120">
        <v>63</v>
      </c>
      <c r="BU37" s="120">
        <v>63</v>
      </c>
      <c r="BV37" s="120">
        <v>80</v>
      </c>
      <c r="BW37" s="120">
        <v>80</v>
      </c>
      <c r="BX37" s="120">
        <v>80</v>
      </c>
      <c r="BY37" s="120">
        <v>80</v>
      </c>
      <c r="BZ37" s="120">
        <v>80</v>
      </c>
      <c r="CA37" s="120">
        <v>80</v>
      </c>
      <c r="CB37" s="120">
        <v>80</v>
      </c>
      <c r="CC37" s="120">
        <v>80</v>
      </c>
      <c r="CD37" s="120">
        <v>80</v>
      </c>
      <c r="CE37" s="120">
        <v>80</v>
      </c>
      <c r="CF37" s="120">
        <v>80</v>
      </c>
      <c r="CG37" s="120">
        <v>80</v>
      </c>
      <c r="CH37" s="120">
        <v>35</v>
      </c>
      <c r="CI37" s="120">
        <v>35</v>
      </c>
      <c r="CJ37" s="120">
        <v>35</v>
      </c>
      <c r="CK37" s="120">
        <v>35</v>
      </c>
      <c r="CL37" s="120">
        <v>35</v>
      </c>
      <c r="CM37" s="120">
        <v>35</v>
      </c>
      <c r="CN37" s="120">
        <v>35</v>
      </c>
      <c r="CO37" s="120">
        <v>35</v>
      </c>
      <c r="CP37" s="120">
        <v>7</v>
      </c>
      <c r="CQ37" s="120">
        <v>7</v>
      </c>
      <c r="CR37" s="120">
        <v>7</v>
      </c>
      <c r="CS37" s="120">
        <v>7</v>
      </c>
      <c r="CT37" s="120"/>
      <c r="CU37" s="120"/>
      <c r="CV37" s="120"/>
      <c r="CW37" s="121"/>
      <c r="CX37" s="97">
        <f t="array" ref="CX37">SUMPRODUCT(B37:CW37*0.25)</f>
        <v>670</v>
      </c>
    </row>
    <row r="38" spans="1:102" ht="24.95" customHeight="1" x14ac:dyDescent="0.2">
      <c r="A38" s="118" t="s">
        <v>32</v>
      </c>
      <c r="B38" s="119">
        <v>56.8</v>
      </c>
      <c r="C38" s="120">
        <v>96.9</v>
      </c>
      <c r="D38" s="120">
        <v>60.1</v>
      </c>
      <c r="E38" s="120">
        <v>18.2</v>
      </c>
      <c r="F38" s="120">
        <v>473.9</v>
      </c>
      <c r="G38" s="120">
        <v>508.1</v>
      </c>
      <c r="H38" s="120">
        <v>542.6</v>
      </c>
      <c r="I38" s="120">
        <v>108</v>
      </c>
      <c r="J38" s="120">
        <v>385.8</v>
      </c>
      <c r="K38" s="120">
        <v>371.2</v>
      </c>
      <c r="L38" s="120">
        <v>209.6</v>
      </c>
      <c r="M38" s="120">
        <v>242</v>
      </c>
      <c r="N38" s="120">
        <v>358.5</v>
      </c>
      <c r="O38" s="120">
        <v>265</v>
      </c>
      <c r="P38" s="120">
        <v>210.5</v>
      </c>
      <c r="Q38" s="120">
        <v>233</v>
      </c>
      <c r="R38" s="120">
        <v>282.3</v>
      </c>
      <c r="S38" s="120">
        <v>316.8</v>
      </c>
      <c r="T38" s="120">
        <v>363</v>
      </c>
      <c r="U38" s="120">
        <v>399.9</v>
      </c>
      <c r="V38" s="120">
        <v>188.8</v>
      </c>
      <c r="W38" s="120">
        <v>91.6</v>
      </c>
      <c r="X38" s="120"/>
      <c r="Y38" s="120"/>
      <c r="Z38" s="120"/>
      <c r="AA38" s="120"/>
      <c r="AB38" s="120"/>
      <c r="AC38" s="120"/>
      <c r="AD38" s="120">
        <v>37.700000000000003</v>
      </c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>
        <v>276</v>
      </c>
      <c r="BG38" s="120">
        <v>277</v>
      </c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>
        <v>253.5</v>
      </c>
      <c r="BW38" s="120">
        <v>135.69999999999999</v>
      </c>
      <c r="BX38" s="120">
        <v>285.7</v>
      </c>
      <c r="BY38" s="120">
        <v>272.3</v>
      </c>
      <c r="BZ38" s="120">
        <v>319.89999999999998</v>
      </c>
      <c r="CA38" s="120">
        <v>391.5</v>
      </c>
      <c r="CB38" s="120">
        <v>410.7</v>
      </c>
      <c r="CC38" s="120">
        <v>344.1</v>
      </c>
      <c r="CD38" s="120">
        <v>341.4</v>
      </c>
      <c r="CE38" s="120">
        <v>235</v>
      </c>
      <c r="CF38" s="120">
        <v>273</v>
      </c>
      <c r="CG38" s="120">
        <v>260.10000000000002</v>
      </c>
      <c r="CH38" s="120">
        <v>58.1</v>
      </c>
      <c r="CI38" s="120">
        <v>29.7</v>
      </c>
      <c r="CJ38" s="120"/>
      <c r="CK38" s="120"/>
      <c r="CL38" s="120"/>
      <c r="CM38" s="120"/>
      <c r="CN38" s="120">
        <v>13.9</v>
      </c>
      <c r="CO38" s="120">
        <v>164.5</v>
      </c>
      <c r="CP38" s="120"/>
      <c r="CQ38" s="120">
        <v>379</v>
      </c>
      <c r="CR38" s="120">
        <v>495.2</v>
      </c>
      <c r="CS38" s="120">
        <v>665.9</v>
      </c>
      <c r="CT38" s="122"/>
      <c r="CU38" s="122"/>
      <c r="CV38" s="122"/>
      <c r="CW38" s="121"/>
      <c r="CX38" s="97">
        <f t="array" ref="CX38">SUMPRODUCT(B38:CW38*0.25)</f>
        <v>2925.6250000000005</v>
      </c>
    </row>
    <row r="39" spans="1:102" ht="24.95" customHeight="1" x14ac:dyDescent="0.2">
      <c r="A39" s="118" t="s">
        <v>33</v>
      </c>
      <c r="B39" s="119">
        <v>50</v>
      </c>
      <c r="C39" s="120">
        <v>50</v>
      </c>
      <c r="D39" s="120">
        <v>50</v>
      </c>
      <c r="E39" s="120">
        <v>50</v>
      </c>
      <c r="F39" s="120">
        <v>50</v>
      </c>
      <c r="G39" s="120">
        <v>50</v>
      </c>
      <c r="H39" s="120">
        <v>50</v>
      </c>
      <c r="I39" s="120">
        <v>50</v>
      </c>
      <c r="J39" s="120">
        <v>50</v>
      </c>
      <c r="K39" s="120">
        <v>50</v>
      </c>
      <c r="L39" s="120">
        <v>50</v>
      </c>
      <c r="M39" s="120">
        <v>50</v>
      </c>
      <c r="N39" s="120">
        <v>50</v>
      </c>
      <c r="O39" s="120">
        <v>50</v>
      </c>
      <c r="P39" s="120">
        <v>50</v>
      </c>
      <c r="Q39" s="120">
        <v>50</v>
      </c>
      <c r="R39" s="120">
        <v>50</v>
      </c>
      <c r="S39" s="120">
        <v>50</v>
      </c>
      <c r="T39" s="120">
        <v>50</v>
      </c>
      <c r="U39" s="120">
        <v>50</v>
      </c>
      <c r="V39" s="120">
        <v>50</v>
      </c>
      <c r="W39" s="120">
        <v>50</v>
      </c>
      <c r="X39" s="120">
        <v>50</v>
      </c>
      <c r="Y39" s="120">
        <v>50</v>
      </c>
      <c r="Z39" s="120">
        <v>50</v>
      </c>
      <c r="AA39" s="120">
        <v>50</v>
      </c>
      <c r="AB39" s="120">
        <v>50</v>
      </c>
      <c r="AC39" s="120">
        <v>50</v>
      </c>
      <c r="AD39" s="120">
        <v>50</v>
      </c>
      <c r="AE39" s="120">
        <v>50</v>
      </c>
      <c r="AF39" s="120">
        <v>50</v>
      </c>
      <c r="AG39" s="120">
        <v>50</v>
      </c>
      <c r="AH39" s="120">
        <v>50</v>
      </c>
      <c r="AI39" s="120">
        <v>50</v>
      </c>
      <c r="AJ39" s="120">
        <v>50</v>
      </c>
      <c r="AK39" s="120">
        <v>50</v>
      </c>
      <c r="AL39" s="120">
        <v>50</v>
      </c>
      <c r="AM39" s="120">
        <v>50</v>
      </c>
      <c r="AN39" s="120">
        <v>50</v>
      </c>
      <c r="AO39" s="120">
        <v>50</v>
      </c>
      <c r="AP39" s="120">
        <v>50</v>
      </c>
      <c r="AQ39" s="120">
        <v>50</v>
      </c>
      <c r="AR39" s="120">
        <v>50</v>
      </c>
      <c r="AS39" s="120">
        <v>50</v>
      </c>
      <c r="AT39" s="120">
        <v>46.132000000000005</v>
      </c>
      <c r="AU39" s="120">
        <v>46.132000000000005</v>
      </c>
      <c r="AV39" s="120">
        <v>46.132000000000005</v>
      </c>
      <c r="AW39" s="120">
        <v>46.132000000000005</v>
      </c>
      <c r="AX39" s="120">
        <v>50</v>
      </c>
      <c r="AY39" s="120">
        <v>50</v>
      </c>
      <c r="AZ39" s="120">
        <v>50</v>
      </c>
      <c r="BA39" s="120">
        <v>50</v>
      </c>
      <c r="BB39" s="120">
        <v>50</v>
      </c>
      <c r="BC39" s="120">
        <v>50</v>
      </c>
      <c r="BD39" s="120">
        <v>50</v>
      </c>
      <c r="BE39" s="120">
        <v>50</v>
      </c>
      <c r="BF39" s="120">
        <v>50</v>
      </c>
      <c r="BG39" s="120">
        <v>50</v>
      </c>
      <c r="BH39" s="120">
        <v>50</v>
      </c>
      <c r="BI39" s="120">
        <v>50</v>
      </c>
      <c r="BJ39" s="120">
        <v>50</v>
      </c>
      <c r="BK39" s="120">
        <v>50</v>
      </c>
      <c r="BL39" s="120">
        <v>50</v>
      </c>
      <c r="BM39" s="120">
        <v>50</v>
      </c>
      <c r="BN39" s="120">
        <v>50</v>
      </c>
      <c r="BO39" s="120">
        <v>50</v>
      </c>
      <c r="BP39" s="120">
        <v>50</v>
      </c>
      <c r="BQ39" s="120">
        <v>50</v>
      </c>
      <c r="BR39" s="120">
        <v>50</v>
      </c>
      <c r="BS39" s="120">
        <v>50</v>
      </c>
      <c r="BT39" s="120">
        <v>50</v>
      </c>
      <c r="BU39" s="120">
        <v>50</v>
      </c>
      <c r="BV39" s="120">
        <v>50</v>
      </c>
      <c r="BW39" s="120">
        <v>50</v>
      </c>
      <c r="BX39" s="120">
        <v>50</v>
      </c>
      <c r="BY39" s="120">
        <v>50</v>
      </c>
      <c r="BZ39" s="120">
        <v>50</v>
      </c>
      <c r="CA39" s="120">
        <v>50</v>
      </c>
      <c r="CB39" s="120">
        <v>50</v>
      </c>
      <c r="CC39" s="120">
        <v>50</v>
      </c>
      <c r="CD39" s="120">
        <v>50</v>
      </c>
      <c r="CE39" s="120">
        <v>50</v>
      </c>
      <c r="CF39" s="120">
        <v>50</v>
      </c>
      <c r="CG39" s="120">
        <v>50</v>
      </c>
      <c r="CH39" s="120">
        <v>50</v>
      </c>
      <c r="CI39" s="120">
        <v>50</v>
      </c>
      <c r="CJ39" s="120">
        <v>50</v>
      </c>
      <c r="CK39" s="120">
        <v>50</v>
      </c>
      <c r="CL39" s="120">
        <v>50</v>
      </c>
      <c r="CM39" s="120">
        <v>50</v>
      </c>
      <c r="CN39" s="120">
        <v>50</v>
      </c>
      <c r="CO39" s="120">
        <v>50</v>
      </c>
      <c r="CP39" s="120">
        <v>50</v>
      </c>
      <c r="CQ39" s="120">
        <v>50</v>
      </c>
      <c r="CR39" s="120">
        <v>50</v>
      </c>
      <c r="CS39" s="120">
        <v>50</v>
      </c>
      <c r="CT39" s="122"/>
      <c r="CU39" s="122"/>
      <c r="CV39" s="122"/>
      <c r="CW39" s="121"/>
      <c r="CX39" s="97">
        <f t="array" ref="CX39">SUMPRODUCT(B39:CW39*0.25)</f>
        <v>1196.1320000000001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>
        <v>23.8</v>
      </c>
      <c r="BK40" s="120">
        <v>23.8</v>
      </c>
      <c r="BL40" s="120">
        <v>23.8</v>
      </c>
      <c r="BM40" s="120">
        <v>23.8</v>
      </c>
      <c r="BN40" s="120">
        <v>376.3</v>
      </c>
      <c r="BO40" s="120">
        <v>376.3</v>
      </c>
      <c r="BP40" s="120">
        <v>376.3</v>
      </c>
      <c r="BQ40" s="120">
        <v>376.3</v>
      </c>
      <c r="BR40" s="120">
        <v>242.6</v>
      </c>
      <c r="BS40" s="120">
        <v>242.6</v>
      </c>
      <c r="BT40" s="120">
        <v>242.6</v>
      </c>
      <c r="BU40" s="120">
        <v>242.6</v>
      </c>
      <c r="BV40" s="120">
        <v>105.9</v>
      </c>
      <c r="BW40" s="120">
        <v>105.9</v>
      </c>
      <c r="BX40" s="120">
        <v>105.9</v>
      </c>
      <c r="BY40" s="120">
        <v>105.9</v>
      </c>
      <c r="BZ40" s="120">
        <v>41.3</v>
      </c>
      <c r="CA40" s="120">
        <v>41.3</v>
      </c>
      <c r="CB40" s="120">
        <v>41.3</v>
      </c>
      <c r="CC40" s="120">
        <v>41.3</v>
      </c>
      <c r="CD40" s="120">
        <v>198</v>
      </c>
      <c r="CE40" s="120">
        <v>198</v>
      </c>
      <c r="CF40" s="120">
        <v>198</v>
      </c>
      <c r="CG40" s="120">
        <v>198</v>
      </c>
      <c r="CH40" s="120">
        <v>395.2</v>
      </c>
      <c r="CI40" s="120">
        <v>395.2</v>
      </c>
      <c r="CJ40" s="120">
        <v>395.2</v>
      </c>
      <c r="CK40" s="120">
        <v>395.2</v>
      </c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1383.1000000000001</v>
      </c>
    </row>
    <row r="41" spans="1:102" ht="30" customHeight="1" thickBot="1" x14ac:dyDescent="0.25">
      <c r="A41" s="105" t="s">
        <v>35</v>
      </c>
      <c r="B41" s="106">
        <f>SUM(B36:B40)</f>
        <v>191.8</v>
      </c>
      <c r="C41" s="107">
        <f t="shared" ref="C41:BN41" si="7">SUM(C36:C40)</f>
        <v>231.9</v>
      </c>
      <c r="D41" s="107">
        <f t="shared" si="7"/>
        <v>195.1</v>
      </c>
      <c r="E41" s="107">
        <f t="shared" si="7"/>
        <v>153.19999999999999</v>
      </c>
      <c r="F41" s="107">
        <f t="shared" si="7"/>
        <v>608.9</v>
      </c>
      <c r="G41" s="107">
        <f t="shared" si="7"/>
        <v>643.1</v>
      </c>
      <c r="H41" s="107">
        <f t="shared" si="7"/>
        <v>677.6</v>
      </c>
      <c r="I41" s="107">
        <f t="shared" si="7"/>
        <v>243</v>
      </c>
      <c r="J41" s="107">
        <f t="shared" si="7"/>
        <v>483.8</v>
      </c>
      <c r="K41" s="107">
        <f t="shared" si="7"/>
        <v>469.2</v>
      </c>
      <c r="L41" s="107">
        <f t="shared" si="7"/>
        <v>307.60000000000002</v>
      </c>
      <c r="M41" s="107">
        <f t="shared" si="7"/>
        <v>340</v>
      </c>
      <c r="N41" s="107">
        <f t="shared" si="7"/>
        <v>413.5</v>
      </c>
      <c r="O41" s="107">
        <f t="shared" si="7"/>
        <v>320</v>
      </c>
      <c r="P41" s="107">
        <f t="shared" si="7"/>
        <v>265.5</v>
      </c>
      <c r="Q41" s="107">
        <f t="shared" si="7"/>
        <v>288</v>
      </c>
      <c r="R41" s="107">
        <f t="shared" si="7"/>
        <v>337.3</v>
      </c>
      <c r="S41" s="107">
        <f t="shared" si="7"/>
        <v>371.8</v>
      </c>
      <c r="T41" s="107">
        <f t="shared" si="7"/>
        <v>418</v>
      </c>
      <c r="U41" s="107">
        <f t="shared" si="7"/>
        <v>454.9</v>
      </c>
      <c r="V41" s="107">
        <f t="shared" si="7"/>
        <v>243.8</v>
      </c>
      <c r="W41" s="107">
        <f t="shared" si="7"/>
        <v>146.6</v>
      </c>
      <c r="X41" s="107">
        <f t="shared" si="7"/>
        <v>55</v>
      </c>
      <c r="Y41" s="107">
        <f t="shared" si="7"/>
        <v>55</v>
      </c>
      <c r="Z41" s="107">
        <f t="shared" si="7"/>
        <v>55</v>
      </c>
      <c r="AA41" s="107">
        <f t="shared" si="7"/>
        <v>55</v>
      </c>
      <c r="AB41" s="107">
        <f t="shared" si="7"/>
        <v>55</v>
      </c>
      <c r="AC41" s="107">
        <f t="shared" si="7"/>
        <v>55</v>
      </c>
      <c r="AD41" s="107">
        <f t="shared" si="7"/>
        <v>99.7</v>
      </c>
      <c r="AE41" s="107">
        <f t="shared" si="7"/>
        <v>62</v>
      </c>
      <c r="AF41" s="107">
        <f t="shared" si="7"/>
        <v>62</v>
      </c>
      <c r="AG41" s="107">
        <f t="shared" si="7"/>
        <v>62</v>
      </c>
      <c r="AH41" s="107">
        <f t="shared" si="7"/>
        <v>55</v>
      </c>
      <c r="AI41" s="107">
        <f t="shared" si="7"/>
        <v>55</v>
      </c>
      <c r="AJ41" s="107">
        <f t="shared" si="7"/>
        <v>55</v>
      </c>
      <c r="AK41" s="107">
        <f t="shared" si="7"/>
        <v>55</v>
      </c>
      <c r="AL41" s="107">
        <f t="shared" si="7"/>
        <v>55</v>
      </c>
      <c r="AM41" s="107">
        <f t="shared" si="7"/>
        <v>55</v>
      </c>
      <c r="AN41" s="107">
        <f t="shared" si="7"/>
        <v>55</v>
      </c>
      <c r="AO41" s="107">
        <f t="shared" si="7"/>
        <v>55</v>
      </c>
      <c r="AP41" s="107">
        <f t="shared" si="7"/>
        <v>55</v>
      </c>
      <c r="AQ41" s="107">
        <f t="shared" si="7"/>
        <v>55</v>
      </c>
      <c r="AR41" s="107">
        <f t="shared" si="7"/>
        <v>55</v>
      </c>
      <c r="AS41" s="107">
        <f t="shared" si="7"/>
        <v>55</v>
      </c>
      <c r="AT41" s="107">
        <f t="shared" si="7"/>
        <v>51.132000000000005</v>
      </c>
      <c r="AU41" s="107">
        <f t="shared" si="7"/>
        <v>51.132000000000005</v>
      </c>
      <c r="AV41" s="107">
        <f t="shared" si="7"/>
        <v>51.132000000000005</v>
      </c>
      <c r="AW41" s="107">
        <f t="shared" si="7"/>
        <v>51.132000000000005</v>
      </c>
      <c r="AX41" s="107">
        <f t="shared" si="7"/>
        <v>55</v>
      </c>
      <c r="AY41" s="107">
        <f t="shared" si="7"/>
        <v>55</v>
      </c>
      <c r="AZ41" s="107">
        <f t="shared" si="7"/>
        <v>55</v>
      </c>
      <c r="BA41" s="107">
        <f t="shared" si="7"/>
        <v>55</v>
      </c>
      <c r="BB41" s="107">
        <f t="shared" si="7"/>
        <v>55</v>
      </c>
      <c r="BC41" s="107">
        <f t="shared" si="7"/>
        <v>55</v>
      </c>
      <c r="BD41" s="107">
        <f t="shared" si="7"/>
        <v>55</v>
      </c>
      <c r="BE41" s="107">
        <f t="shared" si="7"/>
        <v>55</v>
      </c>
      <c r="BF41" s="107">
        <f t="shared" si="7"/>
        <v>331</v>
      </c>
      <c r="BG41" s="107">
        <f t="shared" si="7"/>
        <v>332</v>
      </c>
      <c r="BH41" s="107">
        <f t="shared" si="7"/>
        <v>55</v>
      </c>
      <c r="BI41" s="107">
        <f t="shared" si="7"/>
        <v>55</v>
      </c>
      <c r="BJ41" s="107">
        <f t="shared" si="7"/>
        <v>127.8</v>
      </c>
      <c r="BK41" s="107">
        <f t="shared" si="7"/>
        <v>127.8</v>
      </c>
      <c r="BL41" s="107">
        <f t="shared" si="7"/>
        <v>127.8</v>
      </c>
      <c r="BM41" s="107">
        <f t="shared" si="7"/>
        <v>127.8</v>
      </c>
      <c r="BN41" s="107">
        <f t="shared" si="7"/>
        <v>697.3</v>
      </c>
      <c r="BO41" s="107">
        <f t="shared" ref="BO41:CW41" si="8">SUM(BO36:BO40)</f>
        <v>697.3</v>
      </c>
      <c r="BP41" s="107">
        <f t="shared" si="8"/>
        <v>697.3</v>
      </c>
      <c r="BQ41" s="107">
        <f t="shared" si="8"/>
        <v>697.3</v>
      </c>
      <c r="BR41" s="107">
        <f t="shared" si="8"/>
        <v>553.6</v>
      </c>
      <c r="BS41" s="107">
        <f t="shared" si="8"/>
        <v>553.6</v>
      </c>
      <c r="BT41" s="107">
        <f t="shared" si="8"/>
        <v>553.6</v>
      </c>
      <c r="BU41" s="107">
        <f t="shared" si="8"/>
        <v>553.6</v>
      </c>
      <c r="BV41" s="107">
        <f t="shared" si="8"/>
        <v>690.4</v>
      </c>
      <c r="BW41" s="107">
        <f t="shared" si="8"/>
        <v>572.6</v>
      </c>
      <c r="BX41" s="107">
        <f t="shared" si="8"/>
        <v>722.6</v>
      </c>
      <c r="BY41" s="107">
        <f t="shared" si="8"/>
        <v>709.19999999999993</v>
      </c>
      <c r="BZ41" s="107">
        <f t="shared" si="8"/>
        <v>667.19999999999993</v>
      </c>
      <c r="CA41" s="107">
        <f t="shared" si="8"/>
        <v>738.8</v>
      </c>
      <c r="CB41" s="107">
        <f t="shared" si="8"/>
        <v>758</v>
      </c>
      <c r="CC41" s="107">
        <f t="shared" si="8"/>
        <v>691.4</v>
      </c>
      <c r="CD41" s="107">
        <f t="shared" si="8"/>
        <v>718.4</v>
      </c>
      <c r="CE41" s="107">
        <f t="shared" si="8"/>
        <v>612</v>
      </c>
      <c r="CF41" s="107">
        <f t="shared" si="8"/>
        <v>650</v>
      </c>
      <c r="CG41" s="107">
        <f t="shared" si="8"/>
        <v>637.1</v>
      </c>
      <c r="CH41" s="107">
        <f t="shared" si="8"/>
        <v>604.29999999999995</v>
      </c>
      <c r="CI41" s="107">
        <f t="shared" si="8"/>
        <v>575.9</v>
      </c>
      <c r="CJ41" s="107">
        <f t="shared" si="8"/>
        <v>546.20000000000005</v>
      </c>
      <c r="CK41" s="107">
        <f t="shared" si="8"/>
        <v>546.20000000000005</v>
      </c>
      <c r="CL41" s="107">
        <f t="shared" si="8"/>
        <v>142</v>
      </c>
      <c r="CM41" s="107">
        <f t="shared" si="8"/>
        <v>142</v>
      </c>
      <c r="CN41" s="107">
        <f t="shared" si="8"/>
        <v>155.9</v>
      </c>
      <c r="CO41" s="107">
        <f t="shared" si="8"/>
        <v>306.5</v>
      </c>
      <c r="CP41" s="107">
        <f t="shared" si="8"/>
        <v>62</v>
      </c>
      <c r="CQ41" s="107">
        <f t="shared" si="8"/>
        <v>441</v>
      </c>
      <c r="CR41" s="107">
        <f t="shared" si="8"/>
        <v>557.20000000000005</v>
      </c>
      <c r="CS41" s="107">
        <f t="shared" si="8"/>
        <v>727.9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7246.857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>
        <v>56.8</v>
      </c>
      <c r="C46" s="120">
        <v>96.9</v>
      </c>
      <c r="D46" s="120">
        <v>60.1</v>
      </c>
      <c r="E46" s="120">
        <v>18.2</v>
      </c>
      <c r="F46" s="120">
        <v>473.9</v>
      </c>
      <c r="G46" s="120">
        <v>508.1</v>
      </c>
      <c r="H46" s="120">
        <v>542.6</v>
      </c>
      <c r="I46" s="120">
        <v>108</v>
      </c>
      <c r="J46" s="120">
        <v>385.8</v>
      </c>
      <c r="K46" s="120">
        <v>371.2</v>
      </c>
      <c r="L46" s="120">
        <v>209.6</v>
      </c>
      <c r="M46" s="120">
        <v>242</v>
      </c>
      <c r="N46" s="120">
        <v>358.5</v>
      </c>
      <c r="O46" s="120">
        <v>265</v>
      </c>
      <c r="P46" s="120">
        <v>210.5</v>
      </c>
      <c r="Q46" s="120">
        <v>233</v>
      </c>
      <c r="R46" s="120">
        <v>282.3</v>
      </c>
      <c r="S46" s="120">
        <v>316.8</v>
      </c>
      <c r="T46" s="120">
        <v>363</v>
      </c>
      <c r="U46" s="120">
        <v>399.9</v>
      </c>
      <c r="V46" s="120">
        <v>188.8</v>
      </c>
      <c r="W46" s="120">
        <v>91.6</v>
      </c>
      <c r="X46" s="120"/>
      <c r="Y46" s="120"/>
      <c r="Z46" s="120"/>
      <c r="AA46" s="120"/>
      <c r="AB46" s="120"/>
      <c r="AC46" s="120"/>
      <c r="AD46" s="120">
        <v>37.700000000000003</v>
      </c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>
        <v>276</v>
      </c>
      <c r="BG46" s="120">
        <v>277</v>
      </c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>
        <v>253.5</v>
      </c>
      <c r="BW46" s="120">
        <v>135.69999999999999</v>
      </c>
      <c r="BX46" s="120">
        <v>285.7</v>
      </c>
      <c r="BY46" s="120">
        <v>272.3</v>
      </c>
      <c r="BZ46" s="120">
        <v>319.89999999999998</v>
      </c>
      <c r="CA46" s="120">
        <v>391.5</v>
      </c>
      <c r="CB46" s="120">
        <v>410.7</v>
      </c>
      <c r="CC46" s="120">
        <v>344.1</v>
      </c>
      <c r="CD46" s="120">
        <v>341.4</v>
      </c>
      <c r="CE46" s="120">
        <v>235</v>
      </c>
      <c r="CF46" s="120">
        <v>273</v>
      </c>
      <c r="CG46" s="120">
        <v>260.10000000000002</v>
      </c>
      <c r="CH46" s="120">
        <v>58.1</v>
      </c>
      <c r="CI46" s="120">
        <v>29.7</v>
      </c>
      <c r="CJ46" s="120"/>
      <c r="CK46" s="120"/>
      <c r="CL46" s="120"/>
      <c r="CM46" s="120"/>
      <c r="CN46" s="120">
        <v>13.9</v>
      </c>
      <c r="CO46" s="120">
        <v>164.5</v>
      </c>
      <c r="CP46" s="120"/>
      <c r="CQ46" s="120">
        <v>379</v>
      </c>
      <c r="CR46" s="120">
        <v>495.2</v>
      </c>
      <c r="CS46" s="120">
        <v>665.9</v>
      </c>
      <c r="CT46" s="122"/>
      <c r="CU46" s="122"/>
      <c r="CV46" s="122"/>
      <c r="CW46" s="121"/>
      <c r="CX46" s="97">
        <f t="array" ref="CX46">SUMPRODUCT(B46:CW46*0.25)</f>
        <v>2925.6250000000005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>
        <v>23.8</v>
      </c>
      <c r="BK48" s="120">
        <v>23.8</v>
      </c>
      <c r="BL48" s="120">
        <v>23.8</v>
      </c>
      <c r="BM48" s="120">
        <v>23.8</v>
      </c>
      <c r="BN48" s="120">
        <v>376.3</v>
      </c>
      <c r="BO48" s="120">
        <v>376.3</v>
      </c>
      <c r="BP48" s="120">
        <v>376.3</v>
      </c>
      <c r="BQ48" s="120">
        <v>376.3</v>
      </c>
      <c r="BR48" s="120">
        <v>242.6</v>
      </c>
      <c r="BS48" s="120">
        <v>242.6</v>
      </c>
      <c r="BT48" s="120">
        <v>242.6</v>
      </c>
      <c r="BU48" s="120">
        <v>242.6</v>
      </c>
      <c r="BV48" s="120">
        <v>105.9</v>
      </c>
      <c r="BW48" s="120">
        <v>105.9</v>
      </c>
      <c r="BX48" s="120">
        <v>105.9</v>
      </c>
      <c r="BY48" s="120">
        <v>105.9</v>
      </c>
      <c r="BZ48" s="120">
        <v>41.3</v>
      </c>
      <c r="CA48" s="120">
        <v>41.3</v>
      </c>
      <c r="CB48" s="120">
        <v>41.3</v>
      </c>
      <c r="CC48" s="120">
        <v>41.3</v>
      </c>
      <c r="CD48" s="120">
        <v>198</v>
      </c>
      <c r="CE48" s="120">
        <v>198</v>
      </c>
      <c r="CF48" s="120">
        <v>198</v>
      </c>
      <c r="CG48" s="120">
        <v>198</v>
      </c>
      <c r="CH48" s="120">
        <v>395.2</v>
      </c>
      <c r="CI48" s="120">
        <v>395.2</v>
      </c>
      <c r="CJ48" s="120">
        <v>395.2</v>
      </c>
      <c r="CK48" s="120">
        <v>395.2</v>
      </c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1383.1000000000001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56.8</v>
      </c>
      <c r="C50" s="107">
        <f t="shared" ref="C50:BN50" si="9">SUM(C44:C49)</f>
        <v>96.9</v>
      </c>
      <c r="D50" s="107">
        <f t="shared" si="9"/>
        <v>60.1</v>
      </c>
      <c r="E50" s="107">
        <f t="shared" si="9"/>
        <v>18.2</v>
      </c>
      <c r="F50" s="107">
        <f t="shared" si="9"/>
        <v>473.9</v>
      </c>
      <c r="G50" s="107">
        <f t="shared" si="9"/>
        <v>508.1</v>
      </c>
      <c r="H50" s="107">
        <f t="shared" si="9"/>
        <v>542.6</v>
      </c>
      <c r="I50" s="107">
        <f t="shared" si="9"/>
        <v>108</v>
      </c>
      <c r="J50" s="107">
        <f t="shared" si="9"/>
        <v>385.8</v>
      </c>
      <c r="K50" s="107">
        <f t="shared" si="9"/>
        <v>371.2</v>
      </c>
      <c r="L50" s="107">
        <f t="shared" si="9"/>
        <v>209.6</v>
      </c>
      <c r="M50" s="107">
        <f t="shared" si="9"/>
        <v>242</v>
      </c>
      <c r="N50" s="107">
        <f t="shared" si="9"/>
        <v>358.5</v>
      </c>
      <c r="O50" s="107">
        <f t="shared" si="9"/>
        <v>265</v>
      </c>
      <c r="P50" s="107">
        <f t="shared" si="9"/>
        <v>210.5</v>
      </c>
      <c r="Q50" s="107">
        <f t="shared" si="9"/>
        <v>233</v>
      </c>
      <c r="R50" s="107">
        <f t="shared" si="9"/>
        <v>282.3</v>
      </c>
      <c r="S50" s="107">
        <f t="shared" si="9"/>
        <v>316.8</v>
      </c>
      <c r="T50" s="107">
        <f t="shared" si="9"/>
        <v>363</v>
      </c>
      <c r="U50" s="107">
        <f t="shared" si="9"/>
        <v>399.9</v>
      </c>
      <c r="V50" s="107">
        <f t="shared" si="9"/>
        <v>188.8</v>
      </c>
      <c r="W50" s="107">
        <f t="shared" si="9"/>
        <v>91.6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37.700000000000003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276</v>
      </c>
      <c r="BG50" s="107">
        <f t="shared" si="9"/>
        <v>277</v>
      </c>
      <c r="BH50" s="107">
        <f t="shared" si="9"/>
        <v>0</v>
      </c>
      <c r="BI50" s="107">
        <f t="shared" si="9"/>
        <v>0</v>
      </c>
      <c r="BJ50" s="107">
        <f t="shared" si="9"/>
        <v>23.8</v>
      </c>
      <c r="BK50" s="107">
        <f t="shared" si="9"/>
        <v>23.8</v>
      </c>
      <c r="BL50" s="107">
        <f t="shared" si="9"/>
        <v>23.8</v>
      </c>
      <c r="BM50" s="107">
        <f t="shared" si="9"/>
        <v>23.8</v>
      </c>
      <c r="BN50" s="107">
        <f t="shared" si="9"/>
        <v>376.3</v>
      </c>
      <c r="BO50" s="107">
        <f t="shared" ref="BO50:CW50" si="10">SUM(BO44:BO49)</f>
        <v>376.3</v>
      </c>
      <c r="BP50" s="107">
        <f t="shared" si="10"/>
        <v>376.3</v>
      </c>
      <c r="BQ50" s="107">
        <f t="shared" si="10"/>
        <v>376.3</v>
      </c>
      <c r="BR50" s="107">
        <f t="shared" si="10"/>
        <v>242.6</v>
      </c>
      <c r="BS50" s="107">
        <f t="shared" si="10"/>
        <v>242.6</v>
      </c>
      <c r="BT50" s="107">
        <f t="shared" si="10"/>
        <v>242.6</v>
      </c>
      <c r="BU50" s="107">
        <f t="shared" si="10"/>
        <v>242.6</v>
      </c>
      <c r="BV50" s="107">
        <f t="shared" si="10"/>
        <v>359.4</v>
      </c>
      <c r="BW50" s="107">
        <f t="shared" si="10"/>
        <v>241.6</v>
      </c>
      <c r="BX50" s="107">
        <f t="shared" si="10"/>
        <v>391.6</v>
      </c>
      <c r="BY50" s="107">
        <f t="shared" si="10"/>
        <v>378.20000000000005</v>
      </c>
      <c r="BZ50" s="107">
        <f t="shared" si="10"/>
        <v>361.2</v>
      </c>
      <c r="CA50" s="107">
        <f t="shared" si="10"/>
        <v>432.8</v>
      </c>
      <c r="CB50" s="107">
        <f t="shared" si="10"/>
        <v>452</v>
      </c>
      <c r="CC50" s="107">
        <f t="shared" si="10"/>
        <v>385.40000000000003</v>
      </c>
      <c r="CD50" s="107">
        <f t="shared" si="10"/>
        <v>539.4</v>
      </c>
      <c r="CE50" s="107">
        <f t="shared" si="10"/>
        <v>433</v>
      </c>
      <c r="CF50" s="107">
        <f t="shared" si="10"/>
        <v>471</v>
      </c>
      <c r="CG50" s="107">
        <f t="shared" si="10"/>
        <v>458.1</v>
      </c>
      <c r="CH50" s="107">
        <f t="shared" si="10"/>
        <v>453.3</v>
      </c>
      <c r="CI50" s="107">
        <f t="shared" si="10"/>
        <v>424.9</v>
      </c>
      <c r="CJ50" s="107">
        <f t="shared" si="10"/>
        <v>395.2</v>
      </c>
      <c r="CK50" s="107">
        <f t="shared" si="10"/>
        <v>395.2</v>
      </c>
      <c r="CL50" s="107">
        <f t="shared" si="10"/>
        <v>0</v>
      </c>
      <c r="CM50" s="107">
        <f t="shared" si="10"/>
        <v>0</v>
      </c>
      <c r="CN50" s="107">
        <f t="shared" si="10"/>
        <v>13.9</v>
      </c>
      <c r="CO50" s="107">
        <f t="shared" si="10"/>
        <v>164.5</v>
      </c>
      <c r="CP50" s="107">
        <f t="shared" si="10"/>
        <v>0</v>
      </c>
      <c r="CQ50" s="107">
        <f t="shared" si="10"/>
        <v>379</v>
      </c>
      <c r="CR50" s="107">
        <f t="shared" si="10"/>
        <v>495.2</v>
      </c>
      <c r="CS50" s="107">
        <f t="shared" si="10"/>
        <v>665.9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4308.7250000000004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5744.8470000000007</v>
      </c>
      <c r="C53" s="107">
        <f t="shared" ref="C53:BN53" si="13">C17+C27+C41</f>
        <v>5682.887999999999</v>
      </c>
      <c r="D53" s="107">
        <f t="shared" si="13"/>
        <v>5634.4700000000012</v>
      </c>
      <c r="E53" s="107">
        <f t="shared" si="13"/>
        <v>5597.9350000000004</v>
      </c>
      <c r="F53" s="107">
        <f t="shared" si="13"/>
        <v>5568.6009999999987</v>
      </c>
      <c r="G53" s="107">
        <f t="shared" si="13"/>
        <v>5548.6740000000009</v>
      </c>
      <c r="H53" s="107">
        <f t="shared" si="13"/>
        <v>5531.652000000001</v>
      </c>
      <c r="I53" s="107">
        <f t="shared" si="13"/>
        <v>5475.3549999999996</v>
      </c>
      <c r="J53" s="107">
        <f t="shared" si="13"/>
        <v>5400.7269999999999</v>
      </c>
      <c r="K53" s="107">
        <f t="shared" si="13"/>
        <v>5377.2920000000004</v>
      </c>
      <c r="L53" s="107">
        <f t="shared" si="13"/>
        <v>5326.7740000000003</v>
      </c>
      <c r="M53" s="107">
        <f t="shared" si="13"/>
        <v>5308.018</v>
      </c>
      <c r="N53" s="107">
        <f t="shared" si="13"/>
        <v>5331.991</v>
      </c>
      <c r="O53" s="107">
        <f t="shared" si="13"/>
        <v>5303.3830000000007</v>
      </c>
      <c r="P53" s="107">
        <f t="shared" si="13"/>
        <v>5307.9279999999999</v>
      </c>
      <c r="Q53" s="107">
        <f t="shared" si="13"/>
        <v>5328.9210000000003</v>
      </c>
      <c r="R53" s="107">
        <f t="shared" si="13"/>
        <v>5375.4920000000002</v>
      </c>
      <c r="S53" s="107">
        <f t="shared" si="13"/>
        <v>5417.4260000000004</v>
      </c>
      <c r="T53" s="107">
        <f t="shared" si="13"/>
        <v>5469.3009999999995</v>
      </c>
      <c r="U53" s="107">
        <f t="shared" si="13"/>
        <v>5583.8819999999996</v>
      </c>
      <c r="V53" s="107">
        <f t="shared" si="13"/>
        <v>5705.1440000000002</v>
      </c>
      <c r="W53" s="107">
        <f t="shared" si="13"/>
        <v>5832.1200000000008</v>
      </c>
      <c r="X53" s="107">
        <f t="shared" si="13"/>
        <v>6056.3719999999994</v>
      </c>
      <c r="Y53" s="107">
        <f t="shared" si="13"/>
        <v>6166.6949999999997</v>
      </c>
      <c r="Z53" s="107">
        <f t="shared" si="13"/>
        <v>6416.152</v>
      </c>
      <c r="AA53" s="107">
        <f t="shared" si="13"/>
        <v>6650.2040000000006</v>
      </c>
      <c r="AB53" s="107">
        <f t="shared" si="13"/>
        <v>6666.1949999999997</v>
      </c>
      <c r="AC53" s="107">
        <f t="shared" si="13"/>
        <v>6744.5519999999997</v>
      </c>
      <c r="AD53" s="107">
        <f t="shared" si="13"/>
        <v>7091.0350000000008</v>
      </c>
      <c r="AE53" s="107">
        <f t="shared" si="13"/>
        <v>7203.9609999999993</v>
      </c>
      <c r="AF53" s="107">
        <f t="shared" si="13"/>
        <v>7382.7649999999994</v>
      </c>
      <c r="AG53" s="107">
        <f t="shared" si="13"/>
        <v>7595.8559999999998</v>
      </c>
      <c r="AH53" s="107">
        <f t="shared" si="13"/>
        <v>7924.6440000000002</v>
      </c>
      <c r="AI53" s="107">
        <f t="shared" si="13"/>
        <v>8099.3919999999998</v>
      </c>
      <c r="AJ53" s="107">
        <f t="shared" si="13"/>
        <v>8095.4160000000002</v>
      </c>
      <c r="AK53" s="107">
        <f t="shared" si="13"/>
        <v>8086.9</v>
      </c>
      <c r="AL53" s="107">
        <f t="shared" si="13"/>
        <v>8018.5919999999996</v>
      </c>
      <c r="AM53" s="107">
        <f t="shared" si="13"/>
        <v>8015.268</v>
      </c>
      <c r="AN53" s="107">
        <f t="shared" si="13"/>
        <v>8025.1360000000004</v>
      </c>
      <c r="AO53" s="107">
        <f t="shared" si="13"/>
        <v>7843.3330000000005</v>
      </c>
      <c r="AP53" s="107">
        <f t="shared" si="13"/>
        <v>7948.8069999999998</v>
      </c>
      <c r="AQ53" s="107">
        <f t="shared" si="13"/>
        <v>7956.2969999999996</v>
      </c>
      <c r="AR53" s="107">
        <f t="shared" si="13"/>
        <v>8042.1389999999992</v>
      </c>
      <c r="AS53" s="107">
        <f t="shared" si="13"/>
        <v>8110.1329999999998</v>
      </c>
      <c r="AT53" s="107">
        <f t="shared" si="13"/>
        <v>8161.5609999999997</v>
      </c>
      <c r="AU53" s="107">
        <f t="shared" si="13"/>
        <v>8187.146999999999</v>
      </c>
      <c r="AV53" s="107">
        <f t="shared" si="13"/>
        <v>8143.2949999999983</v>
      </c>
      <c r="AW53" s="107">
        <f t="shared" si="13"/>
        <v>8118.1659999999993</v>
      </c>
      <c r="AX53" s="107">
        <f t="shared" si="13"/>
        <v>8076.9790000000012</v>
      </c>
      <c r="AY53" s="107">
        <f t="shared" si="13"/>
        <v>7983.8850000000002</v>
      </c>
      <c r="AZ53" s="107">
        <f t="shared" si="13"/>
        <v>7869.4959999999992</v>
      </c>
      <c r="BA53" s="107">
        <f t="shared" si="13"/>
        <v>7938.8029999999999</v>
      </c>
      <c r="BB53" s="107">
        <f t="shared" si="13"/>
        <v>7752.6900000000005</v>
      </c>
      <c r="BC53" s="107">
        <f t="shared" si="13"/>
        <v>7565.7389999999996</v>
      </c>
      <c r="BD53" s="107">
        <f t="shared" si="13"/>
        <v>7467.0310000000009</v>
      </c>
      <c r="BE53" s="107">
        <f t="shared" si="13"/>
        <v>7246.4089999999997</v>
      </c>
      <c r="BF53" s="107">
        <f t="shared" si="13"/>
        <v>7278.018</v>
      </c>
      <c r="BG53" s="107">
        <f t="shared" si="13"/>
        <v>7296.518</v>
      </c>
      <c r="BH53" s="107">
        <f t="shared" si="13"/>
        <v>7503.2349999999988</v>
      </c>
      <c r="BI53" s="107">
        <f t="shared" si="13"/>
        <v>7732.34</v>
      </c>
      <c r="BJ53" s="107">
        <f t="shared" si="13"/>
        <v>7254.2740000000003</v>
      </c>
      <c r="BK53" s="107">
        <f t="shared" si="13"/>
        <v>7699.1510000000007</v>
      </c>
      <c r="BL53" s="107">
        <f t="shared" si="13"/>
        <v>7485.5290000000005</v>
      </c>
      <c r="BM53" s="107">
        <f t="shared" si="13"/>
        <v>7447.0280000000002</v>
      </c>
      <c r="BN53" s="107">
        <f t="shared" si="13"/>
        <v>7801.6109999999999</v>
      </c>
      <c r="BO53" s="107">
        <f t="shared" ref="BO53:CX53" si="14">BO17+BO27+BO41</f>
        <v>7718.1140000000005</v>
      </c>
      <c r="BP53" s="107">
        <f t="shared" si="14"/>
        <v>7731.0770000000011</v>
      </c>
      <c r="BQ53" s="107">
        <f t="shared" si="14"/>
        <v>7940.0280000000002</v>
      </c>
      <c r="BR53" s="107">
        <f t="shared" si="14"/>
        <v>8039.3940000000011</v>
      </c>
      <c r="BS53" s="107">
        <f t="shared" si="14"/>
        <v>8153.7870000000003</v>
      </c>
      <c r="BT53" s="107">
        <f t="shared" si="14"/>
        <v>8050.65</v>
      </c>
      <c r="BU53" s="107">
        <f t="shared" si="14"/>
        <v>8205.2739999999994</v>
      </c>
      <c r="BV53" s="107">
        <f t="shared" si="14"/>
        <v>8053.9290000000001</v>
      </c>
      <c r="BW53" s="107">
        <f t="shared" si="14"/>
        <v>8045.0240000000003</v>
      </c>
      <c r="BX53" s="107">
        <f t="shared" si="14"/>
        <v>8036.7580000000007</v>
      </c>
      <c r="BY53" s="107">
        <f t="shared" si="14"/>
        <v>8005.2979999999998</v>
      </c>
      <c r="BZ53" s="107">
        <f t="shared" si="14"/>
        <v>7955.4780000000001</v>
      </c>
      <c r="CA53" s="107">
        <f t="shared" si="14"/>
        <v>7881.5550000000003</v>
      </c>
      <c r="CB53" s="107">
        <f t="shared" si="14"/>
        <v>7831.7360000000008</v>
      </c>
      <c r="CC53" s="107">
        <f t="shared" si="14"/>
        <v>7709.9479999999985</v>
      </c>
      <c r="CD53" s="107">
        <f t="shared" si="14"/>
        <v>7618.6329999999998</v>
      </c>
      <c r="CE53" s="107">
        <f t="shared" si="14"/>
        <v>7483.0879999999997</v>
      </c>
      <c r="CF53" s="107">
        <f t="shared" si="14"/>
        <v>7402.4120000000003</v>
      </c>
      <c r="CG53" s="107">
        <f t="shared" si="14"/>
        <v>7268.3070000000007</v>
      </c>
      <c r="CH53" s="107">
        <f t="shared" si="14"/>
        <v>7081.0750000000007</v>
      </c>
      <c r="CI53" s="107">
        <f t="shared" si="14"/>
        <v>6961.7369999999992</v>
      </c>
      <c r="CJ53" s="107">
        <f t="shared" si="14"/>
        <v>7070.0609999999997</v>
      </c>
      <c r="CK53" s="107">
        <f t="shared" si="14"/>
        <v>6939.1760000000004</v>
      </c>
      <c r="CL53" s="107">
        <f t="shared" si="14"/>
        <v>6757.57</v>
      </c>
      <c r="CM53" s="107">
        <f t="shared" si="14"/>
        <v>6631.451</v>
      </c>
      <c r="CN53" s="107">
        <f t="shared" si="14"/>
        <v>6483.6769999999997</v>
      </c>
      <c r="CO53" s="107">
        <f t="shared" si="14"/>
        <v>6340.576</v>
      </c>
      <c r="CP53" s="107">
        <f t="shared" si="14"/>
        <v>6501.2290000000003</v>
      </c>
      <c r="CQ53" s="107">
        <f t="shared" si="14"/>
        <v>6188.348</v>
      </c>
      <c r="CR53" s="107">
        <f t="shared" si="14"/>
        <v>6079.3369999999995</v>
      </c>
      <c r="CS53" s="107">
        <f t="shared" si="14"/>
        <v>5982.5859999999993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168787.22074999992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46021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5909.1409999999996</v>
      </c>
      <c r="C5" s="25">
        <v>5849.2190000000001</v>
      </c>
      <c r="D5" s="25">
        <v>5802.4160000000002</v>
      </c>
      <c r="E5" s="25">
        <v>5765.2039999999997</v>
      </c>
      <c r="F5" s="25">
        <v>5736.3270000000002</v>
      </c>
      <c r="G5" s="25">
        <v>5717.8819999999996</v>
      </c>
      <c r="H5" s="25">
        <v>5702.0839999999998</v>
      </c>
      <c r="I5" s="25">
        <v>5646.81</v>
      </c>
      <c r="J5" s="25">
        <v>5573.4930000000004</v>
      </c>
      <c r="K5" s="25">
        <v>5552.1109999999999</v>
      </c>
      <c r="L5" s="25">
        <v>5503.2479999999996</v>
      </c>
      <c r="M5" s="25">
        <v>5486.5649999999996</v>
      </c>
      <c r="N5" s="25">
        <v>5511.8860000000004</v>
      </c>
      <c r="O5" s="25">
        <v>5486.3919999999998</v>
      </c>
      <c r="P5" s="25">
        <v>5493.8270000000002</v>
      </c>
      <c r="Q5" s="25">
        <v>5517.86</v>
      </c>
      <c r="R5" s="25">
        <v>5567.1289999999999</v>
      </c>
      <c r="S5" s="25">
        <v>5610.9189999999999</v>
      </c>
      <c r="T5" s="25">
        <v>5665.0929999999998</v>
      </c>
      <c r="U5" s="25">
        <v>5781.2730000000001</v>
      </c>
      <c r="V5" s="25">
        <v>5905.116</v>
      </c>
      <c r="W5" s="25">
        <v>6034.2979999999998</v>
      </c>
      <c r="X5" s="25">
        <v>6260.4549999999999</v>
      </c>
      <c r="Y5" s="25">
        <v>6373.2520000000004</v>
      </c>
      <c r="Z5" s="25">
        <v>6620.3940000000002</v>
      </c>
      <c r="AA5" s="25">
        <v>6853.4780000000001</v>
      </c>
      <c r="AB5" s="25">
        <v>6868.4350000000004</v>
      </c>
      <c r="AC5" s="25">
        <v>6947.0870000000004</v>
      </c>
      <c r="AD5" s="25">
        <v>7304.482</v>
      </c>
      <c r="AE5" s="25">
        <v>7440.4780000000001</v>
      </c>
      <c r="AF5" s="25">
        <v>7649.5680000000002</v>
      </c>
      <c r="AG5" s="25">
        <v>7899.0889999999999</v>
      </c>
      <c r="AH5" s="25">
        <v>8267.1260000000002</v>
      </c>
      <c r="AI5" s="25">
        <v>8480.7530000000006</v>
      </c>
      <c r="AJ5" s="25">
        <v>8518.6090000000004</v>
      </c>
      <c r="AK5" s="25">
        <v>8546.9259999999995</v>
      </c>
      <c r="AL5" s="25">
        <v>8517.5839999999989</v>
      </c>
      <c r="AM5" s="25">
        <v>8545.862000000001</v>
      </c>
      <c r="AN5" s="25">
        <v>8584.9069999999992</v>
      </c>
      <c r="AO5" s="25">
        <v>8428.7389999999996</v>
      </c>
      <c r="AP5" s="25">
        <v>8548.0499999999993</v>
      </c>
      <c r="AQ5" s="25">
        <v>8566.8490000000002</v>
      </c>
      <c r="AR5" s="25">
        <v>8662.6830000000009</v>
      </c>
      <c r="AS5" s="25">
        <v>8734.2900000000009</v>
      </c>
      <c r="AT5" s="25">
        <v>8785.2839999999997</v>
      </c>
      <c r="AU5" s="25">
        <v>8810.5149999999994</v>
      </c>
      <c r="AV5" s="25">
        <v>8766.52</v>
      </c>
      <c r="AW5" s="25">
        <v>8739.65</v>
      </c>
      <c r="AX5" s="25">
        <v>8695.0849999999991</v>
      </c>
      <c r="AY5" s="25">
        <v>8595.6689999999999</v>
      </c>
      <c r="AZ5" s="25">
        <v>8474.768</v>
      </c>
      <c r="BA5" s="25">
        <v>8537.5139999999992</v>
      </c>
      <c r="BB5" s="25">
        <v>8342.6719999999987</v>
      </c>
      <c r="BC5" s="25">
        <v>8143.0720000000001</v>
      </c>
      <c r="BD5" s="25">
        <v>8028.33</v>
      </c>
      <c r="BE5" s="25">
        <v>7785.3040000000001</v>
      </c>
      <c r="BF5" s="25">
        <v>7785.799</v>
      </c>
      <c r="BG5" s="25">
        <v>7767.2359999999999</v>
      </c>
      <c r="BH5" s="25">
        <v>7934.5649999999996</v>
      </c>
      <c r="BI5" s="25">
        <v>8123.3760000000002</v>
      </c>
      <c r="BJ5" s="25">
        <v>7610.1729999999998</v>
      </c>
      <c r="BK5" s="25">
        <v>8017.6409999999996</v>
      </c>
      <c r="BL5" s="25">
        <v>7765.1940000000004</v>
      </c>
      <c r="BM5" s="25">
        <v>7693.9129999999996</v>
      </c>
      <c r="BN5" s="25">
        <v>8029.9930000000004</v>
      </c>
      <c r="BO5" s="25">
        <v>7941.3779999999997</v>
      </c>
      <c r="BP5" s="25">
        <v>7951.2489999999998</v>
      </c>
      <c r="BQ5" s="25">
        <v>8156.54</v>
      </c>
      <c r="BR5" s="25">
        <v>8251.5479999999989</v>
      </c>
      <c r="BS5" s="25">
        <v>8359.8490000000002</v>
      </c>
      <c r="BT5" s="25">
        <v>8250.3349999999991</v>
      </c>
      <c r="BU5" s="25">
        <v>8399.2350000000006</v>
      </c>
      <c r="BV5" s="25">
        <v>8243.226999999999</v>
      </c>
      <c r="BW5" s="25">
        <v>8231.8850000000002</v>
      </c>
      <c r="BX5" s="25">
        <v>8221.1280000000006</v>
      </c>
      <c r="BY5" s="25">
        <v>8187.393</v>
      </c>
      <c r="BZ5" s="25">
        <v>8136.866</v>
      </c>
      <c r="CA5" s="25">
        <v>8062.84</v>
      </c>
      <c r="CB5" s="25">
        <v>8012.1689999999999</v>
      </c>
      <c r="CC5" s="25">
        <v>7890.0249999999996</v>
      </c>
      <c r="CD5" s="25">
        <v>7803.26</v>
      </c>
      <c r="CE5" s="25">
        <v>7667.5649999999996</v>
      </c>
      <c r="CF5" s="25">
        <v>7589.2250000000004</v>
      </c>
      <c r="CG5" s="25">
        <v>7458.384</v>
      </c>
      <c r="CH5" s="25">
        <v>7272.4409999999998</v>
      </c>
      <c r="CI5" s="25">
        <v>7156.11</v>
      </c>
      <c r="CJ5" s="25">
        <v>7267.0550000000003</v>
      </c>
      <c r="CK5" s="25">
        <v>7139.54</v>
      </c>
      <c r="CL5" s="25">
        <v>6960.8040000000001</v>
      </c>
      <c r="CM5" s="25">
        <v>6838.6379999999999</v>
      </c>
      <c r="CN5" s="25">
        <v>6695.2280000000001</v>
      </c>
      <c r="CO5" s="25">
        <v>6556.7730000000001</v>
      </c>
      <c r="CP5" s="25">
        <v>6721.982</v>
      </c>
      <c r="CQ5" s="25">
        <v>6412.2849999999999</v>
      </c>
      <c r="CR5" s="25">
        <v>6306.5360000000001</v>
      </c>
      <c r="CS5" s="25">
        <v>6213.0860000000002</v>
      </c>
      <c r="CT5" s="26"/>
      <c r="CU5" s="26"/>
      <c r="CV5" s="26"/>
      <c r="CW5" s="27"/>
      <c r="CX5" s="28">
        <f t="array" ref="CX5">SUMPRODUCT(B5:CW5*0.25)</f>
        <v>176056.06025000004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103.95</v>
      </c>
      <c r="C8" s="37">
        <v>93.01</v>
      </c>
      <c r="D8" s="37">
        <v>91.99</v>
      </c>
      <c r="E8" s="37">
        <v>89.86</v>
      </c>
      <c r="F8" s="37">
        <v>81.739999999999995</v>
      </c>
      <c r="G8" s="37">
        <v>80.84</v>
      </c>
      <c r="H8" s="37">
        <v>80</v>
      </c>
      <c r="I8" s="37">
        <v>83.93</v>
      </c>
      <c r="J8" s="37">
        <v>80.19</v>
      </c>
      <c r="K8" s="37">
        <v>79.78</v>
      </c>
      <c r="L8" s="37">
        <v>80.98</v>
      </c>
      <c r="M8" s="37">
        <v>80.06</v>
      </c>
      <c r="N8" s="37">
        <v>78.510000000000005</v>
      </c>
      <c r="O8" s="37">
        <v>79.31</v>
      </c>
      <c r="P8" s="37">
        <v>79.790000000000006</v>
      </c>
      <c r="Q8" s="37">
        <v>78.959999999999994</v>
      </c>
      <c r="R8" s="37">
        <v>78.16</v>
      </c>
      <c r="S8" s="37">
        <v>76.400000000000006</v>
      </c>
      <c r="T8" s="37">
        <v>75.22</v>
      </c>
      <c r="U8" s="37">
        <v>78.510000000000005</v>
      </c>
      <c r="V8" s="37">
        <v>82.11</v>
      </c>
      <c r="W8" s="37">
        <v>86.63</v>
      </c>
      <c r="X8" s="37">
        <v>95.18</v>
      </c>
      <c r="Y8" s="37">
        <v>103.96</v>
      </c>
      <c r="Z8" s="37">
        <v>95.71</v>
      </c>
      <c r="AA8" s="37">
        <v>103.96</v>
      </c>
      <c r="AB8" s="37">
        <v>103.96</v>
      </c>
      <c r="AC8" s="37">
        <v>115.79</v>
      </c>
      <c r="AD8" s="37">
        <v>123.9</v>
      </c>
      <c r="AE8" s="37">
        <v>116.12</v>
      </c>
      <c r="AF8" s="37">
        <v>97.98</v>
      </c>
      <c r="AG8" s="37">
        <v>95.09</v>
      </c>
      <c r="AH8" s="37">
        <v>93.18</v>
      </c>
      <c r="AI8" s="37">
        <v>91.46</v>
      </c>
      <c r="AJ8" s="37">
        <v>91.31</v>
      </c>
      <c r="AK8" s="37">
        <v>87.95</v>
      </c>
      <c r="AL8" s="37">
        <v>104.6</v>
      </c>
      <c r="AM8" s="37">
        <v>92.69</v>
      </c>
      <c r="AN8" s="37">
        <v>85.12</v>
      </c>
      <c r="AO8" s="37">
        <v>79.55</v>
      </c>
      <c r="AP8" s="37">
        <v>85.51</v>
      </c>
      <c r="AQ8" s="37">
        <v>80</v>
      </c>
      <c r="AR8" s="37">
        <v>70</v>
      </c>
      <c r="AS8" s="37">
        <v>55.95</v>
      </c>
      <c r="AT8" s="37">
        <v>50.45</v>
      </c>
      <c r="AU8" s="37">
        <v>0.2</v>
      </c>
      <c r="AV8" s="37">
        <v>50.45</v>
      </c>
      <c r="AW8" s="37">
        <v>61.16</v>
      </c>
      <c r="AX8" s="37">
        <v>70</v>
      </c>
      <c r="AY8" s="37">
        <v>72.06</v>
      </c>
      <c r="AZ8" s="37">
        <v>76.11</v>
      </c>
      <c r="BA8" s="37">
        <v>70</v>
      </c>
      <c r="BB8" s="37">
        <v>72.83</v>
      </c>
      <c r="BC8" s="37">
        <v>74.760000000000005</v>
      </c>
      <c r="BD8" s="37">
        <v>75.099999999999994</v>
      </c>
      <c r="BE8" s="37">
        <v>85.49</v>
      </c>
      <c r="BF8" s="37">
        <v>71.650000000000006</v>
      </c>
      <c r="BG8" s="37">
        <v>87.56</v>
      </c>
      <c r="BH8" s="37">
        <v>95.09</v>
      </c>
      <c r="BI8" s="37">
        <v>106.53</v>
      </c>
      <c r="BJ8" s="37">
        <v>91.98</v>
      </c>
      <c r="BK8" s="37">
        <v>98.2</v>
      </c>
      <c r="BL8" s="37">
        <v>112.9</v>
      </c>
      <c r="BM8" s="37">
        <v>141.30000000000001</v>
      </c>
      <c r="BN8" s="37">
        <v>118.27</v>
      </c>
      <c r="BO8" s="37">
        <v>109.68</v>
      </c>
      <c r="BP8" s="37">
        <v>109.62</v>
      </c>
      <c r="BQ8" s="37">
        <v>134.43</v>
      </c>
      <c r="BR8" s="37">
        <v>121.84</v>
      </c>
      <c r="BS8" s="37">
        <v>119.82</v>
      </c>
      <c r="BT8" s="37">
        <v>115.17</v>
      </c>
      <c r="BU8" s="37">
        <v>132.01</v>
      </c>
      <c r="BV8" s="37">
        <v>117.15</v>
      </c>
      <c r="BW8" s="37">
        <v>132.97999999999999</v>
      </c>
      <c r="BX8" s="37">
        <v>120.2</v>
      </c>
      <c r="BY8" s="37">
        <v>120.74</v>
      </c>
      <c r="BZ8" s="37">
        <v>131.44</v>
      </c>
      <c r="CA8" s="37">
        <v>133.77000000000001</v>
      </c>
      <c r="CB8" s="37">
        <v>126.89</v>
      </c>
      <c r="CC8" s="37">
        <v>132.38999999999999</v>
      </c>
      <c r="CD8" s="37">
        <v>130.57</v>
      </c>
      <c r="CE8" s="37">
        <v>129.13</v>
      </c>
      <c r="CF8" s="37">
        <v>117.62</v>
      </c>
      <c r="CG8" s="37">
        <v>103.95</v>
      </c>
      <c r="CH8" s="37">
        <v>119.82</v>
      </c>
      <c r="CI8" s="37">
        <v>103.95</v>
      </c>
      <c r="CJ8" s="37">
        <v>121.9</v>
      </c>
      <c r="CK8" s="37">
        <v>103.95</v>
      </c>
      <c r="CL8" s="37">
        <v>147.44</v>
      </c>
      <c r="CM8" s="37">
        <v>103.96</v>
      </c>
      <c r="CN8" s="37">
        <v>93.88</v>
      </c>
      <c r="CO8" s="37">
        <v>92.52</v>
      </c>
      <c r="CP8" s="37">
        <v>94.86</v>
      </c>
      <c r="CQ8" s="37">
        <v>88.45</v>
      </c>
      <c r="CR8" s="37">
        <v>82.19</v>
      </c>
      <c r="CS8" s="37">
        <v>78.41</v>
      </c>
      <c r="CT8" s="38"/>
      <c r="CU8" s="38"/>
      <c r="CV8" s="38"/>
      <c r="CW8" s="39"/>
      <c r="CX8" s="40">
        <f>IF(SUM(B8:CW8)&lt;&gt;0,AVERAGEIF(B8:CW8,"&lt;&gt;"""),"")</f>
        <v>95.226249999999993</v>
      </c>
    </row>
    <row r="9" spans="1:102" ht="24.95" customHeight="1" thickBot="1" x14ac:dyDescent="0.25">
      <c r="A9" s="41" t="s">
        <v>6</v>
      </c>
      <c r="B9" s="42">
        <v>94.702500000000001</v>
      </c>
      <c r="C9" s="43">
        <v>94.702500000000001</v>
      </c>
      <c r="D9" s="43">
        <v>94.702500000000001</v>
      </c>
      <c r="E9" s="43">
        <v>94.702500000000001</v>
      </c>
      <c r="F9" s="43">
        <v>81.627499999999998</v>
      </c>
      <c r="G9" s="43">
        <v>81.627499999999998</v>
      </c>
      <c r="H9" s="43">
        <v>81.627499999999998</v>
      </c>
      <c r="I9" s="43">
        <v>81.627499999999998</v>
      </c>
      <c r="J9" s="43">
        <v>80.252499999999998</v>
      </c>
      <c r="K9" s="43">
        <v>80.252499999999998</v>
      </c>
      <c r="L9" s="43">
        <v>80.252499999999998</v>
      </c>
      <c r="M9" s="43">
        <v>80.252499999999998</v>
      </c>
      <c r="N9" s="43">
        <v>79.142499999999998</v>
      </c>
      <c r="O9" s="43">
        <v>79.142499999999998</v>
      </c>
      <c r="P9" s="43">
        <v>79.142499999999998</v>
      </c>
      <c r="Q9" s="43">
        <v>79.142499999999998</v>
      </c>
      <c r="R9" s="43">
        <v>77.072500000000005</v>
      </c>
      <c r="S9" s="43">
        <v>77.072500000000005</v>
      </c>
      <c r="T9" s="43">
        <v>77.072500000000005</v>
      </c>
      <c r="U9" s="43">
        <v>77.072500000000005</v>
      </c>
      <c r="V9" s="43">
        <v>91.97</v>
      </c>
      <c r="W9" s="43">
        <v>91.97</v>
      </c>
      <c r="X9" s="43">
        <v>91.97</v>
      </c>
      <c r="Y9" s="43">
        <v>91.97</v>
      </c>
      <c r="Z9" s="43">
        <v>104.855</v>
      </c>
      <c r="AA9" s="43">
        <v>104.855</v>
      </c>
      <c r="AB9" s="43">
        <v>104.855</v>
      </c>
      <c r="AC9" s="43">
        <v>104.855</v>
      </c>
      <c r="AD9" s="43">
        <v>108.27249999999999</v>
      </c>
      <c r="AE9" s="43">
        <v>108.27249999999999</v>
      </c>
      <c r="AF9" s="43">
        <v>108.27249999999999</v>
      </c>
      <c r="AG9" s="43">
        <v>108.27249999999999</v>
      </c>
      <c r="AH9" s="43">
        <v>90.974999999999994</v>
      </c>
      <c r="AI9" s="43">
        <v>90.974999999999994</v>
      </c>
      <c r="AJ9" s="43">
        <v>90.974999999999994</v>
      </c>
      <c r="AK9" s="43">
        <v>90.974999999999994</v>
      </c>
      <c r="AL9" s="43">
        <v>90.49</v>
      </c>
      <c r="AM9" s="43">
        <v>90.49</v>
      </c>
      <c r="AN9" s="43">
        <v>90.49</v>
      </c>
      <c r="AO9" s="43">
        <v>90.49</v>
      </c>
      <c r="AP9" s="43">
        <v>72.864999999999995</v>
      </c>
      <c r="AQ9" s="43">
        <v>72.864999999999995</v>
      </c>
      <c r="AR9" s="43">
        <v>72.864999999999995</v>
      </c>
      <c r="AS9" s="43">
        <v>72.864999999999995</v>
      </c>
      <c r="AT9" s="43">
        <v>40.564999999999998</v>
      </c>
      <c r="AU9" s="43">
        <v>40.564999999999998</v>
      </c>
      <c r="AV9" s="43">
        <v>40.564999999999998</v>
      </c>
      <c r="AW9" s="43">
        <v>40.564999999999998</v>
      </c>
      <c r="AX9" s="43">
        <v>72.042500000000004</v>
      </c>
      <c r="AY9" s="43">
        <v>72.042500000000004</v>
      </c>
      <c r="AZ9" s="43">
        <v>72.042500000000004</v>
      </c>
      <c r="BA9" s="43">
        <v>72.042500000000004</v>
      </c>
      <c r="BB9" s="43">
        <v>77.045000000000002</v>
      </c>
      <c r="BC9" s="43">
        <v>77.045000000000002</v>
      </c>
      <c r="BD9" s="43">
        <v>77.045000000000002</v>
      </c>
      <c r="BE9" s="43">
        <v>77.045000000000002</v>
      </c>
      <c r="BF9" s="43">
        <v>90.207499999999996</v>
      </c>
      <c r="BG9" s="43">
        <v>90.207499999999996</v>
      </c>
      <c r="BH9" s="43">
        <v>90.207499999999996</v>
      </c>
      <c r="BI9" s="43">
        <v>90.207499999999996</v>
      </c>
      <c r="BJ9" s="43">
        <v>111.095</v>
      </c>
      <c r="BK9" s="43">
        <v>111.095</v>
      </c>
      <c r="BL9" s="43">
        <v>111.095</v>
      </c>
      <c r="BM9" s="43">
        <v>111.095</v>
      </c>
      <c r="BN9" s="43">
        <v>118</v>
      </c>
      <c r="BO9" s="43">
        <v>118</v>
      </c>
      <c r="BP9" s="43">
        <v>118</v>
      </c>
      <c r="BQ9" s="43">
        <v>118</v>
      </c>
      <c r="BR9" s="43">
        <v>122.21</v>
      </c>
      <c r="BS9" s="43">
        <v>122.21</v>
      </c>
      <c r="BT9" s="43">
        <v>122.21</v>
      </c>
      <c r="BU9" s="43">
        <v>122.21</v>
      </c>
      <c r="BV9" s="43">
        <v>122.7675</v>
      </c>
      <c r="BW9" s="43">
        <v>122.7675</v>
      </c>
      <c r="BX9" s="43">
        <v>122.7675</v>
      </c>
      <c r="BY9" s="43">
        <v>122.7675</v>
      </c>
      <c r="BZ9" s="43">
        <v>131.1225</v>
      </c>
      <c r="CA9" s="43">
        <v>131.1225</v>
      </c>
      <c r="CB9" s="43">
        <v>131.1225</v>
      </c>
      <c r="CC9" s="43">
        <v>131.1225</v>
      </c>
      <c r="CD9" s="43">
        <v>120.3175</v>
      </c>
      <c r="CE9" s="43">
        <v>120.3175</v>
      </c>
      <c r="CF9" s="43">
        <v>120.3175</v>
      </c>
      <c r="CG9" s="43">
        <v>120.3175</v>
      </c>
      <c r="CH9" s="43">
        <v>112.405</v>
      </c>
      <c r="CI9" s="43">
        <v>112.405</v>
      </c>
      <c r="CJ9" s="43">
        <v>112.405</v>
      </c>
      <c r="CK9" s="43">
        <v>112.405</v>
      </c>
      <c r="CL9" s="43">
        <v>109.45</v>
      </c>
      <c r="CM9" s="43">
        <v>109.45</v>
      </c>
      <c r="CN9" s="43">
        <v>109.45</v>
      </c>
      <c r="CO9" s="43">
        <v>109.45</v>
      </c>
      <c r="CP9" s="43">
        <v>85.977500000000006</v>
      </c>
      <c r="CQ9" s="43">
        <v>85.977500000000006</v>
      </c>
      <c r="CR9" s="43">
        <v>85.977500000000006</v>
      </c>
      <c r="CS9" s="43">
        <v>85.977500000000006</v>
      </c>
      <c r="CT9" s="44"/>
      <c r="CU9" s="44"/>
      <c r="CV9" s="44"/>
      <c r="CW9" s="45"/>
      <c r="CX9" s="46">
        <f>IF(SUM(B9:CW9)&lt;&gt;0,AVERAGEIF(B9:CW9,"&lt;&gt;"""),"")</f>
        <v>95.226250000000093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/>
      <c r="AY15" s="71"/>
      <c r="AZ15" s="71"/>
      <c r="BA15" s="71"/>
      <c r="BB15" s="71"/>
      <c r="BC15" s="71"/>
      <c r="BD15" s="71"/>
      <c r="BE15" s="71"/>
      <c r="BF15" s="71"/>
      <c r="BG15" s="71"/>
      <c r="BH15" s="71"/>
      <c r="BI15" s="71"/>
      <c r="BJ15" s="71"/>
      <c r="BK15" s="71"/>
      <c r="BL15" s="71"/>
      <c r="BM15" s="71"/>
      <c r="BN15" s="71"/>
      <c r="BO15" s="71"/>
      <c r="BP15" s="71"/>
      <c r="BQ15" s="71"/>
      <c r="BR15" s="71"/>
      <c r="BS15" s="71"/>
      <c r="BT15" s="71"/>
      <c r="BU15" s="71"/>
      <c r="BV15" s="71"/>
      <c r="BW15" s="71"/>
      <c r="BX15" s="71"/>
      <c r="BY15" s="71"/>
      <c r="BZ15" s="71"/>
      <c r="CA15" s="71"/>
      <c r="CB15" s="71"/>
      <c r="CC15" s="71"/>
      <c r="CD15" s="71"/>
      <c r="CE15" s="71"/>
      <c r="CF15" s="71"/>
      <c r="CG15" s="71"/>
      <c r="CH15" s="71"/>
      <c r="CI15" s="71"/>
      <c r="CJ15" s="71"/>
      <c r="CK15" s="71"/>
      <c r="CL15" s="71"/>
      <c r="CM15" s="71"/>
      <c r="CN15" s="71"/>
      <c r="CO15" s="71"/>
      <c r="CP15" s="71"/>
      <c r="CQ15" s="71"/>
      <c r="CR15" s="71"/>
      <c r="CS15" s="71"/>
      <c r="CT15" s="72"/>
      <c r="CU15" s="72"/>
      <c r="CV15" s="72"/>
      <c r="CW15" s="73"/>
      <c r="CX15" s="74">
        <f t="array" ref="CX15">SUMPRODUCT(B15:CW15*0.25)</f>
        <v>0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0</v>
      </c>
      <c r="AY17" s="77">
        <f t="shared" si="0"/>
        <v>0</v>
      </c>
      <c r="AZ17" s="77">
        <f t="shared" si="0"/>
        <v>0</v>
      </c>
      <c r="BA17" s="77">
        <f t="shared" si="0"/>
        <v>0</v>
      </c>
      <c r="BB17" s="77">
        <f t="shared" si="0"/>
        <v>0</v>
      </c>
      <c r="BC17" s="77">
        <f t="shared" si="0"/>
        <v>0</v>
      </c>
      <c r="BD17" s="77">
        <f t="shared" si="0"/>
        <v>0</v>
      </c>
      <c r="BE17" s="77">
        <f t="shared" si="0"/>
        <v>0</v>
      </c>
      <c r="BF17" s="77">
        <f t="shared" si="0"/>
        <v>0</v>
      </c>
      <c r="BG17" s="77">
        <f t="shared" si="0"/>
        <v>0</v>
      </c>
      <c r="BH17" s="77">
        <f t="shared" si="0"/>
        <v>0</v>
      </c>
      <c r="BI17" s="77">
        <f t="shared" si="0"/>
        <v>0</v>
      </c>
      <c r="BJ17" s="77">
        <f t="shared" si="0"/>
        <v>0</v>
      </c>
      <c r="BK17" s="77">
        <f t="shared" si="0"/>
        <v>0</v>
      </c>
      <c r="BL17" s="77">
        <f t="shared" si="0"/>
        <v>0</v>
      </c>
      <c r="BM17" s="77">
        <f t="shared" si="0"/>
        <v>0</v>
      </c>
      <c r="BN17" s="77">
        <f t="shared" si="0"/>
        <v>0</v>
      </c>
      <c r="BO17" s="77">
        <f t="shared" ref="BO17:CW17" si="1">SUM(BO11:BO16)</f>
        <v>0</v>
      </c>
      <c r="BP17" s="77">
        <f t="shared" si="1"/>
        <v>0</v>
      </c>
      <c r="BQ17" s="77">
        <f t="shared" si="1"/>
        <v>0</v>
      </c>
      <c r="BR17" s="77">
        <f t="shared" si="1"/>
        <v>0</v>
      </c>
      <c r="BS17" s="77">
        <f t="shared" si="1"/>
        <v>0</v>
      </c>
      <c r="BT17" s="77">
        <f t="shared" si="1"/>
        <v>0</v>
      </c>
      <c r="BU17" s="77">
        <f t="shared" si="1"/>
        <v>0</v>
      </c>
      <c r="BV17" s="77">
        <f t="shared" si="1"/>
        <v>0</v>
      </c>
      <c r="BW17" s="77">
        <f t="shared" si="1"/>
        <v>0</v>
      </c>
      <c r="BX17" s="77">
        <f t="shared" si="1"/>
        <v>0</v>
      </c>
      <c r="BY17" s="77">
        <f t="shared" si="1"/>
        <v>0</v>
      </c>
      <c r="BZ17" s="77">
        <f t="shared" si="1"/>
        <v>0</v>
      </c>
      <c r="CA17" s="77">
        <f t="shared" si="1"/>
        <v>0</v>
      </c>
      <c r="CB17" s="77">
        <f t="shared" si="1"/>
        <v>0</v>
      </c>
      <c r="CC17" s="77">
        <f t="shared" si="1"/>
        <v>0</v>
      </c>
      <c r="CD17" s="77">
        <f t="shared" si="1"/>
        <v>0</v>
      </c>
      <c r="CE17" s="77">
        <f t="shared" si="1"/>
        <v>0</v>
      </c>
      <c r="CF17" s="77">
        <f t="shared" si="1"/>
        <v>0</v>
      </c>
      <c r="CG17" s="77">
        <f t="shared" si="1"/>
        <v>0</v>
      </c>
      <c r="CH17" s="77">
        <f t="shared" si="1"/>
        <v>0</v>
      </c>
      <c r="CI17" s="77">
        <f t="shared" si="1"/>
        <v>0</v>
      </c>
      <c r="CJ17" s="77">
        <f t="shared" si="1"/>
        <v>0</v>
      </c>
      <c r="CK17" s="77">
        <f t="shared" si="1"/>
        <v>0</v>
      </c>
      <c r="CL17" s="77">
        <f t="shared" si="1"/>
        <v>0</v>
      </c>
      <c r="CM17" s="77">
        <f t="shared" si="1"/>
        <v>0</v>
      </c>
      <c r="CN17" s="77">
        <f t="shared" si="1"/>
        <v>0</v>
      </c>
      <c r="CO17" s="77">
        <f t="shared" si="1"/>
        <v>0</v>
      </c>
      <c r="CP17" s="77">
        <f t="shared" si="1"/>
        <v>0</v>
      </c>
      <c r="CQ17" s="77">
        <f t="shared" si="1"/>
        <v>0</v>
      </c>
      <c r="CR17" s="77">
        <f t="shared" si="1"/>
        <v>0</v>
      </c>
      <c r="CS17" s="77">
        <f t="shared" si="1"/>
        <v>0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0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>
        <v>656.48799999999994</v>
      </c>
      <c r="C20" s="88">
        <v>656.577</v>
      </c>
      <c r="D20" s="88">
        <v>655.64600000000007</v>
      </c>
      <c r="E20" s="88">
        <v>654.68799999999999</v>
      </c>
      <c r="F20" s="88">
        <v>667.11800000000005</v>
      </c>
      <c r="G20" s="88">
        <v>667.11900000000003</v>
      </c>
      <c r="H20" s="88">
        <v>666.17099999999994</v>
      </c>
      <c r="I20" s="88">
        <v>666.79399999999998</v>
      </c>
      <c r="J20" s="88">
        <v>639.47199999999998</v>
      </c>
      <c r="K20" s="88">
        <v>639.1160000000001</v>
      </c>
      <c r="L20" s="88">
        <v>638.98</v>
      </c>
      <c r="M20" s="88">
        <v>639.49599999999998</v>
      </c>
      <c r="N20" s="88">
        <v>621.19100000000003</v>
      </c>
      <c r="O20" s="88">
        <v>619.86199999999997</v>
      </c>
      <c r="P20" s="88">
        <v>619.59999999999991</v>
      </c>
      <c r="Q20" s="88">
        <v>618.19100000000003</v>
      </c>
      <c r="R20" s="88">
        <v>615.62800000000004</v>
      </c>
      <c r="S20" s="88">
        <v>614.15699999999993</v>
      </c>
      <c r="T20" s="88">
        <v>613.51</v>
      </c>
      <c r="U20" s="88">
        <v>613.92700000000002</v>
      </c>
      <c r="V20" s="88">
        <v>615.83199999999988</v>
      </c>
      <c r="W20" s="88">
        <v>615.84199999999998</v>
      </c>
      <c r="X20" s="88">
        <v>616.44899999999996</v>
      </c>
      <c r="Y20" s="88">
        <v>617.755</v>
      </c>
      <c r="Z20" s="88">
        <v>630.86199999999997</v>
      </c>
      <c r="AA20" s="88">
        <v>633.35699999999997</v>
      </c>
      <c r="AB20" s="88">
        <v>634.14099999999996</v>
      </c>
      <c r="AC20" s="88">
        <v>635.01700000000005</v>
      </c>
      <c r="AD20" s="88">
        <v>631.82399999999996</v>
      </c>
      <c r="AE20" s="88">
        <v>631.80499999999995</v>
      </c>
      <c r="AF20" s="88">
        <v>632.42199999999991</v>
      </c>
      <c r="AG20" s="88">
        <v>631.95900000000006</v>
      </c>
      <c r="AH20" s="88">
        <v>604.79999999999995</v>
      </c>
      <c r="AI20" s="88">
        <v>604.59699999999998</v>
      </c>
      <c r="AJ20" s="88">
        <v>604.06900000000007</v>
      </c>
      <c r="AK20" s="88">
        <v>603.84499999999991</v>
      </c>
      <c r="AL20" s="88">
        <v>602.577</v>
      </c>
      <c r="AM20" s="88">
        <v>603.69400000000007</v>
      </c>
      <c r="AN20" s="88">
        <v>603.226</v>
      </c>
      <c r="AO20" s="88">
        <v>602.54600000000005</v>
      </c>
      <c r="AP20" s="88">
        <v>609.02499999999998</v>
      </c>
      <c r="AQ20" s="88">
        <v>609.12400000000002</v>
      </c>
      <c r="AR20" s="88">
        <v>608.16099999999994</v>
      </c>
      <c r="AS20" s="88">
        <v>608.24400000000003</v>
      </c>
      <c r="AT20" s="88">
        <v>609.26800000000003</v>
      </c>
      <c r="AU20" s="88">
        <v>609.08100000000013</v>
      </c>
      <c r="AV20" s="88">
        <v>608.09</v>
      </c>
      <c r="AW20" s="88">
        <v>607.41100000000006</v>
      </c>
      <c r="AX20" s="88">
        <v>603.36</v>
      </c>
      <c r="AY20" s="88">
        <v>602.21</v>
      </c>
      <c r="AZ20" s="88">
        <v>601.72500000000002</v>
      </c>
      <c r="BA20" s="88">
        <v>602.51699999999994</v>
      </c>
      <c r="BB20" s="88">
        <v>597.721</v>
      </c>
      <c r="BC20" s="88">
        <v>599.67500000000007</v>
      </c>
      <c r="BD20" s="88">
        <v>600.01499999999999</v>
      </c>
      <c r="BE20" s="88">
        <v>601.63300000000004</v>
      </c>
      <c r="BF20" s="88">
        <v>601.07599999999991</v>
      </c>
      <c r="BG20" s="88">
        <v>601.71500000000003</v>
      </c>
      <c r="BH20" s="88">
        <v>602.63499999999999</v>
      </c>
      <c r="BI20" s="88">
        <v>603.85300000000007</v>
      </c>
      <c r="BJ20" s="88">
        <v>603.56200000000001</v>
      </c>
      <c r="BK20" s="88">
        <v>602.29600000000005</v>
      </c>
      <c r="BL20" s="88">
        <v>603.18200000000002</v>
      </c>
      <c r="BM20" s="88">
        <v>604.57899999999995</v>
      </c>
      <c r="BN20" s="88">
        <v>608.45600000000002</v>
      </c>
      <c r="BO20" s="88">
        <v>609.14</v>
      </c>
      <c r="BP20" s="88">
        <v>610.36799999999994</v>
      </c>
      <c r="BQ20" s="88">
        <v>610.30099999999993</v>
      </c>
      <c r="BR20" s="88">
        <v>635.13099999999997</v>
      </c>
      <c r="BS20" s="88">
        <v>634.94100000000003</v>
      </c>
      <c r="BT20" s="88">
        <v>635.55400000000009</v>
      </c>
      <c r="BU20" s="88">
        <v>635.67899999999997</v>
      </c>
      <c r="BV20" s="88">
        <v>633.81499999999994</v>
      </c>
      <c r="BW20" s="88">
        <v>634.15199999999993</v>
      </c>
      <c r="BX20" s="88">
        <v>632.80799999999999</v>
      </c>
      <c r="BY20" s="88">
        <v>631.88600000000008</v>
      </c>
      <c r="BZ20" s="88">
        <v>633.45699999999999</v>
      </c>
      <c r="CA20" s="88">
        <v>632.67200000000003</v>
      </c>
      <c r="CB20" s="88">
        <v>631.69799999999998</v>
      </c>
      <c r="CC20" s="88">
        <v>631.92399999999998</v>
      </c>
      <c r="CD20" s="88">
        <v>638.22</v>
      </c>
      <c r="CE20" s="88">
        <v>640.26999999999987</v>
      </c>
      <c r="CF20" s="88">
        <v>639.86099999999999</v>
      </c>
      <c r="CG20" s="88">
        <v>638.18500000000006</v>
      </c>
      <c r="CH20" s="88">
        <v>641.36700000000008</v>
      </c>
      <c r="CI20" s="88">
        <v>640.72799999999995</v>
      </c>
      <c r="CJ20" s="88">
        <v>641.22199999999998</v>
      </c>
      <c r="CK20" s="88">
        <v>639.38900000000001</v>
      </c>
      <c r="CL20" s="88">
        <v>634.88499999999999</v>
      </c>
      <c r="CM20" s="88">
        <v>632.15699999999993</v>
      </c>
      <c r="CN20" s="88">
        <v>632.94799999999987</v>
      </c>
      <c r="CO20" s="88">
        <v>630.89499999999998</v>
      </c>
      <c r="CP20" s="88">
        <v>630.65899999999988</v>
      </c>
      <c r="CQ20" s="88">
        <v>629.97699999999998</v>
      </c>
      <c r="CR20" s="88">
        <v>629.423</v>
      </c>
      <c r="CS20" s="88">
        <v>629.48599999999999</v>
      </c>
      <c r="CT20" s="89"/>
      <c r="CU20" s="89"/>
      <c r="CV20" s="89"/>
      <c r="CW20" s="90"/>
      <c r="CX20" s="91">
        <f t="array" ref="CX20">SUMPRODUCT(B20:CW20*0.25)</f>
        <v>14963.040499999997</v>
      </c>
    </row>
    <row r="21" spans="1:102" ht="24.95" customHeight="1" x14ac:dyDescent="0.2">
      <c r="A21" s="92" t="s">
        <v>17</v>
      </c>
      <c r="B21" s="93">
        <v>896.73500000000013</v>
      </c>
      <c r="C21" s="94">
        <v>894.4620000000001</v>
      </c>
      <c r="D21" s="94">
        <v>893.43000000000006</v>
      </c>
      <c r="E21" s="94">
        <v>892.06699999999989</v>
      </c>
      <c r="F21" s="94">
        <v>886.11099999999999</v>
      </c>
      <c r="G21" s="94">
        <v>883.92499999999995</v>
      </c>
      <c r="H21" s="94">
        <v>885.495</v>
      </c>
      <c r="I21" s="94">
        <v>880.95699999999999</v>
      </c>
      <c r="J21" s="94">
        <v>875.20899999999995</v>
      </c>
      <c r="K21" s="94">
        <v>879.29599999999994</v>
      </c>
      <c r="L21" s="94">
        <v>876.15099999999995</v>
      </c>
      <c r="M21" s="94">
        <v>873.59700000000009</v>
      </c>
      <c r="N21" s="94">
        <v>884.56000000000017</v>
      </c>
      <c r="O21" s="94">
        <v>888.80399999999997</v>
      </c>
      <c r="P21" s="94">
        <v>890.68000000000006</v>
      </c>
      <c r="Q21" s="94">
        <v>893.04899999999998</v>
      </c>
      <c r="R21" s="94">
        <v>915.71399999999983</v>
      </c>
      <c r="S21" s="94">
        <v>919.45699999999999</v>
      </c>
      <c r="T21" s="94">
        <v>925.77099999999984</v>
      </c>
      <c r="U21" s="94">
        <v>939.27</v>
      </c>
      <c r="V21" s="94">
        <v>1009.7620000000001</v>
      </c>
      <c r="W21" s="94">
        <v>1034.3810000000003</v>
      </c>
      <c r="X21" s="94">
        <v>1047.8520000000003</v>
      </c>
      <c r="Y21" s="94">
        <v>1064.5110000000002</v>
      </c>
      <c r="Z21" s="94">
        <v>1183.1509999999998</v>
      </c>
      <c r="AA21" s="94">
        <v>1210.992</v>
      </c>
      <c r="AB21" s="94">
        <v>1230.81</v>
      </c>
      <c r="AC21" s="94">
        <v>1248.5350000000001</v>
      </c>
      <c r="AD21" s="94">
        <v>1299.9060000000002</v>
      </c>
      <c r="AE21" s="94">
        <v>1310.8049999999998</v>
      </c>
      <c r="AF21" s="94">
        <v>1320.0219999999999</v>
      </c>
      <c r="AG21" s="94">
        <v>1323.2570000000001</v>
      </c>
      <c r="AH21" s="94">
        <v>1358.5640000000003</v>
      </c>
      <c r="AI21" s="94">
        <v>1354.1790000000001</v>
      </c>
      <c r="AJ21" s="94">
        <v>1349.116</v>
      </c>
      <c r="AK21" s="94">
        <v>1342.482</v>
      </c>
      <c r="AL21" s="94">
        <v>1324.9950000000001</v>
      </c>
      <c r="AM21" s="94">
        <v>1317.731</v>
      </c>
      <c r="AN21" s="94">
        <v>1316.5120000000002</v>
      </c>
      <c r="AO21" s="94">
        <v>1317.444</v>
      </c>
      <c r="AP21" s="94">
        <v>1279.1920000000002</v>
      </c>
      <c r="AQ21" s="94">
        <v>1277.1909999999998</v>
      </c>
      <c r="AR21" s="94">
        <v>1274.9959999999999</v>
      </c>
      <c r="AS21" s="94">
        <v>1272.8229999999999</v>
      </c>
      <c r="AT21" s="94">
        <v>1257.979</v>
      </c>
      <c r="AU21" s="94">
        <v>1271.1489999999999</v>
      </c>
      <c r="AV21" s="94">
        <v>1239.68</v>
      </c>
      <c r="AW21" s="94">
        <v>1239.2709999999997</v>
      </c>
      <c r="AX21" s="94">
        <v>1234.309</v>
      </c>
      <c r="AY21" s="94">
        <v>1232.7360000000001</v>
      </c>
      <c r="AZ21" s="94">
        <v>1229.3789999999999</v>
      </c>
      <c r="BA21" s="94">
        <v>1224.8219999999999</v>
      </c>
      <c r="BB21" s="94">
        <v>1209.4960000000001</v>
      </c>
      <c r="BC21" s="94">
        <v>1209.462</v>
      </c>
      <c r="BD21" s="94">
        <v>1205.569</v>
      </c>
      <c r="BE21" s="94">
        <v>1193.9990000000003</v>
      </c>
      <c r="BF21" s="94">
        <v>1206.2169999999999</v>
      </c>
      <c r="BG21" s="94">
        <v>1197.4160000000002</v>
      </c>
      <c r="BH21" s="94">
        <v>1196.5500000000002</v>
      </c>
      <c r="BI21" s="94">
        <v>1188.9569999999999</v>
      </c>
      <c r="BJ21" s="94">
        <v>1182.8330000000003</v>
      </c>
      <c r="BK21" s="94">
        <v>1181.8979999999999</v>
      </c>
      <c r="BL21" s="94">
        <v>1180.0639999999999</v>
      </c>
      <c r="BM21" s="94">
        <v>1170.413</v>
      </c>
      <c r="BN21" s="94">
        <v>1190.6750000000002</v>
      </c>
      <c r="BO21" s="94">
        <v>1193.08</v>
      </c>
      <c r="BP21" s="94">
        <v>1192.7400000000002</v>
      </c>
      <c r="BQ21" s="94">
        <v>1187.069</v>
      </c>
      <c r="BR21" s="94">
        <v>1166.7040000000002</v>
      </c>
      <c r="BS21" s="94">
        <v>1171.461</v>
      </c>
      <c r="BT21" s="94">
        <v>1172.222</v>
      </c>
      <c r="BU21" s="94">
        <v>1168.954</v>
      </c>
      <c r="BV21" s="94">
        <v>1154.337</v>
      </c>
      <c r="BW21" s="94">
        <v>1150.681</v>
      </c>
      <c r="BX21" s="94">
        <v>1145.944</v>
      </c>
      <c r="BY21" s="94">
        <v>1141.6160000000002</v>
      </c>
      <c r="BZ21" s="94">
        <v>1120.8170000000002</v>
      </c>
      <c r="CA21" s="94">
        <v>1115.6210000000001</v>
      </c>
      <c r="CB21" s="94">
        <v>1109.2249999999999</v>
      </c>
      <c r="CC21" s="94">
        <v>1102.6879999999999</v>
      </c>
      <c r="CD21" s="94">
        <v>1055.8359999999998</v>
      </c>
      <c r="CE21" s="94">
        <v>1043.9289999999999</v>
      </c>
      <c r="CF21" s="94">
        <v>1031.136</v>
      </c>
      <c r="CG21" s="94">
        <v>1013.053</v>
      </c>
      <c r="CH21" s="94">
        <v>981.495</v>
      </c>
      <c r="CI21" s="94">
        <v>976.35699999999997</v>
      </c>
      <c r="CJ21" s="94">
        <v>965.34700000000009</v>
      </c>
      <c r="CK21" s="94">
        <v>960.10199999999998</v>
      </c>
      <c r="CL21" s="94">
        <v>917.41300000000012</v>
      </c>
      <c r="CM21" s="94">
        <v>944.50600000000009</v>
      </c>
      <c r="CN21" s="94">
        <v>939.36799999999994</v>
      </c>
      <c r="CO21" s="94">
        <v>931.23200000000008</v>
      </c>
      <c r="CP21" s="94">
        <v>916.55599999999993</v>
      </c>
      <c r="CQ21" s="94">
        <v>913.59300000000007</v>
      </c>
      <c r="CR21" s="94">
        <v>910.5089999999999</v>
      </c>
      <c r="CS21" s="94">
        <v>908.90399999999988</v>
      </c>
      <c r="CT21" s="95"/>
      <c r="CU21" s="95"/>
      <c r="CV21" s="95"/>
      <c r="CW21" s="96"/>
      <c r="CX21" s="97">
        <f t="array" ref="CX21">SUMPRODUCT(B21:CW21*0.25)</f>
        <v>26522.329499999993</v>
      </c>
    </row>
    <row r="22" spans="1:102" ht="24.95" customHeight="1" x14ac:dyDescent="0.2">
      <c r="A22" s="92" t="s">
        <v>18</v>
      </c>
      <c r="B22" s="98">
        <v>2908.9179999999997</v>
      </c>
      <c r="C22" s="99">
        <v>2853.18</v>
      </c>
      <c r="D22" s="99">
        <v>2810.34</v>
      </c>
      <c r="E22" s="99">
        <v>2776.4490000000001</v>
      </c>
      <c r="F22" s="99">
        <v>2777.098</v>
      </c>
      <c r="G22" s="99">
        <v>2760.8380000000002</v>
      </c>
      <c r="H22" s="99">
        <v>2744.4179999999997</v>
      </c>
      <c r="I22" s="99">
        <v>2694.0589999999997</v>
      </c>
      <c r="J22" s="99">
        <v>2711.8119999999999</v>
      </c>
      <c r="K22" s="99">
        <v>2686.6990000000001</v>
      </c>
      <c r="L22" s="99">
        <v>2642.1169999999997</v>
      </c>
      <c r="M22" s="99">
        <v>2628.4719999999998</v>
      </c>
      <c r="N22" s="99">
        <v>2653.1349999999998</v>
      </c>
      <c r="O22" s="99">
        <v>2625.7259999999997</v>
      </c>
      <c r="P22" s="99">
        <v>2631.547</v>
      </c>
      <c r="Q22" s="99">
        <v>2654.6199999999994</v>
      </c>
      <c r="R22" s="99">
        <v>2692.7869999999998</v>
      </c>
      <c r="S22" s="99">
        <v>2733.3049999999998</v>
      </c>
      <c r="T22" s="99">
        <v>2780.8119999999999</v>
      </c>
      <c r="U22" s="99">
        <v>2881.0759999999996</v>
      </c>
      <c r="V22" s="99">
        <v>2931.5219999999999</v>
      </c>
      <c r="W22" s="99">
        <v>3033.0749999999998</v>
      </c>
      <c r="X22" s="99">
        <v>3099.2539999999999</v>
      </c>
      <c r="Y22" s="99">
        <v>3215.9859999999999</v>
      </c>
      <c r="Z22" s="99">
        <v>3315.3809999999999</v>
      </c>
      <c r="AA22" s="99">
        <v>3426.8289999999997</v>
      </c>
      <c r="AB22" s="99">
        <v>3565.1840000000002</v>
      </c>
      <c r="AC22" s="99">
        <v>3654.9349999999999</v>
      </c>
      <c r="AD22" s="99">
        <v>3761.5920000000001</v>
      </c>
      <c r="AE22" s="99">
        <v>3880.5839999999998</v>
      </c>
      <c r="AF22" s="99">
        <v>4015.9439999999995</v>
      </c>
      <c r="AG22" s="99">
        <v>4106.6570000000002</v>
      </c>
      <c r="AH22" s="99">
        <v>4227.174</v>
      </c>
      <c r="AI22" s="99">
        <v>4299.7490000000007</v>
      </c>
      <c r="AJ22" s="99">
        <v>4353.6919999999991</v>
      </c>
      <c r="AK22" s="99">
        <v>4398.7550000000001</v>
      </c>
      <c r="AL22" s="99">
        <v>4395.8760000000002</v>
      </c>
      <c r="AM22" s="99">
        <v>4416.4369999999999</v>
      </c>
      <c r="AN22" s="99">
        <v>4461.1689999999999</v>
      </c>
      <c r="AO22" s="99">
        <v>4480.2489999999998</v>
      </c>
      <c r="AP22" s="99">
        <v>4452.8330000000005</v>
      </c>
      <c r="AQ22" s="99">
        <v>4475.5340000000006</v>
      </c>
      <c r="AR22" s="99">
        <v>4517.8530000000001</v>
      </c>
      <c r="AS22" s="99">
        <v>4541.223</v>
      </c>
      <c r="AT22" s="99">
        <v>4596.0370000000003</v>
      </c>
      <c r="AU22" s="99">
        <v>4608.2850000000008</v>
      </c>
      <c r="AV22" s="99">
        <v>4596.75</v>
      </c>
      <c r="AW22" s="99">
        <v>4569.9679999999998</v>
      </c>
      <c r="AX22" s="99">
        <v>4531.4759999999997</v>
      </c>
      <c r="AY22" s="99">
        <v>4536.723</v>
      </c>
      <c r="AZ22" s="99">
        <v>4480.9639999999999</v>
      </c>
      <c r="BA22" s="99">
        <v>4477.3830000000007</v>
      </c>
      <c r="BB22" s="99">
        <v>4450.5549999999994</v>
      </c>
      <c r="BC22" s="99">
        <v>4405.0869999999995</v>
      </c>
      <c r="BD22" s="99">
        <v>4369.5540000000001</v>
      </c>
      <c r="BE22" s="99">
        <v>4326.5920000000006</v>
      </c>
      <c r="BF22" s="99">
        <v>4334.5060000000012</v>
      </c>
      <c r="BG22" s="99">
        <v>4313.8970000000008</v>
      </c>
      <c r="BH22" s="99">
        <v>4323.0680000000002</v>
      </c>
      <c r="BI22" s="99">
        <v>4320.2700000000004</v>
      </c>
      <c r="BJ22" s="99">
        <v>4418.3900000000003</v>
      </c>
      <c r="BK22" s="99">
        <v>4472.3030000000008</v>
      </c>
      <c r="BL22" s="99">
        <v>4537.1400000000003</v>
      </c>
      <c r="BM22" s="99">
        <v>4541.4690000000001</v>
      </c>
      <c r="BN22" s="99">
        <v>4734.3620000000001</v>
      </c>
      <c r="BO22" s="99">
        <v>4841.558</v>
      </c>
      <c r="BP22" s="99">
        <v>4940.1409999999996</v>
      </c>
      <c r="BQ22" s="99">
        <v>5000.2699999999995</v>
      </c>
      <c r="BR22" s="99">
        <v>5113.3130000000001</v>
      </c>
      <c r="BS22" s="99">
        <v>5174.8470000000007</v>
      </c>
      <c r="BT22" s="99">
        <v>5215.0590000000002</v>
      </c>
      <c r="BU22" s="99">
        <v>5214.3020000000006</v>
      </c>
      <c r="BV22" s="99">
        <v>5252.0749999999998</v>
      </c>
      <c r="BW22" s="99">
        <v>5244.0519999999997</v>
      </c>
      <c r="BX22" s="99">
        <v>5239.3760000000002</v>
      </c>
      <c r="BY22" s="99">
        <v>5210.8909999999996</v>
      </c>
      <c r="BZ22" s="99">
        <v>5195.5920000000006</v>
      </c>
      <c r="CA22" s="99">
        <v>5128.5470000000005</v>
      </c>
      <c r="CB22" s="99">
        <v>5086.2460000000001</v>
      </c>
      <c r="CC22" s="99">
        <v>4972.4130000000014</v>
      </c>
      <c r="CD22" s="99">
        <v>4889.2040000000006</v>
      </c>
      <c r="CE22" s="99">
        <v>4766.366</v>
      </c>
      <c r="CF22" s="99">
        <v>4704.2280000000001</v>
      </c>
      <c r="CG22" s="99">
        <v>4597.1459999999997</v>
      </c>
      <c r="CH22" s="99">
        <v>4446.5790000000006</v>
      </c>
      <c r="CI22" s="99">
        <v>4340.0250000000005</v>
      </c>
      <c r="CJ22" s="99">
        <v>4185.8860000000004</v>
      </c>
      <c r="CK22" s="99">
        <v>4095.6489999999999</v>
      </c>
      <c r="CL22" s="99">
        <v>3845.8059999999996</v>
      </c>
      <c r="CM22" s="99">
        <v>3812.2749999999996</v>
      </c>
      <c r="CN22" s="99">
        <v>3691.2119999999995</v>
      </c>
      <c r="CO22" s="99">
        <v>3566.9459999999999</v>
      </c>
      <c r="CP22" s="99">
        <v>3406.567</v>
      </c>
      <c r="CQ22" s="99">
        <v>3275.7149999999997</v>
      </c>
      <c r="CR22" s="99">
        <v>3176.6039999999998</v>
      </c>
      <c r="CS22" s="99">
        <v>3087.6959999999995</v>
      </c>
      <c r="CT22" s="100"/>
      <c r="CU22" s="100"/>
      <c r="CV22" s="100"/>
      <c r="CW22" s="96"/>
      <c r="CX22" s="97">
        <f t="array" ref="CX22">SUMPRODUCT(B22:CW22*0.25)</f>
        <v>96084.065000000046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>
        <v>58.673000000000002</v>
      </c>
      <c r="AS23" s="99">
        <v>110</v>
      </c>
      <c r="AT23" s="99">
        <v>110</v>
      </c>
      <c r="AU23" s="99">
        <v>110</v>
      </c>
      <c r="AV23" s="99">
        <v>110</v>
      </c>
      <c r="AW23" s="99">
        <v>110</v>
      </c>
      <c r="AX23" s="99">
        <v>102.94</v>
      </c>
      <c r="AY23" s="99"/>
      <c r="AZ23" s="99"/>
      <c r="BA23" s="99">
        <v>6.7919999999999998</v>
      </c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179.60125000000002</v>
      </c>
    </row>
    <row r="24" spans="1:102" ht="24.95" customHeight="1" x14ac:dyDescent="0.2">
      <c r="A24" s="104" t="s">
        <v>20</v>
      </c>
      <c r="B24" s="94">
        <v>106</v>
      </c>
      <c r="C24" s="94">
        <v>104</v>
      </c>
      <c r="D24" s="94">
        <v>102</v>
      </c>
      <c r="E24" s="94">
        <v>101</v>
      </c>
      <c r="F24" s="94">
        <v>101</v>
      </c>
      <c r="G24" s="94">
        <v>101</v>
      </c>
      <c r="H24" s="94">
        <v>101</v>
      </c>
      <c r="I24" s="94">
        <v>100</v>
      </c>
      <c r="J24" s="94">
        <v>99</v>
      </c>
      <c r="K24" s="94">
        <v>99</v>
      </c>
      <c r="L24" s="94">
        <v>98</v>
      </c>
      <c r="M24" s="94">
        <v>97</v>
      </c>
      <c r="N24" s="94">
        <v>97</v>
      </c>
      <c r="O24" s="94">
        <v>96</v>
      </c>
      <c r="P24" s="94">
        <v>96</v>
      </c>
      <c r="Q24" s="94">
        <v>96</v>
      </c>
      <c r="R24" s="94">
        <v>96</v>
      </c>
      <c r="S24" s="94">
        <v>97</v>
      </c>
      <c r="T24" s="94">
        <v>98</v>
      </c>
      <c r="U24" s="94">
        <v>100</v>
      </c>
      <c r="V24" s="94">
        <v>102</v>
      </c>
      <c r="W24" s="94">
        <v>105</v>
      </c>
      <c r="X24" s="94">
        <v>108</v>
      </c>
      <c r="Y24" s="94">
        <v>113</v>
      </c>
      <c r="Z24" s="94">
        <v>117</v>
      </c>
      <c r="AA24" s="94">
        <v>121</v>
      </c>
      <c r="AB24" s="94">
        <v>124</v>
      </c>
      <c r="AC24" s="94">
        <v>125</v>
      </c>
      <c r="AD24" s="94">
        <v>126</v>
      </c>
      <c r="AE24" s="94">
        <v>126</v>
      </c>
      <c r="AF24" s="94">
        <v>124</v>
      </c>
      <c r="AG24" s="94">
        <v>121</v>
      </c>
      <c r="AH24" s="94">
        <v>116</v>
      </c>
      <c r="AI24" s="94">
        <v>112</v>
      </c>
      <c r="AJ24" s="94">
        <v>107</v>
      </c>
      <c r="AK24" s="94">
        <v>102</v>
      </c>
      <c r="AL24" s="94">
        <v>98</v>
      </c>
      <c r="AM24" s="94">
        <v>93</v>
      </c>
      <c r="AN24" s="94">
        <v>89</v>
      </c>
      <c r="AO24" s="94">
        <v>85</v>
      </c>
      <c r="AP24" s="94">
        <v>82</v>
      </c>
      <c r="AQ24" s="94">
        <v>80</v>
      </c>
      <c r="AR24" s="94">
        <v>78</v>
      </c>
      <c r="AS24" s="94">
        <v>77</v>
      </c>
      <c r="AT24" s="94">
        <v>77</v>
      </c>
      <c r="AU24" s="94">
        <v>77</v>
      </c>
      <c r="AV24" s="94">
        <v>77</v>
      </c>
      <c r="AW24" s="94">
        <v>78</v>
      </c>
      <c r="AX24" s="94">
        <v>78</v>
      </c>
      <c r="AY24" s="94">
        <v>79</v>
      </c>
      <c r="AZ24" s="94">
        <v>80</v>
      </c>
      <c r="BA24" s="94">
        <v>81</v>
      </c>
      <c r="BB24" s="94">
        <v>83</v>
      </c>
      <c r="BC24" s="94">
        <v>86</v>
      </c>
      <c r="BD24" s="94">
        <v>89</v>
      </c>
      <c r="BE24" s="94">
        <v>93</v>
      </c>
      <c r="BF24" s="94">
        <v>98</v>
      </c>
      <c r="BG24" s="94">
        <v>103</v>
      </c>
      <c r="BH24" s="94">
        <v>109</v>
      </c>
      <c r="BI24" s="94">
        <v>115</v>
      </c>
      <c r="BJ24" s="94">
        <v>122</v>
      </c>
      <c r="BK24" s="94">
        <v>129</v>
      </c>
      <c r="BL24" s="94">
        <v>135</v>
      </c>
      <c r="BM24" s="94">
        <v>141</v>
      </c>
      <c r="BN24" s="94">
        <v>147</v>
      </c>
      <c r="BO24" s="94">
        <v>152</v>
      </c>
      <c r="BP24" s="94">
        <v>157</v>
      </c>
      <c r="BQ24" s="94">
        <v>160</v>
      </c>
      <c r="BR24" s="94">
        <v>162</v>
      </c>
      <c r="BS24" s="94">
        <v>164</v>
      </c>
      <c r="BT24" s="94">
        <v>165</v>
      </c>
      <c r="BU24" s="94">
        <v>166</v>
      </c>
      <c r="BV24" s="94">
        <v>166</v>
      </c>
      <c r="BW24" s="94">
        <v>166</v>
      </c>
      <c r="BX24" s="94">
        <v>166</v>
      </c>
      <c r="BY24" s="94">
        <v>166</v>
      </c>
      <c r="BZ24" s="94">
        <v>166</v>
      </c>
      <c r="CA24" s="94">
        <v>165</v>
      </c>
      <c r="CB24" s="94">
        <v>164</v>
      </c>
      <c r="CC24" s="94">
        <v>162</v>
      </c>
      <c r="CD24" s="94">
        <v>159</v>
      </c>
      <c r="CE24" s="94">
        <v>156</v>
      </c>
      <c r="CF24" s="94">
        <v>153</v>
      </c>
      <c r="CG24" s="94">
        <v>149</v>
      </c>
      <c r="CH24" s="94">
        <v>146</v>
      </c>
      <c r="CI24" s="94">
        <v>142</v>
      </c>
      <c r="CJ24" s="94">
        <v>139</v>
      </c>
      <c r="CK24" s="94">
        <v>135</v>
      </c>
      <c r="CL24" s="94">
        <v>132</v>
      </c>
      <c r="CM24" s="94">
        <v>129</v>
      </c>
      <c r="CN24" s="94">
        <v>126</v>
      </c>
      <c r="CO24" s="94">
        <v>122</v>
      </c>
      <c r="CP24" s="94">
        <v>118</v>
      </c>
      <c r="CQ24" s="94">
        <v>114</v>
      </c>
      <c r="CR24" s="94">
        <v>111</v>
      </c>
      <c r="CS24" s="94">
        <v>108</v>
      </c>
      <c r="CT24" s="94"/>
      <c r="CU24" s="94"/>
      <c r="CV24" s="94"/>
      <c r="CW24" s="94"/>
      <c r="CX24" s="97">
        <f t="array" ref="CX24">SUMPRODUCT(B24:CW24*0.25)</f>
        <v>2794.75</v>
      </c>
    </row>
    <row r="25" spans="1:102" ht="24.95" customHeight="1" x14ac:dyDescent="0.2">
      <c r="A25" s="104" t="s">
        <v>21</v>
      </c>
      <c r="B25" s="94">
        <v>211.00000000000003</v>
      </c>
      <c r="C25" s="94">
        <v>211.00000000000003</v>
      </c>
      <c r="D25" s="94">
        <v>211.00000000000003</v>
      </c>
      <c r="E25" s="94">
        <v>211.00000000000003</v>
      </c>
      <c r="F25" s="94">
        <v>200.00000000000003</v>
      </c>
      <c r="G25" s="94">
        <v>200.00000000000003</v>
      </c>
      <c r="H25" s="94">
        <v>200.00000000000003</v>
      </c>
      <c r="I25" s="94">
        <v>200.00000000000003</v>
      </c>
      <c r="J25" s="94">
        <v>193</v>
      </c>
      <c r="K25" s="94">
        <v>193</v>
      </c>
      <c r="L25" s="94">
        <v>193</v>
      </c>
      <c r="M25" s="94">
        <v>193</v>
      </c>
      <c r="N25" s="94">
        <v>190</v>
      </c>
      <c r="O25" s="94">
        <v>190</v>
      </c>
      <c r="P25" s="94">
        <v>190</v>
      </c>
      <c r="Q25" s="94">
        <v>190</v>
      </c>
      <c r="R25" s="94">
        <v>200.00000000000003</v>
      </c>
      <c r="S25" s="94">
        <v>200.00000000000003</v>
      </c>
      <c r="T25" s="94">
        <v>200.00000000000003</v>
      </c>
      <c r="U25" s="94">
        <v>200.00000000000003</v>
      </c>
      <c r="V25" s="94">
        <v>210</v>
      </c>
      <c r="W25" s="94">
        <v>210</v>
      </c>
      <c r="X25" s="94">
        <v>210</v>
      </c>
      <c r="Y25" s="94">
        <v>210</v>
      </c>
      <c r="Z25" s="94">
        <v>250</v>
      </c>
      <c r="AA25" s="94">
        <v>250</v>
      </c>
      <c r="AB25" s="94">
        <v>250</v>
      </c>
      <c r="AC25" s="94">
        <v>250</v>
      </c>
      <c r="AD25" s="94">
        <v>270</v>
      </c>
      <c r="AE25" s="94">
        <v>270</v>
      </c>
      <c r="AF25" s="94">
        <v>270</v>
      </c>
      <c r="AG25" s="94">
        <v>270</v>
      </c>
      <c r="AH25" s="94">
        <v>290</v>
      </c>
      <c r="AI25" s="94">
        <v>290</v>
      </c>
      <c r="AJ25" s="94">
        <v>290</v>
      </c>
      <c r="AK25" s="94">
        <v>290</v>
      </c>
      <c r="AL25" s="94">
        <v>310</v>
      </c>
      <c r="AM25" s="94">
        <v>310</v>
      </c>
      <c r="AN25" s="94">
        <v>310</v>
      </c>
      <c r="AO25" s="94">
        <v>310</v>
      </c>
      <c r="AP25" s="94">
        <v>320</v>
      </c>
      <c r="AQ25" s="94">
        <v>320</v>
      </c>
      <c r="AR25" s="94">
        <v>320</v>
      </c>
      <c r="AS25" s="94">
        <v>320</v>
      </c>
      <c r="AT25" s="94">
        <v>330</v>
      </c>
      <c r="AU25" s="94">
        <v>330</v>
      </c>
      <c r="AV25" s="94">
        <v>330</v>
      </c>
      <c r="AW25" s="94">
        <v>330</v>
      </c>
      <c r="AX25" s="94">
        <v>340</v>
      </c>
      <c r="AY25" s="94">
        <v>340</v>
      </c>
      <c r="AZ25" s="94">
        <v>340</v>
      </c>
      <c r="BA25" s="94">
        <v>340</v>
      </c>
      <c r="BB25" s="94">
        <v>330</v>
      </c>
      <c r="BC25" s="94">
        <v>330</v>
      </c>
      <c r="BD25" s="94">
        <v>330</v>
      </c>
      <c r="BE25" s="94">
        <v>330</v>
      </c>
      <c r="BF25" s="94">
        <v>324.99999999999994</v>
      </c>
      <c r="BG25" s="94">
        <v>324.99999999999994</v>
      </c>
      <c r="BH25" s="94">
        <v>324.99999999999994</v>
      </c>
      <c r="BI25" s="94">
        <v>324.99999999999994</v>
      </c>
      <c r="BJ25" s="94">
        <v>340</v>
      </c>
      <c r="BK25" s="94">
        <v>340</v>
      </c>
      <c r="BL25" s="94">
        <v>340</v>
      </c>
      <c r="BM25" s="94">
        <v>340</v>
      </c>
      <c r="BN25" s="94">
        <v>350</v>
      </c>
      <c r="BO25" s="94">
        <v>350</v>
      </c>
      <c r="BP25" s="94">
        <v>350</v>
      </c>
      <c r="BQ25" s="94">
        <v>350</v>
      </c>
      <c r="BR25" s="94">
        <v>370</v>
      </c>
      <c r="BS25" s="94">
        <v>370</v>
      </c>
      <c r="BT25" s="94">
        <v>370</v>
      </c>
      <c r="BU25" s="94">
        <v>370</v>
      </c>
      <c r="BV25" s="94">
        <v>390</v>
      </c>
      <c r="BW25" s="94">
        <v>390</v>
      </c>
      <c r="BX25" s="94">
        <v>390</v>
      </c>
      <c r="BY25" s="94">
        <v>390</v>
      </c>
      <c r="BZ25" s="94">
        <v>379.99999999999994</v>
      </c>
      <c r="CA25" s="94">
        <v>379.99999999999994</v>
      </c>
      <c r="CB25" s="94">
        <v>379.99999999999994</v>
      </c>
      <c r="CC25" s="94">
        <v>379.99999999999994</v>
      </c>
      <c r="CD25" s="94">
        <v>360</v>
      </c>
      <c r="CE25" s="94">
        <v>360</v>
      </c>
      <c r="CF25" s="94">
        <v>360</v>
      </c>
      <c r="CG25" s="94">
        <v>360</v>
      </c>
      <c r="CH25" s="94">
        <v>340</v>
      </c>
      <c r="CI25" s="94">
        <v>340</v>
      </c>
      <c r="CJ25" s="94">
        <v>340</v>
      </c>
      <c r="CK25" s="94">
        <v>340</v>
      </c>
      <c r="CL25" s="94">
        <v>310</v>
      </c>
      <c r="CM25" s="94">
        <v>310</v>
      </c>
      <c r="CN25" s="94">
        <v>310</v>
      </c>
      <c r="CO25" s="94">
        <v>310</v>
      </c>
      <c r="CP25" s="94">
        <v>279.99999999999994</v>
      </c>
      <c r="CQ25" s="94">
        <v>279.99999999999994</v>
      </c>
      <c r="CR25" s="94">
        <v>279.99999999999994</v>
      </c>
      <c r="CS25" s="94">
        <v>279.99999999999994</v>
      </c>
      <c r="CT25" s="94"/>
      <c r="CU25" s="94"/>
      <c r="CV25" s="94"/>
      <c r="CW25" s="94"/>
      <c r="CX25" s="97">
        <f t="array" ref="CX25">SUMPRODUCT(B25:CW25*0.25)</f>
        <v>7089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4779.1409999999996</v>
      </c>
      <c r="C27" s="107">
        <f t="shared" ref="C27:BN27" si="2">SUM(C20:C26)</f>
        <v>4719.2190000000001</v>
      </c>
      <c r="D27" s="107">
        <f t="shared" si="2"/>
        <v>4672.4160000000002</v>
      </c>
      <c r="E27" s="107">
        <f t="shared" si="2"/>
        <v>4635.2039999999997</v>
      </c>
      <c r="F27" s="107">
        <f t="shared" si="2"/>
        <v>4631.3270000000002</v>
      </c>
      <c r="G27" s="107">
        <f t="shared" si="2"/>
        <v>4612.8819999999996</v>
      </c>
      <c r="H27" s="107">
        <f t="shared" si="2"/>
        <v>4597.0839999999998</v>
      </c>
      <c r="I27" s="107">
        <f t="shared" si="2"/>
        <v>4541.8099999999995</v>
      </c>
      <c r="J27" s="107">
        <f t="shared" si="2"/>
        <v>4518.4930000000004</v>
      </c>
      <c r="K27" s="107">
        <f t="shared" si="2"/>
        <v>4497.1109999999999</v>
      </c>
      <c r="L27" s="107">
        <f t="shared" si="2"/>
        <v>4448.2479999999996</v>
      </c>
      <c r="M27" s="107">
        <f t="shared" si="2"/>
        <v>4431.5649999999996</v>
      </c>
      <c r="N27" s="107">
        <f t="shared" si="2"/>
        <v>4445.8860000000004</v>
      </c>
      <c r="O27" s="107">
        <f t="shared" si="2"/>
        <v>4420.3919999999998</v>
      </c>
      <c r="P27" s="107">
        <f t="shared" si="2"/>
        <v>4427.8270000000002</v>
      </c>
      <c r="Q27" s="107">
        <f t="shared" si="2"/>
        <v>4451.8599999999997</v>
      </c>
      <c r="R27" s="107">
        <f t="shared" si="2"/>
        <v>4520.1289999999999</v>
      </c>
      <c r="S27" s="107">
        <f t="shared" si="2"/>
        <v>4563.9189999999999</v>
      </c>
      <c r="T27" s="107">
        <f t="shared" si="2"/>
        <v>4618.0929999999998</v>
      </c>
      <c r="U27" s="107">
        <f t="shared" si="2"/>
        <v>4734.2729999999992</v>
      </c>
      <c r="V27" s="107">
        <f t="shared" si="2"/>
        <v>4869.116</v>
      </c>
      <c r="W27" s="107">
        <f t="shared" si="2"/>
        <v>4998.2980000000007</v>
      </c>
      <c r="X27" s="107">
        <f t="shared" si="2"/>
        <v>5081.5550000000003</v>
      </c>
      <c r="Y27" s="107">
        <f t="shared" si="2"/>
        <v>5221.2520000000004</v>
      </c>
      <c r="Z27" s="107">
        <f t="shared" si="2"/>
        <v>5496.3940000000002</v>
      </c>
      <c r="AA27" s="107">
        <f t="shared" si="2"/>
        <v>5642.1779999999999</v>
      </c>
      <c r="AB27" s="107">
        <f t="shared" si="2"/>
        <v>5804.1350000000002</v>
      </c>
      <c r="AC27" s="107">
        <f t="shared" si="2"/>
        <v>5913.4870000000001</v>
      </c>
      <c r="AD27" s="107">
        <f t="shared" si="2"/>
        <v>6089.3220000000001</v>
      </c>
      <c r="AE27" s="107">
        <f t="shared" si="2"/>
        <v>6219.1939999999995</v>
      </c>
      <c r="AF27" s="107">
        <f t="shared" si="2"/>
        <v>6362.387999999999</v>
      </c>
      <c r="AG27" s="107">
        <f t="shared" si="2"/>
        <v>6452.8730000000005</v>
      </c>
      <c r="AH27" s="107">
        <f t="shared" si="2"/>
        <v>6596.5380000000005</v>
      </c>
      <c r="AI27" s="107">
        <f t="shared" si="2"/>
        <v>6660.5250000000005</v>
      </c>
      <c r="AJ27" s="107">
        <f t="shared" si="2"/>
        <v>6703.8769999999986</v>
      </c>
      <c r="AK27" s="107">
        <f t="shared" si="2"/>
        <v>6737.0820000000003</v>
      </c>
      <c r="AL27" s="107">
        <f t="shared" si="2"/>
        <v>6731.4480000000003</v>
      </c>
      <c r="AM27" s="107">
        <f t="shared" si="2"/>
        <v>6740.8620000000001</v>
      </c>
      <c r="AN27" s="107">
        <f t="shared" si="2"/>
        <v>6779.9070000000002</v>
      </c>
      <c r="AO27" s="107">
        <f t="shared" si="2"/>
        <v>6795.2389999999996</v>
      </c>
      <c r="AP27" s="107">
        <f t="shared" si="2"/>
        <v>6743.0500000000011</v>
      </c>
      <c r="AQ27" s="107">
        <f t="shared" si="2"/>
        <v>6761.8490000000002</v>
      </c>
      <c r="AR27" s="107">
        <f t="shared" si="2"/>
        <v>6857.683</v>
      </c>
      <c r="AS27" s="107">
        <f t="shared" si="2"/>
        <v>6929.29</v>
      </c>
      <c r="AT27" s="107">
        <f t="shared" si="2"/>
        <v>6980.2840000000006</v>
      </c>
      <c r="AU27" s="107">
        <f t="shared" si="2"/>
        <v>7005.5150000000012</v>
      </c>
      <c r="AV27" s="107">
        <f t="shared" si="2"/>
        <v>6961.52</v>
      </c>
      <c r="AW27" s="107">
        <f t="shared" si="2"/>
        <v>6934.65</v>
      </c>
      <c r="AX27" s="107">
        <f t="shared" si="2"/>
        <v>6890.0849999999991</v>
      </c>
      <c r="AY27" s="107">
        <f t="shared" si="2"/>
        <v>6790.6689999999999</v>
      </c>
      <c r="AZ27" s="107">
        <f t="shared" si="2"/>
        <v>6732.0679999999993</v>
      </c>
      <c r="BA27" s="107">
        <f t="shared" si="2"/>
        <v>6732.514000000001</v>
      </c>
      <c r="BB27" s="107">
        <f t="shared" si="2"/>
        <v>6670.771999999999</v>
      </c>
      <c r="BC27" s="107">
        <f t="shared" si="2"/>
        <v>6630.2240000000002</v>
      </c>
      <c r="BD27" s="107">
        <f t="shared" si="2"/>
        <v>6594.1379999999999</v>
      </c>
      <c r="BE27" s="107">
        <f t="shared" si="2"/>
        <v>6545.2240000000011</v>
      </c>
      <c r="BF27" s="107">
        <f t="shared" si="2"/>
        <v>6564.7990000000009</v>
      </c>
      <c r="BG27" s="107">
        <f t="shared" si="2"/>
        <v>6541.0280000000012</v>
      </c>
      <c r="BH27" s="107">
        <f t="shared" si="2"/>
        <v>6556.2530000000006</v>
      </c>
      <c r="BI27" s="107">
        <f t="shared" si="2"/>
        <v>6553.08</v>
      </c>
      <c r="BJ27" s="107">
        <f t="shared" si="2"/>
        <v>6666.7850000000008</v>
      </c>
      <c r="BK27" s="107">
        <f t="shared" si="2"/>
        <v>6725.4970000000012</v>
      </c>
      <c r="BL27" s="107">
        <f t="shared" si="2"/>
        <v>6795.3860000000004</v>
      </c>
      <c r="BM27" s="107">
        <f t="shared" si="2"/>
        <v>6797.4610000000002</v>
      </c>
      <c r="BN27" s="107">
        <f t="shared" si="2"/>
        <v>7030.4930000000004</v>
      </c>
      <c r="BO27" s="107">
        <f t="shared" ref="BO27:CW27" si="3">SUM(BO20:BO26)</f>
        <v>7145.7780000000002</v>
      </c>
      <c r="BP27" s="107">
        <f t="shared" si="3"/>
        <v>7250.2489999999998</v>
      </c>
      <c r="BQ27" s="107">
        <f t="shared" si="3"/>
        <v>7307.6399999999994</v>
      </c>
      <c r="BR27" s="107">
        <f t="shared" si="3"/>
        <v>7447.1480000000001</v>
      </c>
      <c r="BS27" s="107">
        <f t="shared" si="3"/>
        <v>7515.2490000000007</v>
      </c>
      <c r="BT27" s="107">
        <f t="shared" si="3"/>
        <v>7557.835</v>
      </c>
      <c r="BU27" s="107">
        <f t="shared" si="3"/>
        <v>7554.9350000000004</v>
      </c>
      <c r="BV27" s="107">
        <f t="shared" si="3"/>
        <v>7596.2269999999999</v>
      </c>
      <c r="BW27" s="107">
        <f t="shared" si="3"/>
        <v>7584.8850000000002</v>
      </c>
      <c r="BX27" s="107">
        <f t="shared" si="3"/>
        <v>7574.1280000000006</v>
      </c>
      <c r="BY27" s="107">
        <f t="shared" si="3"/>
        <v>7540.393</v>
      </c>
      <c r="BZ27" s="107">
        <f t="shared" si="3"/>
        <v>7495.8660000000009</v>
      </c>
      <c r="CA27" s="107">
        <f t="shared" si="3"/>
        <v>7421.84</v>
      </c>
      <c r="CB27" s="107">
        <f t="shared" si="3"/>
        <v>7371.1689999999999</v>
      </c>
      <c r="CC27" s="107">
        <f t="shared" si="3"/>
        <v>7249.0250000000015</v>
      </c>
      <c r="CD27" s="107">
        <f t="shared" si="3"/>
        <v>7102.26</v>
      </c>
      <c r="CE27" s="107">
        <f t="shared" si="3"/>
        <v>6966.5649999999996</v>
      </c>
      <c r="CF27" s="107">
        <f t="shared" si="3"/>
        <v>6888.2250000000004</v>
      </c>
      <c r="CG27" s="107">
        <f t="shared" si="3"/>
        <v>6757.384</v>
      </c>
      <c r="CH27" s="107">
        <f t="shared" si="3"/>
        <v>6555.4410000000007</v>
      </c>
      <c r="CI27" s="107">
        <f t="shared" si="3"/>
        <v>6439.1100000000006</v>
      </c>
      <c r="CJ27" s="107">
        <f t="shared" si="3"/>
        <v>6271.4549999999999</v>
      </c>
      <c r="CK27" s="107">
        <f t="shared" si="3"/>
        <v>6170.1399999999994</v>
      </c>
      <c r="CL27" s="107">
        <f t="shared" si="3"/>
        <v>5840.1039999999994</v>
      </c>
      <c r="CM27" s="107">
        <f t="shared" si="3"/>
        <v>5827.9380000000001</v>
      </c>
      <c r="CN27" s="107">
        <f t="shared" si="3"/>
        <v>5699.5279999999993</v>
      </c>
      <c r="CO27" s="107">
        <f t="shared" si="3"/>
        <v>5561.0730000000003</v>
      </c>
      <c r="CP27" s="107">
        <f t="shared" si="3"/>
        <v>5351.7819999999992</v>
      </c>
      <c r="CQ27" s="107">
        <f t="shared" si="3"/>
        <v>5213.2849999999999</v>
      </c>
      <c r="CR27" s="107">
        <f t="shared" si="3"/>
        <v>5107.5360000000001</v>
      </c>
      <c r="CS27" s="107">
        <f t="shared" si="3"/>
        <v>5014.0859999999993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147632.78625000003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519</v>
      </c>
      <c r="C30" s="88">
        <v>517</v>
      </c>
      <c r="D30" s="88">
        <v>515</v>
      </c>
      <c r="E30" s="88">
        <v>514</v>
      </c>
      <c r="F30" s="88">
        <v>503</v>
      </c>
      <c r="G30" s="88">
        <v>503</v>
      </c>
      <c r="H30" s="88">
        <v>503</v>
      </c>
      <c r="I30" s="88">
        <v>502</v>
      </c>
      <c r="J30" s="88">
        <v>494</v>
      </c>
      <c r="K30" s="88">
        <v>494</v>
      </c>
      <c r="L30" s="88">
        <v>493</v>
      </c>
      <c r="M30" s="88">
        <v>492</v>
      </c>
      <c r="N30" s="88">
        <v>489</v>
      </c>
      <c r="O30" s="88">
        <v>488</v>
      </c>
      <c r="P30" s="88">
        <v>488</v>
      </c>
      <c r="Q30" s="88">
        <v>488</v>
      </c>
      <c r="R30" s="88">
        <v>498</v>
      </c>
      <c r="S30" s="88">
        <v>499</v>
      </c>
      <c r="T30" s="88">
        <v>500</v>
      </c>
      <c r="U30" s="88">
        <v>502</v>
      </c>
      <c r="V30" s="88">
        <v>514</v>
      </c>
      <c r="W30" s="88">
        <v>517</v>
      </c>
      <c r="X30" s="88">
        <v>520</v>
      </c>
      <c r="Y30" s="88">
        <v>525</v>
      </c>
      <c r="Z30" s="88">
        <v>569</v>
      </c>
      <c r="AA30" s="88">
        <v>573</v>
      </c>
      <c r="AB30" s="88">
        <v>576</v>
      </c>
      <c r="AC30" s="88">
        <v>577</v>
      </c>
      <c r="AD30" s="88">
        <v>611.67000000000007</v>
      </c>
      <c r="AE30" s="88">
        <v>611.67000000000007</v>
      </c>
      <c r="AF30" s="88">
        <v>609.67000000000007</v>
      </c>
      <c r="AG30" s="88">
        <v>606.67000000000007</v>
      </c>
      <c r="AH30" s="88">
        <v>745.11</v>
      </c>
      <c r="AI30" s="88">
        <v>741.11</v>
      </c>
      <c r="AJ30" s="88">
        <v>736.11</v>
      </c>
      <c r="AK30" s="88">
        <v>731.11</v>
      </c>
      <c r="AL30" s="88">
        <v>760.33999999999992</v>
      </c>
      <c r="AM30" s="88">
        <v>755.33999999999992</v>
      </c>
      <c r="AN30" s="88">
        <v>751.33999999999992</v>
      </c>
      <c r="AO30" s="88">
        <v>747.33999999999992</v>
      </c>
      <c r="AP30" s="88">
        <v>755.61</v>
      </c>
      <c r="AQ30" s="88">
        <v>753.61</v>
      </c>
      <c r="AR30" s="88">
        <v>751.61</v>
      </c>
      <c r="AS30" s="88">
        <v>750.61</v>
      </c>
      <c r="AT30" s="88">
        <v>761.29</v>
      </c>
      <c r="AU30" s="88">
        <v>761.29</v>
      </c>
      <c r="AV30" s="88">
        <v>761.29</v>
      </c>
      <c r="AW30" s="88">
        <v>762.29</v>
      </c>
      <c r="AX30" s="88">
        <v>772.36</v>
      </c>
      <c r="AY30" s="88">
        <v>773.36</v>
      </c>
      <c r="AZ30" s="88">
        <v>774.36</v>
      </c>
      <c r="BA30" s="88">
        <v>775.36</v>
      </c>
      <c r="BB30" s="88">
        <v>754.69</v>
      </c>
      <c r="BC30" s="88">
        <v>757.69</v>
      </c>
      <c r="BD30" s="88">
        <v>760.69</v>
      </c>
      <c r="BE30" s="88">
        <v>764.69</v>
      </c>
      <c r="BF30" s="88">
        <v>681.21</v>
      </c>
      <c r="BG30" s="88">
        <v>686.21</v>
      </c>
      <c r="BH30" s="88">
        <v>692.21</v>
      </c>
      <c r="BI30" s="88">
        <v>698.21</v>
      </c>
      <c r="BJ30" s="88">
        <v>640.15</v>
      </c>
      <c r="BK30" s="88">
        <v>647.15</v>
      </c>
      <c r="BL30" s="88">
        <v>653.15</v>
      </c>
      <c r="BM30" s="88">
        <v>659.15</v>
      </c>
      <c r="BN30" s="88">
        <v>684</v>
      </c>
      <c r="BO30" s="88">
        <v>689</v>
      </c>
      <c r="BP30" s="88">
        <v>694</v>
      </c>
      <c r="BQ30" s="88">
        <v>697</v>
      </c>
      <c r="BR30" s="88">
        <v>719</v>
      </c>
      <c r="BS30" s="88">
        <v>721</v>
      </c>
      <c r="BT30" s="88">
        <v>722</v>
      </c>
      <c r="BU30" s="88">
        <v>723</v>
      </c>
      <c r="BV30" s="88">
        <v>743</v>
      </c>
      <c r="BW30" s="88">
        <v>743</v>
      </c>
      <c r="BX30" s="88">
        <v>743</v>
      </c>
      <c r="BY30" s="88">
        <v>743</v>
      </c>
      <c r="BZ30" s="88">
        <v>728</v>
      </c>
      <c r="CA30" s="88">
        <v>727</v>
      </c>
      <c r="CB30" s="88">
        <v>726</v>
      </c>
      <c r="CC30" s="88">
        <v>724</v>
      </c>
      <c r="CD30" s="88">
        <v>701</v>
      </c>
      <c r="CE30" s="88">
        <v>698</v>
      </c>
      <c r="CF30" s="88">
        <v>695</v>
      </c>
      <c r="CG30" s="88">
        <v>691</v>
      </c>
      <c r="CH30" s="88">
        <v>688</v>
      </c>
      <c r="CI30" s="88">
        <v>684</v>
      </c>
      <c r="CJ30" s="88">
        <v>681</v>
      </c>
      <c r="CK30" s="88">
        <v>677</v>
      </c>
      <c r="CL30" s="88">
        <v>644</v>
      </c>
      <c r="CM30" s="88">
        <v>641</v>
      </c>
      <c r="CN30" s="88">
        <v>638</v>
      </c>
      <c r="CO30" s="88">
        <v>634</v>
      </c>
      <c r="CP30" s="88">
        <v>600</v>
      </c>
      <c r="CQ30" s="88">
        <v>596</v>
      </c>
      <c r="CR30" s="88">
        <v>593</v>
      </c>
      <c r="CS30" s="88">
        <v>590</v>
      </c>
      <c r="CT30" s="89"/>
      <c r="CU30" s="89"/>
      <c r="CV30" s="89"/>
      <c r="CW30" s="90"/>
      <c r="CX30" s="91">
        <f t="array" ref="CX30">SUMPRODUCT(B30:CW30*0.25)</f>
        <v>15576.180000000004</v>
      </c>
    </row>
    <row r="31" spans="1:102" ht="24.95" customHeight="1" x14ac:dyDescent="0.2">
      <c r="A31" s="92" t="s">
        <v>26</v>
      </c>
      <c r="B31" s="93">
        <v>4890.1409999999996</v>
      </c>
      <c r="C31" s="94">
        <v>4832.2190000000001</v>
      </c>
      <c r="D31" s="94">
        <v>4787.4160000000002</v>
      </c>
      <c r="E31" s="94">
        <v>4751.2039999999997</v>
      </c>
      <c r="F31" s="94">
        <v>4733.3270000000002</v>
      </c>
      <c r="G31" s="94">
        <v>4714.8819999999996</v>
      </c>
      <c r="H31" s="94">
        <v>4699.0839999999998</v>
      </c>
      <c r="I31" s="94">
        <v>4644.8100000000004</v>
      </c>
      <c r="J31" s="94">
        <v>4579.4930000000004</v>
      </c>
      <c r="K31" s="94">
        <v>4558.1109999999999</v>
      </c>
      <c r="L31" s="94">
        <v>4510.2479999999996</v>
      </c>
      <c r="M31" s="94">
        <v>4494.5649999999996</v>
      </c>
      <c r="N31" s="94">
        <v>4522.8860000000004</v>
      </c>
      <c r="O31" s="94">
        <v>4498.3919999999998</v>
      </c>
      <c r="P31" s="94">
        <v>4505.8270000000002</v>
      </c>
      <c r="Q31" s="94">
        <v>4529.8599999999997</v>
      </c>
      <c r="R31" s="94">
        <v>4569.1289999999999</v>
      </c>
      <c r="S31" s="94">
        <v>4611.9189999999999</v>
      </c>
      <c r="T31" s="94">
        <v>4665.0929999999998</v>
      </c>
      <c r="U31" s="94">
        <v>4779.2730000000001</v>
      </c>
      <c r="V31" s="94">
        <v>4891.116</v>
      </c>
      <c r="W31" s="94">
        <v>5017.2979999999998</v>
      </c>
      <c r="X31" s="94">
        <v>5097.5550000000003</v>
      </c>
      <c r="Y31" s="94">
        <v>5232.2520000000004</v>
      </c>
      <c r="Z31" s="94">
        <v>5607.3940000000002</v>
      </c>
      <c r="AA31" s="94">
        <v>5749.1779999999999</v>
      </c>
      <c r="AB31" s="94">
        <v>5908.1350000000002</v>
      </c>
      <c r="AC31" s="94">
        <v>6016.4870000000001</v>
      </c>
      <c r="AD31" s="94">
        <v>6192.8119999999999</v>
      </c>
      <c r="AE31" s="94">
        <v>6316.7079999999996</v>
      </c>
      <c r="AF31" s="94">
        <v>6455.098</v>
      </c>
      <c r="AG31" s="94">
        <v>6542.3190000000004</v>
      </c>
      <c r="AH31" s="94">
        <v>6577.116</v>
      </c>
      <c r="AI31" s="94">
        <v>6639.643</v>
      </c>
      <c r="AJ31" s="94">
        <v>6682.4989999999998</v>
      </c>
      <c r="AK31" s="94">
        <v>6715.8159999999998</v>
      </c>
      <c r="AL31" s="94">
        <v>6676.9440000000004</v>
      </c>
      <c r="AM31" s="94">
        <v>6690.5219999999999</v>
      </c>
      <c r="AN31" s="94">
        <v>6733.567</v>
      </c>
      <c r="AO31" s="94">
        <v>6752.8990000000003</v>
      </c>
      <c r="AP31" s="94">
        <v>6692.44</v>
      </c>
      <c r="AQ31" s="94">
        <v>6713.2389999999996</v>
      </c>
      <c r="AR31" s="94">
        <v>6811.0730000000003</v>
      </c>
      <c r="AS31" s="94">
        <v>6883.68</v>
      </c>
      <c r="AT31" s="94">
        <v>6923.9939999999997</v>
      </c>
      <c r="AU31" s="94">
        <v>6949.2250000000004</v>
      </c>
      <c r="AV31" s="94">
        <v>6905.23</v>
      </c>
      <c r="AW31" s="94">
        <v>6877.36</v>
      </c>
      <c r="AX31" s="94">
        <v>6822.7250000000004</v>
      </c>
      <c r="AY31" s="94">
        <v>6722.3090000000002</v>
      </c>
      <c r="AZ31" s="94">
        <v>6662.7079999999996</v>
      </c>
      <c r="BA31" s="94">
        <v>6662.1540000000005</v>
      </c>
      <c r="BB31" s="94">
        <v>6621.0820000000003</v>
      </c>
      <c r="BC31" s="94">
        <v>6579.2820000000002</v>
      </c>
      <c r="BD31" s="94">
        <v>6544.34</v>
      </c>
      <c r="BE31" s="94">
        <v>6496.2139999999999</v>
      </c>
      <c r="BF31" s="94">
        <v>6604.5889999999999</v>
      </c>
      <c r="BG31" s="94">
        <v>6581.0259999999998</v>
      </c>
      <c r="BH31" s="94">
        <v>6595.5550000000003</v>
      </c>
      <c r="BI31" s="94">
        <v>6592.2659999999996</v>
      </c>
      <c r="BJ31" s="94">
        <v>6715.1229999999996</v>
      </c>
      <c r="BK31" s="94">
        <v>6771.7910000000002</v>
      </c>
      <c r="BL31" s="94">
        <v>6839.1440000000002</v>
      </c>
      <c r="BM31" s="94">
        <v>6837.4629999999997</v>
      </c>
      <c r="BN31" s="94">
        <v>6998.4930000000004</v>
      </c>
      <c r="BO31" s="94">
        <v>7108.7780000000002</v>
      </c>
      <c r="BP31" s="94">
        <v>7208.2489999999998</v>
      </c>
      <c r="BQ31" s="94">
        <v>7262.64</v>
      </c>
      <c r="BR31" s="94">
        <v>7380.1480000000001</v>
      </c>
      <c r="BS31" s="94">
        <v>7446.2489999999998</v>
      </c>
      <c r="BT31" s="94">
        <v>7487.835</v>
      </c>
      <c r="BU31" s="94">
        <v>7483.9350000000004</v>
      </c>
      <c r="BV31" s="94">
        <v>7500.2269999999999</v>
      </c>
      <c r="BW31" s="94">
        <v>7488.8850000000002</v>
      </c>
      <c r="BX31" s="94">
        <v>7478.1279999999997</v>
      </c>
      <c r="BY31" s="94">
        <v>7444.393</v>
      </c>
      <c r="BZ31" s="94">
        <v>7408.866</v>
      </c>
      <c r="CA31" s="94">
        <v>7335.84</v>
      </c>
      <c r="CB31" s="94">
        <v>7286.1689999999999</v>
      </c>
      <c r="CC31" s="94">
        <v>7166.0249999999996</v>
      </c>
      <c r="CD31" s="94">
        <v>7102.26</v>
      </c>
      <c r="CE31" s="94">
        <v>6969.5649999999996</v>
      </c>
      <c r="CF31" s="94">
        <v>6894.2250000000004</v>
      </c>
      <c r="CG31" s="94">
        <v>6767.384</v>
      </c>
      <c r="CH31" s="94">
        <v>6584.4409999999998</v>
      </c>
      <c r="CI31" s="94">
        <v>6472.11</v>
      </c>
      <c r="CJ31" s="94">
        <v>6307.4549999999999</v>
      </c>
      <c r="CK31" s="94">
        <v>6210.14</v>
      </c>
      <c r="CL31" s="94">
        <v>5893.1040000000003</v>
      </c>
      <c r="CM31" s="94">
        <v>5883.9380000000001</v>
      </c>
      <c r="CN31" s="94">
        <v>5758.5280000000002</v>
      </c>
      <c r="CO31" s="94">
        <v>5624.0730000000003</v>
      </c>
      <c r="CP31" s="94">
        <v>5450.7820000000002</v>
      </c>
      <c r="CQ31" s="94">
        <v>5316.2849999999999</v>
      </c>
      <c r="CR31" s="94">
        <v>5213.5360000000001</v>
      </c>
      <c r="CS31" s="94">
        <v>5123.0860000000002</v>
      </c>
      <c r="CT31" s="95"/>
      <c r="CU31" s="95"/>
      <c r="CV31" s="95"/>
      <c r="CW31" s="96"/>
      <c r="CX31" s="97">
        <f t="array" ref="CX31">SUMPRODUCT(B31:CW31*0.25)</f>
        <v>147958.25525000002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5409.1409999999996</v>
      </c>
      <c r="C33" s="77">
        <f t="shared" ref="C33:BN33" si="4">SUM(C30:C32)</f>
        <v>5349.2190000000001</v>
      </c>
      <c r="D33" s="77">
        <f t="shared" si="4"/>
        <v>5302.4160000000002</v>
      </c>
      <c r="E33" s="77">
        <f t="shared" si="4"/>
        <v>5265.2039999999997</v>
      </c>
      <c r="F33" s="77">
        <f t="shared" si="4"/>
        <v>5236.3270000000002</v>
      </c>
      <c r="G33" s="77">
        <f t="shared" si="4"/>
        <v>5217.8819999999996</v>
      </c>
      <c r="H33" s="77">
        <f t="shared" si="4"/>
        <v>5202.0839999999998</v>
      </c>
      <c r="I33" s="77">
        <f t="shared" si="4"/>
        <v>5146.8100000000004</v>
      </c>
      <c r="J33" s="77">
        <f t="shared" si="4"/>
        <v>5073.4930000000004</v>
      </c>
      <c r="K33" s="77">
        <f t="shared" si="4"/>
        <v>5052.1109999999999</v>
      </c>
      <c r="L33" s="77">
        <f t="shared" si="4"/>
        <v>5003.2479999999996</v>
      </c>
      <c r="M33" s="77">
        <f t="shared" si="4"/>
        <v>4986.5649999999996</v>
      </c>
      <c r="N33" s="77">
        <f t="shared" si="4"/>
        <v>5011.8860000000004</v>
      </c>
      <c r="O33" s="77">
        <f t="shared" si="4"/>
        <v>4986.3919999999998</v>
      </c>
      <c r="P33" s="77">
        <f t="shared" si="4"/>
        <v>4993.8270000000002</v>
      </c>
      <c r="Q33" s="77">
        <f t="shared" si="4"/>
        <v>5017.8599999999997</v>
      </c>
      <c r="R33" s="77">
        <f t="shared" si="4"/>
        <v>5067.1289999999999</v>
      </c>
      <c r="S33" s="77">
        <f t="shared" si="4"/>
        <v>5110.9189999999999</v>
      </c>
      <c r="T33" s="77">
        <f t="shared" si="4"/>
        <v>5165.0929999999998</v>
      </c>
      <c r="U33" s="77">
        <f t="shared" si="4"/>
        <v>5281.2730000000001</v>
      </c>
      <c r="V33" s="77">
        <f t="shared" si="4"/>
        <v>5405.116</v>
      </c>
      <c r="W33" s="77">
        <f t="shared" si="4"/>
        <v>5534.2979999999998</v>
      </c>
      <c r="X33" s="77">
        <f t="shared" si="4"/>
        <v>5617.5550000000003</v>
      </c>
      <c r="Y33" s="77">
        <f t="shared" si="4"/>
        <v>5757.2520000000004</v>
      </c>
      <c r="Z33" s="77">
        <f t="shared" si="4"/>
        <v>6176.3940000000002</v>
      </c>
      <c r="AA33" s="77">
        <f t="shared" si="4"/>
        <v>6322.1779999999999</v>
      </c>
      <c r="AB33" s="77">
        <f t="shared" si="4"/>
        <v>6484.1350000000002</v>
      </c>
      <c r="AC33" s="77">
        <f t="shared" si="4"/>
        <v>6593.4870000000001</v>
      </c>
      <c r="AD33" s="77">
        <f t="shared" si="4"/>
        <v>6804.482</v>
      </c>
      <c r="AE33" s="77">
        <f t="shared" si="4"/>
        <v>6928.3779999999997</v>
      </c>
      <c r="AF33" s="77">
        <f t="shared" si="4"/>
        <v>7064.768</v>
      </c>
      <c r="AG33" s="77">
        <f t="shared" si="4"/>
        <v>7148.9890000000005</v>
      </c>
      <c r="AH33" s="77">
        <f t="shared" si="4"/>
        <v>7322.2259999999997</v>
      </c>
      <c r="AI33" s="77">
        <f t="shared" si="4"/>
        <v>7380.7529999999997</v>
      </c>
      <c r="AJ33" s="77">
        <f t="shared" si="4"/>
        <v>7418.6089999999995</v>
      </c>
      <c r="AK33" s="77">
        <f t="shared" si="4"/>
        <v>7446.9259999999995</v>
      </c>
      <c r="AL33" s="77">
        <f t="shared" si="4"/>
        <v>7437.2840000000006</v>
      </c>
      <c r="AM33" s="77">
        <f t="shared" si="4"/>
        <v>7445.8620000000001</v>
      </c>
      <c r="AN33" s="77">
        <f t="shared" si="4"/>
        <v>7484.9070000000002</v>
      </c>
      <c r="AO33" s="77">
        <f t="shared" si="4"/>
        <v>7500.2390000000005</v>
      </c>
      <c r="AP33" s="77">
        <f t="shared" si="4"/>
        <v>7448.0499999999993</v>
      </c>
      <c r="AQ33" s="77">
        <f t="shared" si="4"/>
        <v>7466.8489999999993</v>
      </c>
      <c r="AR33" s="77">
        <f t="shared" si="4"/>
        <v>7562.683</v>
      </c>
      <c r="AS33" s="77">
        <f t="shared" si="4"/>
        <v>7634.29</v>
      </c>
      <c r="AT33" s="77">
        <f t="shared" si="4"/>
        <v>7685.2839999999997</v>
      </c>
      <c r="AU33" s="77">
        <f t="shared" si="4"/>
        <v>7710.5150000000003</v>
      </c>
      <c r="AV33" s="77">
        <f t="shared" si="4"/>
        <v>7666.5199999999995</v>
      </c>
      <c r="AW33" s="77">
        <f t="shared" si="4"/>
        <v>7639.65</v>
      </c>
      <c r="AX33" s="77">
        <f t="shared" si="4"/>
        <v>7595.085</v>
      </c>
      <c r="AY33" s="77">
        <f t="shared" si="4"/>
        <v>7495.6689999999999</v>
      </c>
      <c r="AZ33" s="77">
        <f t="shared" si="4"/>
        <v>7437.0679999999993</v>
      </c>
      <c r="BA33" s="77">
        <f t="shared" si="4"/>
        <v>7437.5140000000001</v>
      </c>
      <c r="BB33" s="77">
        <f t="shared" si="4"/>
        <v>7375.7720000000008</v>
      </c>
      <c r="BC33" s="77">
        <f t="shared" si="4"/>
        <v>7336.9719999999998</v>
      </c>
      <c r="BD33" s="77">
        <f t="shared" si="4"/>
        <v>7305.0300000000007</v>
      </c>
      <c r="BE33" s="77">
        <f t="shared" si="4"/>
        <v>7260.9040000000005</v>
      </c>
      <c r="BF33" s="77">
        <f t="shared" si="4"/>
        <v>7285.799</v>
      </c>
      <c r="BG33" s="77">
        <f t="shared" si="4"/>
        <v>7267.2359999999999</v>
      </c>
      <c r="BH33" s="77">
        <f t="shared" si="4"/>
        <v>7287.7650000000003</v>
      </c>
      <c r="BI33" s="77">
        <f t="shared" si="4"/>
        <v>7290.4759999999997</v>
      </c>
      <c r="BJ33" s="77">
        <f t="shared" si="4"/>
        <v>7355.2729999999992</v>
      </c>
      <c r="BK33" s="77">
        <f t="shared" si="4"/>
        <v>7418.9409999999998</v>
      </c>
      <c r="BL33" s="77">
        <f t="shared" si="4"/>
        <v>7492.2939999999999</v>
      </c>
      <c r="BM33" s="77">
        <f t="shared" si="4"/>
        <v>7496.6129999999994</v>
      </c>
      <c r="BN33" s="77">
        <f t="shared" si="4"/>
        <v>7682.4930000000004</v>
      </c>
      <c r="BO33" s="77">
        <f t="shared" ref="BO33:CW33" si="5">SUM(BO30:BO32)</f>
        <v>7797.7780000000002</v>
      </c>
      <c r="BP33" s="77">
        <f t="shared" si="5"/>
        <v>7902.2489999999998</v>
      </c>
      <c r="BQ33" s="77">
        <f t="shared" si="5"/>
        <v>7959.64</v>
      </c>
      <c r="BR33" s="77">
        <f t="shared" si="5"/>
        <v>8099.1480000000001</v>
      </c>
      <c r="BS33" s="77">
        <f t="shared" si="5"/>
        <v>8167.2489999999998</v>
      </c>
      <c r="BT33" s="77">
        <f t="shared" si="5"/>
        <v>8209.8349999999991</v>
      </c>
      <c r="BU33" s="77">
        <f t="shared" si="5"/>
        <v>8206.9350000000013</v>
      </c>
      <c r="BV33" s="77">
        <f t="shared" si="5"/>
        <v>8243.226999999999</v>
      </c>
      <c r="BW33" s="77">
        <f t="shared" si="5"/>
        <v>8231.8850000000002</v>
      </c>
      <c r="BX33" s="77">
        <f t="shared" si="5"/>
        <v>8221.1280000000006</v>
      </c>
      <c r="BY33" s="77">
        <f t="shared" si="5"/>
        <v>8187.393</v>
      </c>
      <c r="BZ33" s="77">
        <f t="shared" si="5"/>
        <v>8136.866</v>
      </c>
      <c r="CA33" s="77">
        <f t="shared" si="5"/>
        <v>8062.84</v>
      </c>
      <c r="CB33" s="77">
        <f t="shared" si="5"/>
        <v>8012.1689999999999</v>
      </c>
      <c r="CC33" s="77">
        <f t="shared" si="5"/>
        <v>7890.0249999999996</v>
      </c>
      <c r="CD33" s="77">
        <f t="shared" si="5"/>
        <v>7803.26</v>
      </c>
      <c r="CE33" s="77">
        <f t="shared" si="5"/>
        <v>7667.5649999999996</v>
      </c>
      <c r="CF33" s="77">
        <f t="shared" si="5"/>
        <v>7589.2250000000004</v>
      </c>
      <c r="CG33" s="77">
        <f t="shared" si="5"/>
        <v>7458.384</v>
      </c>
      <c r="CH33" s="77">
        <f t="shared" si="5"/>
        <v>7272.4409999999998</v>
      </c>
      <c r="CI33" s="77">
        <f t="shared" si="5"/>
        <v>7156.11</v>
      </c>
      <c r="CJ33" s="77">
        <f t="shared" si="5"/>
        <v>6988.4549999999999</v>
      </c>
      <c r="CK33" s="77">
        <f t="shared" si="5"/>
        <v>6887.14</v>
      </c>
      <c r="CL33" s="77">
        <f t="shared" si="5"/>
        <v>6537.1040000000003</v>
      </c>
      <c r="CM33" s="77">
        <f t="shared" si="5"/>
        <v>6524.9380000000001</v>
      </c>
      <c r="CN33" s="77">
        <f t="shared" si="5"/>
        <v>6396.5280000000002</v>
      </c>
      <c r="CO33" s="77">
        <f t="shared" si="5"/>
        <v>6258.0730000000003</v>
      </c>
      <c r="CP33" s="77">
        <f t="shared" si="5"/>
        <v>6050.7820000000002</v>
      </c>
      <c r="CQ33" s="77">
        <f t="shared" si="5"/>
        <v>5912.2849999999999</v>
      </c>
      <c r="CR33" s="77">
        <f t="shared" si="5"/>
        <v>5806.5360000000001</v>
      </c>
      <c r="CS33" s="77">
        <f t="shared" si="5"/>
        <v>5713.0860000000002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163534.43525000001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>
        <v>205</v>
      </c>
      <c r="C36" s="115">
        <v>205</v>
      </c>
      <c r="D36" s="115">
        <v>205</v>
      </c>
      <c r="E36" s="115">
        <v>205</v>
      </c>
      <c r="F36" s="115">
        <v>205</v>
      </c>
      <c r="G36" s="115">
        <v>205</v>
      </c>
      <c r="H36" s="115">
        <v>205</v>
      </c>
      <c r="I36" s="115">
        <v>205</v>
      </c>
      <c r="J36" s="115">
        <v>205</v>
      </c>
      <c r="K36" s="115">
        <v>205</v>
      </c>
      <c r="L36" s="115">
        <v>205</v>
      </c>
      <c r="M36" s="115">
        <v>205</v>
      </c>
      <c r="N36" s="115">
        <v>205</v>
      </c>
      <c r="O36" s="115">
        <v>205</v>
      </c>
      <c r="P36" s="115">
        <v>205</v>
      </c>
      <c r="Q36" s="115">
        <v>205</v>
      </c>
      <c r="R36" s="115">
        <v>205</v>
      </c>
      <c r="S36" s="115">
        <v>205</v>
      </c>
      <c r="T36" s="115">
        <v>205</v>
      </c>
      <c r="U36" s="115">
        <v>205</v>
      </c>
      <c r="V36" s="115">
        <v>205</v>
      </c>
      <c r="W36" s="115">
        <v>205</v>
      </c>
      <c r="X36" s="115">
        <v>205</v>
      </c>
      <c r="Y36" s="115">
        <v>205</v>
      </c>
      <c r="Z36" s="115">
        <v>205</v>
      </c>
      <c r="AA36" s="115">
        <v>205</v>
      </c>
      <c r="AB36" s="115">
        <v>205</v>
      </c>
      <c r="AC36" s="115">
        <v>205</v>
      </c>
      <c r="AD36" s="115">
        <v>203</v>
      </c>
      <c r="AE36" s="115">
        <v>203</v>
      </c>
      <c r="AF36" s="115">
        <v>203</v>
      </c>
      <c r="AG36" s="115">
        <v>203</v>
      </c>
      <c r="AH36" s="115">
        <v>205</v>
      </c>
      <c r="AI36" s="115">
        <v>205</v>
      </c>
      <c r="AJ36" s="115">
        <v>205</v>
      </c>
      <c r="AK36" s="115">
        <v>205</v>
      </c>
      <c r="AL36" s="115">
        <v>205</v>
      </c>
      <c r="AM36" s="115">
        <v>205</v>
      </c>
      <c r="AN36" s="115">
        <v>205</v>
      </c>
      <c r="AO36" s="115">
        <v>205</v>
      </c>
      <c r="AP36" s="115">
        <v>205</v>
      </c>
      <c r="AQ36" s="115">
        <v>205</v>
      </c>
      <c r="AR36" s="115">
        <v>205</v>
      </c>
      <c r="AS36" s="115">
        <v>205</v>
      </c>
      <c r="AT36" s="115">
        <v>205</v>
      </c>
      <c r="AU36" s="115">
        <v>205</v>
      </c>
      <c r="AV36" s="115">
        <v>205</v>
      </c>
      <c r="AW36" s="115">
        <v>205</v>
      </c>
      <c r="AX36" s="115">
        <v>205</v>
      </c>
      <c r="AY36" s="115">
        <v>205</v>
      </c>
      <c r="AZ36" s="115">
        <v>205</v>
      </c>
      <c r="BA36" s="115">
        <v>205</v>
      </c>
      <c r="BB36" s="115">
        <v>205</v>
      </c>
      <c r="BC36" s="115">
        <v>205</v>
      </c>
      <c r="BD36" s="115">
        <v>205</v>
      </c>
      <c r="BE36" s="115">
        <v>205</v>
      </c>
      <c r="BF36" s="115">
        <v>205</v>
      </c>
      <c r="BG36" s="115">
        <v>205</v>
      </c>
      <c r="BH36" s="115">
        <v>205</v>
      </c>
      <c r="BI36" s="115">
        <v>205</v>
      </c>
      <c r="BJ36" s="115">
        <v>150</v>
      </c>
      <c r="BK36" s="115">
        <v>150</v>
      </c>
      <c r="BL36" s="115">
        <v>150</v>
      </c>
      <c r="BM36" s="115">
        <v>150</v>
      </c>
      <c r="BN36" s="115">
        <v>101</v>
      </c>
      <c r="BO36" s="115">
        <v>101</v>
      </c>
      <c r="BP36" s="115">
        <v>101</v>
      </c>
      <c r="BQ36" s="115">
        <v>101</v>
      </c>
      <c r="BR36" s="115">
        <v>101</v>
      </c>
      <c r="BS36" s="115">
        <v>101</v>
      </c>
      <c r="BT36" s="115">
        <v>101</v>
      </c>
      <c r="BU36" s="115">
        <v>101</v>
      </c>
      <c r="BV36" s="115">
        <v>96</v>
      </c>
      <c r="BW36" s="115">
        <v>96</v>
      </c>
      <c r="BX36" s="115">
        <v>96</v>
      </c>
      <c r="BY36" s="115">
        <v>96</v>
      </c>
      <c r="BZ36" s="115">
        <v>90</v>
      </c>
      <c r="CA36" s="115">
        <v>90</v>
      </c>
      <c r="CB36" s="115">
        <v>90</v>
      </c>
      <c r="CC36" s="115">
        <v>90</v>
      </c>
      <c r="CD36" s="115">
        <v>150</v>
      </c>
      <c r="CE36" s="115">
        <v>150</v>
      </c>
      <c r="CF36" s="115">
        <v>150</v>
      </c>
      <c r="CG36" s="115">
        <v>150</v>
      </c>
      <c r="CH36" s="115">
        <v>187</v>
      </c>
      <c r="CI36" s="115">
        <v>187</v>
      </c>
      <c r="CJ36" s="115">
        <v>187</v>
      </c>
      <c r="CK36" s="115">
        <v>187</v>
      </c>
      <c r="CL36" s="115">
        <v>193</v>
      </c>
      <c r="CM36" s="115">
        <v>193</v>
      </c>
      <c r="CN36" s="115">
        <v>193</v>
      </c>
      <c r="CO36" s="115">
        <v>193</v>
      </c>
      <c r="CP36" s="115">
        <v>205</v>
      </c>
      <c r="CQ36" s="115">
        <v>205</v>
      </c>
      <c r="CR36" s="115">
        <v>205</v>
      </c>
      <c r="CS36" s="115">
        <v>205</v>
      </c>
      <c r="CT36" s="116"/>
      <c r="CU36" s="116"/>
      <c r="CV36" s="116"/>
      <c r="CW36" s="117"/>
      <c r="CX36" s="91">
        <f t="array" ref="CX36">SUMPRODUCT(B36:CW36*0.25)</f>
        <v>4346</v>
      </c>
    </row>
    <row r="37" spans="1:102" ht="24.95" customHeight="1" x14ac:dyDescent="0.2">
      <c r="A37" s="118" t="s">
        <v>44</v>
      </c>
      <c r="B37" s="119">
        <v>374</v>
      </c>
      <c r="C37" s="120">
        <v>374</v>
      </c>
      <c r="D37" s="120">
        <v>374</v>
      </c>
      <c r="E37" s="120">
        <v>374</v>
      </c>
      <c r="F37" s="120">
        <v>349</v>
      </c>
      <c r="G37" s="120">
        <v>349</v>
      </c>
      <c r="H37" s="120">
        <v>349</v>
      </c>
      <c r="I37" s="120">
        <v>349</v>
      </c>
      <c r="J37" s="120">
        <v>299</v>
      </c>
      <c r="K37" s="120">
        <v>299</v>
      </c>
      <c r="L37" s="120">
        <v>299</v>
      </c>
      <c r="M37" s="120">
        <v>299</v>
      </c>
      <c r="N37" s="120">
        <v>310</v>
      </c>
      <c r="O37" s="120">
        <v>310</v>
      </c>
      <c r="P37" s="120">
        <v>310</v>
      </c>
      <c r="Q37" s="120">
        <v>310</v>
      </c>
      <c r="R37" s="120">
        <v>291</v>
      </c>
      <c r="S37" s="120">
        <v>291</v>
      </c>
      <c r="T37" s="120">
        <v>291</v>
      </c>
      <c r="U37" s="120">
        <v>291</v>
      </c>
      <c r="V37" s="120">
        <v>280</v>
      </c>
      <c r="W37" s="120">
        <v>280</v>
      </c>
      <c r="X37" s="120">
        <v>280</v>
      </c>
      <c r="Y37" s="120">
        <v>280</v>
      </c>
      <c r="Z37" s="120">
        <v>424</v>
      </c>
      <c r="AA37" s="120">
        <v>424</v>
      </c>
      <c r="AB37" s="120">
        <v>424</v>
      </c>
      <c r="AC37" s="120">
        <v>424</v>
      </c>
      <c r="AD37" s="120">
        <v>467</v>
      </c>
      <c r="AE37" s="120">
        <v>467</v>
      </c>
      <c r="AF37" s="120">
        <v>467</v>
      </c>
      <c r="AG37" s="120">
        <v>467</v>
      </c>
      <c r="AH37" s="120">
        <v>500</v>
      </c>
      <c r="AI37" s="120">
        <v>500</v>
      </c>
      <c r="AJ37" s="120">
        <v>500</v>
      </c>
      <c r="AK37" s="120">
        <v>500</v>
      </c>
      <c r="AL37" s="120">
        <v>500</v>
      </c>
      <c r="AM37" s="120">
        <v>500</v>
      </c>
      <c r="AN37" s="120">
        <v>500</v>
      </c>
      <c r="AO37" s="120">
        <v>500</v>
      </c>
      <c r="AP37" s="120">
        <v>500</v>
      </c>
      <c r="AQ37" s="120">
        <v>500</v>
      </c>
      <c r="AR37" s="120">
        <v>500</v>
      </c>
      <c r="AS37" s="120">
        <v>500</v>
      </c>
      <c r="AT37" s="120">
        <v>500</v>
      </c>
      <c r="AU37" s="120">
        <v>500</v>
      </c>
      <c r="AV37" s="120">
        <v>500</v>
      </c>
      <c r="AW37" s="120">
        <v>500</v>
      </c>
      <c r="AX37" s="120">
        <v>500</v>
      </c>
      <c r="AY37" s="120">
        <v>500</v>
      </c>
      <c r="AZ37" s="120">
        <v>500</v>
      </c>
      <c r="BA37" s="120">
        <v>500</v>
      </c>
      <c r="BB37" s="120">
        <v>500</v>
      </c>
      <c r="BC37" s="120">
        <v>500</v>
      </c>
      <c r="BD37" s="120">
        <v>500</v>
      </c>
      <c r="BE37" s="120">
        <v>500</v>
      </c>
      <c r="BF37" s="120">
        <v>500</v>
      </c>
      <c r="BG37" s="120">
        <v>500</v>
      </c>
      <c r="BH37" s="120">
        <v>500</v>
      </c>
      <c r="BI37" s="120">
        <v>500</v>
      </c>
      <c r="BJ37" s="120">
        <v>500</v>
      </c>
      <c r="BK37" s="120">
        <v>500</v>
      </c>
      <c r="BL37" s="120">
        <v>500</v>
      </c>
      <c r="BM37" s="120">
        <v>500</v>
      </c>
      <c r="BN37" s="120">
        <v>500</v>
      </c>
      <c r="BO37" s="120">
        <v>500</v>
      </c>
      <c r="BP37" s="120">
        <v>500</v>
      </c>
      <c r="BQ37" s="120">
        <v>500</v>
      </c>
      <c r="BR37" s="120">
        <v>500</v>
      </c>
      <c r="BS37" s="120">
        <v>500</v>
      </c>
      <c r="BT37" s="120">
        <v>500</v>
      </c>
      <c r="BU37" s="120">
        <v>500</v>
      </c>
      <c r="BV37" s="120">
        <v>500</v>
      </c>
      <c r="BW37" s="120">
        <v>500</v>
      </c>
      <c r="BX37" s="120">
        <v>500</v>
      </c>
      <c r="BY37" s="120">
        <v>500</v>
      </c>
      <c r="BZ37" s="120">
        <v>500</v>
      </c>
      <c r="CA37" s="120">
        <v>500</v>
      </c>
      <c r="CB37" s="120">
        <v>500</v>
      </c>
      <c r="CC37" s="120">
        <v>500</v>
      </c>
      <c r="CD37" s="120">
        <v>500</v>
      </c>
      <c r="CE37" s="120">
        <v>500</v>
      </c>
      <c r="CF37" s="120">
        <v>500</v>
      </c>
      <c r="CG37" s="120">
        <v>500</v>
      </c>
      <c r="CH37" s="120">
        <v>479</v>
      </c>
      <c r="CI37" s="120">
        <v>479</v>
      </c>
      <c r="CJ37" s="120">
        <v>479</v>
      </c>
      <c r="CK37" s="120">
        <v>479</v>
      </c>
      <c r="CL37" s="120">
        <v>453</v>
      </c>
      <c r="CM37" s="120">
        <v>453</v>
      </c>
      <c r="CN37" s="120">
        <v>453</v>
      </c>
      <c r="CO37" s="120">
        <v>453</v>
      </c>
      <c r="CP37" s="120">
        <v>443</v>
      </c>
      <c r="CQ37" s="120">
        <v>443</v>
      </c>
      <c r="CR37" s="120">
        <v>443</v>
      </c>
      <c r="CS37" s="120">
        <v>443</v>
      </c>
      <c r="CT37" s="120"/>
      <c r="CU37" s="120"/>
      <c r="CV37" s="120"/>
      <c r="CW37" s="121"/>
      <c r="CX37" s="97">
        <f t="array" ref="CX37">SUMPRODUCT(B37:CW37*0.25)</f>
        <v>10669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>
        <v>142.9</v>
      </c>
      <c r="Y38" s="120">
        <v>116</v>
      </c>
      <c r="Z38" s="120">
        <v>211.2</v>
      </c>
      <c r="AA38" s="120">
        <v>298.5</v>
      </c>
      <c r="AB38" s="120">
        <v>151.5</v>
      </c>
      <c r="AC38" s="120">
        <v>120.8</v>
      </c>
      <c r="AD38" s="120"/>
      <c r="AE38" s="120">
        <v>12.1</v>
      </c>
      <c r="AF38" s="120">
        <v>84.8</v>
      </c>
      <c r="AG38" s="120">
        <v>250.1</v>
      </c>
      <c r="AH38" s="120">
        <v>444.9</v>
      </c>
      <c r="AI38" s="120">
        <v>600</v>
      </c>
      <c r="AJ38" s="120">
        <v>600</v>
      </c>
      <c r="AK38" s="120">
        <v>600</v>
      </c>
      <c r="AL38" s="120">
        <v>580.29999999999995</v>
      </c>
      <c r="AM38" s="120">
        <v>600</v>
      </c>
      <c r="AN38" s="120">
        <v>600</v>
      </c>
      <c r="AO38" s="120">
        <v>428.5</v>
      </c>
      <c r="AP38" s="120">
        <v>600</v>
      </c>
      <c r="AQ38" s="120">
        <v>600</v>
      </c>
      <c r="AR38" s="120">
        <v>600</v>
      </c>
      <c r="AS38" s="120">
        <v>600</v>
      </c>
      <c r="AT38" s="120">
        <v>600</v>
      </c>
      <c r="AU38" s="120">
        <v>600</v>
      </c>
      <c r="AV38" s="120">
        <v>600</v>
      </c>
      <c r="AW38" s="120">
        <v>600</v>
      </c>
      <c r="AX38" s="120">
        <v>600</v>
      </c>
      <c r="AY38" s="120">
        <v>600</v>
      </c>
      <c r="AZ38" s="120">
        <v>537.70000000000005</v>
      </c>
      <c r="BA38" s="120">
        <v>600</v>
      </c>
      <c r="BB38" s="120">
        <v>466.9</v>
      </c>
      <c r="BC38" s="120">
        <v>306.10000000000002</v>
      </c>
      <c r="BD38" s="120">
        <v>223.3</v>
      </c>
      <c r="BE38" s="120">
        <v>24.4</v>
      </c>
      <c r="BF38" s="120"/>
      <c r="BG38" s="120"/>
      <c r="BH38" s="120">
        <v>146.80000000000001</v>
      </c>
      <c r="BI38" s="120">
        <v>332.9</v>
      </c>
      <c r="BJ38" s="120">
        <v>254.9</v>
      </c>
      <c r="BK38" s="120">
        <v>598.70000000000005</v>
      </c>
      <c r="BL38" s="120">
        <v>272.89999999999998</v>
      </c>
      <c r="BM38" s="120">
        <v>197.3</v>
      </c>
      <c r="BN38" s="120">
        <v>347.5</v>
      </c>
      <c r="BO38" s="120">
        <v>143.6</v>
      </c>
      <c r="BP38" s="120">
        <v>49</v>
      </c>
      <c r="BQ38" s="120">
        <v>196.9</v>
      </c>
      <c r="BR38" s="120">
        <v>152.4</v>
      </c>
      <c r="BS38" s="120">
        <v>192.6</v>
      </c>
      <c r="BT38" s="120">
        <v>40.5</v>
      </c>
      <c r="BU38" s="120">
        <v>192.3</v>
      </c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>
        <v>278.60000000000002</v>
      </c>
      <c r="CK38" s="120">
        <v>252.4</v>
      </c>
      <c r="CL38" s="120">
        <v>125</v>
      </c>
      <c r="CM38" s="120">
        <v>15</v>
      </c>
      <c r="CN38" s="120"/>
      <c r="CO38" s="120"/>
      <c r="CP38" s="120">
        <v>171.2</v>
      </c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4490.1249999999991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>
        <v>500</v>
      </c>
      <c r="C40" s="120">
        <v>500</v>
      </c>
      <c r="D40" s="120">
        <v>500</v>
      </c>
      <c r="E40" s="120">
        <v>500</v>
      </c>
      <c r="F40" s="120">
        <v>500</v>
      </c>
      <c r="G40" s="120">
        <v>500</v>
      </c>
      <c r="H40" s="120">
        <v>500</v>
      </c>
      <c r="I40" s="120">
        <v>500</v>
      </c>
      <c r="J40" s="120">
        <v>500</v>
      </c>
      <c r="K40" s="120">
        <v>500</v>
      </c>
      <c r="L40" s="120">
        <v>500</v>
      </c>
      <c r="M40" s="120">
        <v>500</v>
      </c>
      <c r="N40" s="120">
        <v>500</v>
      </c>
      <c r="O40" s="120">
        <v>500</v>
      </c>
      <c r="P40" s="120">
        <v>500</v>
      </c>
      <c r="Q40" s="120">
        <v>500</v>
      </c>
      <c r="R40" s="120">
        <v>500</v>
      </c>
      <c r="S40" s="120">
        <v>500</v>
      </c>
      <c r="T40" s="120">
        <v>500</v>
      </c>
      <c r="U40" s="120">
        <v>500</v>
      </c>
      <c r="V40" s="120">
        <v>500</v>
      </c>
      <c r="W40" s="120">
        <v>500</v>
      </c>
      <c r="X40" s="120">
        <v>500</v>
      </c>
      <c r="Y40" s="120">
        <v>500</v>
      </c>
      <c r="Z40" s="120">
        <v>232.8</v>
      </c>
      <c r="AA40" s="120">
        <v>232.8</v>
      </c>
      <c r="AB40" s="120">
        <v>232.8</v>
      </c>
      <c r="AC40" s="120">
        <v>232.8</v>
      </c>
      <c r="AD40" s="120">
        <v>500</v>
      </c>
      <c r="AE40" s="120">
        <v>500</v>
      </c>
      <c r="AF40" s="120">
        <v>500</v>
      </c>
      <c r="AG40" s="120">
        <v>500</v>
      </c>
      <c r="AH40" s="120">
        <v>500</v>
      </c>
      <c r="AI40" s="120">
        <v>500</v>
      </c>
      <c r="AJ40" s="120">
        <v>500</v>
      </c>
      <c r="AK40" s="120">
        <v>500</v>
      </c>
      <c r="AL40" s="120">
        <v>500</v>
      </c>
      <c r="AM40" s="120">
        <v>500</v>
      </c>
      <c r="AN40" s="120">
        <v>500</v>
      </c>
      <c r="AO40" s="120">
        <v>500</v>
      </c>
      <c r="AP40" s="120">
        <v>500</v>
      </c>
      <c r="AQ40" s="120">
        <v>500</v>
      </c>
      <c r="AR40" s="120">
        <v>500</v>
      </c>
      <c r="AS40" s="120">
        <v>500</v>
      </c>
      <c r="AT40" s="120">
        <v>500</v>
      </c>
      <c r="AU40" s="120">
        <v>500</v>
      </c>
      <c r="AV40" s="120">
        <v>500</v>
      </c>
      <c r="AW40" s="120">
        <v>500</v>
      </c>
      <c r="AX40" s="120">
        <v>500</v>
      </c>
      <c r="AY40" s="120">
        <v>500</v>
      </c>
      <c r="AZ40" s="120">
        <v>500</v>
      </c>
      <c r="BA40" s="120">
        <v>500</v>
      </c>
      <c r="BB40" s="120">
        <v>500</v>
      </c>
      <c r="BC40" s="120">
        <v>500</v>
      </c>
      <c r="BD40" s="120">
        <v>500</v>
      </c>
      <c r="BE40" s="120">
        <v>500</v>
      </c>
      <c r="BF40" s="120">
        <v>500</v>
      </c>
      <c r="BG40" s="120">
        <v>500</v>
      </c>
      <c r="BH40" s="120">
        <v>500</v>
      </c>
      <c r="BI40" s="120">
        <v>500</v>
      </c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>
        <v>298.7</v>
      </c>
      <c r="CM40" s="120">
        <v>298.7</v>
      </c>
      <c r="CN40" s="120">
        <v>298.7</v>
      </c>
      <c r="CO40" s="120">
        <v>298.7</v>
      </c>
      <c r="CP40" s="120">
        <v>500</v>
      </c>
      <c r="CQ40" s="120">
        <v>500</v>
      </c>
      <c r="CR40" s="120">
        <v>500</v>
      </c>
      <c r="CS40" s="120">
        <v>500</v>
      </c>
      <c r="CT40" s="122"/>
      <c r="CU40" s="122"/>
      <c r="CV40" s="122"/>
      <c r="CW40" s="121"/>
      <c r="CX40" s="97">
        <f t="array" ref="CX40">SUMPRODUCT(B40:CW40*0.25)</f>
        <v>8031.5</v>
      </c>
    </row>
    <row r="41" spans="1:102" ht="30" customHeight="1" thickBot="1" x14ac:dyDescent="0.25">
      <c r="A41" s="105" t="s">
        <v>48</v>
      </c>
      <c r="B41" s="106">
        <f>SUM(B36:B40)</f>
        <v>1079</v>
      </c>
      <c r="C41" s="107">
        <f t="shared" ref="C41:BN41" si="6">SUM(C36:C40)</f>
        <v>1079</v>
      </c>
      <c r="D41" s="107">
        <f t="shared" si="6"/>
        <v>1079</v>
      </c>
      <c r="E41" s="107">
        <f t="shared" si="6"/>
        <v>1079</v>
      </c>
      <c r="F41" s="107">
        <f t="shared" si="6"/>
        <v>1054</v>
      </c>
      <c r="G41" s="107">
        <f t="shared" si="6"/>
        <v>1054</v>
      </c>
      <c r="H41" s="107">
        <f t="shared" si="6"/>
        <v>1054</v>
      </c>
      <c r="I41" s="107">
        <f t="shared" si="6"/>
        <v>1054</v>
      </c>
      <c r="J41" s="107">
        <f t="shared" si="6"/>
        <v>1004</v>
      </c>
      <c r="K41" s="107">
        <f t="shared" si="6"/>
        <v>1004</v>
      </c>
      <c r="L41" s="107">
        <f t="shared" si="6"/>
        <v>1004</v>
      </c>
      <c r="M41" s="107">
        <f t="shared" si="6"/>
        <v>1004</v>
      </c>
      <c r="N41" s="107">
        <f t="shared" si="6"/>
        <v>1015</v>
      </c>
      <c r="O41" s="107">
        <f t="shared" si="6"/>
        <v>1015</v>
      </c>
      <c r="P41" s="107">
        <f t="shared" si="6"/>
        <v>1015</v>
      </c>
      <c r="Q41" s="107">
        <f t="shared" si="6"/>
        <v>1015</v>
      </c>
      <c r="R41" s="107">
        <f t="shared" si="6"/>
        <v>996</v>
      </c>
      <c r="S41" s="107">
        <f t="shared" si="6"/>
        <v>996</v>
      </c>
      <c r="T41" s="107">
        <f t="shared" si="6"/>
        <v>996</v>
      </c>
      <c r="U41" s="107">
        <f t="shared" si="6"/>
        <v>996</v>
      </c>
      <c r="V41" s="107">
        <f t="shared" si="6"/>
        <v>985</v>
      </c>
      <c r="W41" s="107">
        <f t="shared" si="6"/>
        <v>985</v>
      </c>
      <c r="X41" s="107">
        <f t="shared" si="6"/>
        <v>1127.9000000000001</v>
      </c>
      <c r="Y41" s="107">
        <f t="shared" si="6"/>
        <v>1101</v>
      </c>
      <c r="Z41" s="107">
        <f t="shared" si="6"/>
        <v>1073</v>
      </c>
      <c r="AA41" s="107">
        <f t="shared" si="6"/>
        <v>1160.3</v>
      </c>
      <c r="AB41" s="107">
        <f t="shared" si="6"/>
        <v>1013.3</v>
      </c>
      <c r="AC41" s="107">
        <f t="shared" si="6"/>
        <v>982.59999999999991</v>
      </c>
      <c r="AD41" s="107">
        <f t="shared" si="6"/>
        <v>1170</v>
      </c>
      <c r="AE41" s="107">
        <f t="shared" si="6"/>
        <v>1182.0999999999999</v>
      </c>
      <c r="AF41" s="107">
        <f t="shared" si="6"/>
        <v>1254.8</v>
      </c>
      <c r="AG41" s="107">
        <f t="shared" si="6"/>
        <v>1420.1</v>
      </c>
      <c r="AH41" s="107">
        <f t="shared" si="6"/>
        <v>1649.9</v>
      </c>
      <c r="AI41" s="107">
        <f t="shared" si="6"/>
        <v>1805</v>
      </c>
      <c r="AJ41" s="107">
        <f t="shared" si="6"/>
        <v>1805</v>
      </c>
      <c r="AK41" s="107">
        <f t="shared" si="6"/>
        <v>1805</v>
      </c>
      <c r="AL41" s="107">
        <f t="shared" si="6"/>
        <v>1785.3</v>
      </c>
      <c r="AM41" s="107">
        <f t="shared" si="6"/>
        <v>1805</v>
      </c>
      <c r="AN41" s="107">
        <f t="shared" si="6"/>
        <v>1805</v>
      </c>
      <c r="AO41" s="107">
        <f t="shared" si="6"/>
        <v>1633.5</v>
      </c>
      <c r="AP41" s="107">
        <f t="shared" si="6"/>
        <v>1805</v>
      </c>
      <c r="AQ41" s="107">
        <f t="shared" si="6"/>
        <v>1805</v>
      </c>
      <c r="AR41" s="107">
        <f t="shared" si="6"/>
        <v>1805</v>
      </c>
      <c r="AS41" s="107">
        <f t="shared" si="6"/>
        <v>1805</v>
      </c>
      <c r="AT41" s="107">
        <f t="shared" si="6"/>
        <v>1805</v>
      </c>
      <c r="AU41" s="107">
        <f t="shared" si="6"/>
        <v>1805</v>
      </c>
      <c r="AV41" s="107">
        <f t="shared" si="6"/>
        <v>1805</v>
      </c>
      <c r="AW41" s="107">
        <f t="shared" si="6"/>
        <v>1805</v>
      </c>
      <c r="AX41" s="107">
        <f t="shared" si="6"/>
        <v>1805</v>
      </c>
      <c r="AY41" s="107">
        <f t="shared" si="6"/>
        <v>1805</v>
      </c>
      <c r="AZ41" s="107">
        <f t="shared" si="6"/>
        <v>1742.7</v>
      </c>
      <c r="BA41" s="107">
        <f t="shared" si="6"/>
        <v>1805</v>
      </c>
      <c r="BB41" s="107">
        <f t="shared" si="6"/>
        <v>1671.9</v>
      </c>
      <c r="BC41" s="107">
        <f t="shared" si="6"/>
        <v>1511.1</v>
      </c>
      <c r="BD41" s="107">
        <f t="shared" si="6"/>
        <v>1428.3</v>
      </c>
      <c r="BE41" s="107">
        <f t="shared" si="6"/>
        <v>1229.4000000000001</v>
      </c>
      <c r="BF41" s="107">
        <f t="shared" si="6"/>
        <v>1205</v>
      </c>
      <c r="BG41" s="107">
        <f t="shared" si="6"/>
        <v>1205</v>
      </c>
      <c r="BH41" s="107">
        <f t="shared" si="6"/>
        <v>1351.8</v>
      </c>
      <c r="BI41" s="107">
        <f t="shared" si="6"/>
        <v>1537.9</v>
      </c>
      <c r="BJ41" s="107">
        <f t="shared" si="6"/>
        <v>904.9</v>
      </c>
      <c r="BK41" s="107">
        <f t="shared" si="6"/>
        <v>1248.7</v>
      </c>
      <c r="BL41" s="107">
        <f t="shared" si="6"/>
        <v>922.9</v>
      </c>
      <c r="BM41" s="107">
        <f t="shared" si="6"/>
        <v>847.3</v>
      </c>
      <c r="BN41" s="107">
        <f t="shared" si="6"/>
        <v>948.5</v>
      </c>
      <c r="BO41" s="107">
        <f t="shared" ref="BO41:CW41" si="7">SUM(BO36:BO40)</f>
        <v>744.6</v>
      </c>
      <c r="BP41" s="107">
        <f t="shared" si="7"/>
        <v>650</v>
      </c>
      <c r="BQ41" s="107">
        <f t="shared" si="7"/>
        <v>797.9</v>
      </c>
      <c r="BR41" s="107">
        <f t="shared" si="7"/>
        <v>753.4</v>
      </c>
      <c r="BS41" s="107">
        <f t="shared" si="7"/>
        <v>793.6</v>
      </c>
      <c r="BT41" s="107">
        <f t="shared" si="7"/>
        <v>641.5</v>
      </c>
      <c r="BU41" s="107">
        <f t="shared" si="7"/>
        <v>793.3</v>
      </c>
      <c r="BV41" s="107">
        <f t="shared" si="7"/>
        <v>596</v>
      </c>
      <c r="BW41" s="107">
        <f t="shared" si="7"/>
        <v>596</v>
      </c>
      <c r="BX41" s="107">
        <f t="shared" si="7"/>
        <v>596</v>
      </c>
      <c r="BY41" s="107">
        <f t="shared" si="7"/>
        <v>596</v>
      </c>
      <c r="BZ41" s="107">
        <f t="shared" si="7"/>
        <v>590</v>
      </c>
      <c r="CA41" s="107">
        <f t="shared" si="7"/>
        <v>590</v>
      </c>
      <c r="CB41" s="107">
        <f t="shared" si="7"/>
        <v>590</v>
      </c>
      <c r="CC41" s="107">
        <f t="shared" si="7"/>
        <v>590</v>
      </c>
      <c r="CD41" s="107">
        <f t="shared" si="7"/>
        <v>650</v>
      </c>
      <c r="CE41" s="107">
        <f t="shared" si="7"/>
        <v>650</v>
      </c>
      <c r="CF41" s="107">
        <f t="shared" si="7"/>
        <v>650</v>
      </c>
      <c r="CG41" s="107">
        <f t="shared" si="7"/>
        <v>650</v>
      </c>
      <c r="CH41" s="107">
        <f t="shared" si="7"/>
        <v>666</v>
      </c>
      <c r="CI41" s="107">
        <f t="shared" si="7"/>
        <v>666</v>
      </c>
      <c r="CJ41" s="107">
        <f t="shared" si="7"/>
        <v>944.6</v>
      </c>
      <c r="CK41" s="107">
        <f t="shared" si="7"/>
        <v>918.4</v>
      </c>
      <c r="CL41" s="107">
        <f t="shared" si="7"/>
        <v>1069.7</v>
      </c>
      <c r="CM41" s="107">
        <f t="shared" si="7"/>
        <v>959.7</v>
      </c>
      <c r="CN41" s="107">
        <f t="shared" si="7"/>
        <v>944.7</v>
      </c>
      <c r="CO41" s="107">
        <f t="shared" si="7"/>
        <v>944.7</v>
      </c>
      <c r="CP41" s="107">
        <f t="shared" si="7"/>
        <v>1319.2</v>
      </c>
      <c r="CQ41" s="107">
        <f t="shared" si="7"/>
        <v>1148</v>
      </c>
      <c r="CR41" s="107">
        <f t="shared" si="7"/>
        <v>1148</v>
      </c>
      <c r="CS41" s="107">
        <f t="shared" si="7"/>
        <v>1148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27536.625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>
        <v>142.9</v>
      </c>
      <c r="Y46" s="120">
        <v>116</v>
      </c>
      <c r="Z46" s="120">
        <v>211.2</v>
      </c>
      <c r="AA46" s="120">
        <v>298.5</v>
      </c>
      <c r="AB46" s="120">
        <v>151.5</v>
      </c>
      <c r="AC46" s="120">
        <v>120.8</v>
      </c>
      <c r="AD46" s="120"/>
      <c r="AE46" s="120">
        <v>12.1</v>
      </c>
      <c r="AF46" s="120">
        <v>84.8</v>
      </c>
      <c r="AG46" s="120">
        <v>250.1</v>
      </c>
      <c r="AH46" s="120">
        <v>444.9</v>
      </c>
      <c r="AI46" s="120">
        <v>600</v>
      </c>
      <c r="AJ46" s="120">
        <v>600</v>
      </c>
      <c r="AK46" s="120">
        <v>600</v>
      </c>
      <c r="AL46" s="120">
        <v>580.29999999999995</v>
      </c>
      <c r="AM46" s="120">
        <v>600</v>
      </c>
      <c r="AN46" s="120">
        <v>600</v>
      </c>
      <c r="AO46" s="120">
        <v>428.5</v>
      </c>
      <c r="AP46" s="120">
        <v>600</v>
      </c>
      <c r="AQ46" s="120">
        <v>600</v>
      </c>
      <c r="AR46" s="120">
        <v>600</v>
      </c>
      <c r="AS46" s="120">
        <v>600</v>
      </c>
      <c r="AT46" s="120">
        <v>600</v>
      </c>
      <c r="AU46" s="120">
        <v>600</v>
      </c>
      <c r="AV46" s="120">
        <v>600</v>
      </c>
      <c r="AW46" s="120">
        <v>600</v>
      </c>
      <c r="AX46" s="120">
        <v>600</v>
      </c>
      <c r="AY46" s="120">
        <v>600</v>
      </c>
      <c r="AZ46" s="120">
        <v>537.70000000000005</v>
      </c>
      <c r="BA46" s="120">
        <v>600</v>
      </c>
      <c r="BB46" s="120">
        <v>466.9</v>
      </c>
      <c r="BC46" s="120">
        <v>306.10000000000002</v>
      </c>
      <c r="BD46" s="120">
        <v>223.3</v>
      </c>
      <c r="BE46" s="120">
        <v>24.4</v>
      </c>
      <c r="BF46" s="120"/>
      <c r="BG46" s="120"/>
      <c r="BH46" s="120">
        <v>146.80000000000001</v>
      </c>
      <c r="BI46" s="120">
        <v>332.9</v>
      </c>
      <c r="BJ46" s="120">
        <v>254.9</v>
      </c>
      <c r="BK46" s="120">
        <v>598.70000000000005</v>
      </c>
      <c r="BL46" s="120">
        <v>272.89999999999998</v>
      </c>
      <c r="BM46" s="120">
        <v>197.3</v>
      </c>
      <c r="BN46" s="120">
        <v>347.5</v>
      </c>
      <c r="BO46" s="120">
        <v>143.6</v>
      </c>
      <c r="BP46" s="120">
        <v>49</v>
      </c>
      <c r="BQ46" s="120">
        <v>196.9</v>
      </c>
      <c r="BR46" s="120">
        <v>152.4</v>
      </c>
      <c r="BS46" s="120">
        <v>192.6</v>
      </c>
      <c r="BT46" s="120">
        <v>40.5</v>
      </c>
      <c r="BU46" s="120">
        <v>192.3</v>
      </c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>
        <v>278.60000000000002</v>
      </c>
      <c r="CK46" s="120">
        <v>252.4</v>
      </c>
      <c r="CL46" s="120">
        <v>125</v>
      </c>
      <c r="CM46" s="120">
        <v>15</v>
      </c>
      <c r="CN46" s="120"/>
      <c r="CO46" s="120"/>
      <c r="CP46" s="120">
        <v>171.2</v>
      </c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4490.1249999999991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>
        <v>500</v>
      </c>
      <c r="C48" s="120">
        <v>500</v>
      </c>
      <c r="D48" s="120">
        <v>500</v>
      </c>
      <c r="E48" s="120">
        <v>500</v>
      </c>
      <c r="F48" s="120">
        <v>500</v>
      </c>
      <c r="G48" s="120">
        <v>500</v>
      </c>
      <c r="H48" s="120">
        <v>500</v>
      </c>
      <c r="I48" s="120">
        <v>500</v>
      </c>
      <c r="J48" s="120">
        <v>500</v>
      </c>
      <c r="K48" s="120">
        <v>500</v>
      </c>
      <c r="L48" s="120">
        <v>500</v>
      </c>
      <c r="M48" s="120">
        <v>500</v>
      </c>
      <c r="N48" s="120">
        <v>500</v>
      </c>
      <c r="O48" s="120">
        <v>500</v>
      </c>
      <c r="P48" s="120">
        <v>500</v>
      </c>
      <c r="Q48" s="120">
        <v>500</v>
      </c>
      <c r="R48" s="120">
        <v>500</v>
      </c>
      <c r="S48" s="120">
        <v>500</v>
      </c>
      <c r="T48" s="120">
        <v>500</v>
      </c>
      <c r="U48" s="120">
        <v>500</v>
      </c>
      <c r="V48" s="120">
        <v>500</v>
      </c>
      <c r="W48" s="120">
        <v>500</v>
      </c>
      <c r="X48" s="120">
        <v>500</v>
      </c>
      <c r="Y48" s="120">
        <v>500</v>
      </c>
      <c r="Z48" s="120">
        <v>232.8</v>
      </c>
      <c r="AA48" s="120">
        <v>232.8</v>
      </c>
      <c r="AB48" s="120">
        <v>232.8</v>
      </c>
      <c r="AC48" s="120">
        <v>232.8</v>
      </c>
      <c r="AD48" s="120">
        <v>500</v>
      </c>
      <c r="AE48" s="120">
        <v>500</v>
      </c>
      <c r="AF48" s="120">
        <v>500</v>
      </c>
      <c r="AG48" s="120">
        <v>500</v>
      </c>
      <c r="AH48" s="120">
        <v>500</v>
      </c>
      <c r="AI48" s="120">
        <v>500</v>
      </c>
      <c r="AJ48" s="120">
        <v>500</v>
      </c>
      <c r="AK48" s="120">
        <v>500</v>
      </c>
      <c r="AL48" s="120">
        <v>500</v>
      </c>
      <c r="AM48" s="120">
        <v>500</v>
      </c>
      <c r="AN48" s="120">
        <v>500</v>
      </c>
      <c r="AO48" s="120">
        <v>500</v>
      </c>
      <c r="AP48" s="120">
        <v>500</v>
      </c>
      <c r="AQ48" s="120">
        <v>500</v>
      </c>
      <c r="AR48" s="120">
        <v>500</v>
      </c>
      <c r="AS48" s="120">
        <v>500</v>
      </c>
      <c r="AT48" s="120">
        <v>500</v>
      </c>
      <c r="AU48" s="120">
        <v>500</v>
      </c>
      <c r="AV48" s="120">
        <v>500</v>
      </c>
      <c r="AW48" s="120">
        <v>500</v>
      </c>
      <c r="AX48" s="120">
        <v>500</v>
      </c>
      <c r="AY48" s="120">
        <v>500</v>
      </c>
      <c r="AZ48" s="120">
        <v>500</v>
      </c>
      <c r="BA48" s="120">
        <v>500</v>
      </c>
      <c r="BB48" s="120">
        <v>500</v>
      </c>
      <c r="BC48" s="120">
        <v>500</v>
      </c>
      <c r="BD48" s="120">
        <v>500</v>
      </c>
      <c r="BE48" s="120">
        <v>500</v>
      </c>
      <c r="BF48" s="120">
        <v>500</v>
      </c>
      <c r="BG48" s="120">
        <v>500</v>
      </c>
      <c r="BH48" s="120">
        <v>500</v>
      </c>
      <c r="BI48" s="120">
        <v>500</v>
      </c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>
        <v>298.7</v>
      </c>
      <c r="CM48" s="120">
        <v>298.7</v>
      </c>
      <c r="CN48" s="120">
        <v>298.7</v>
      </c>
      <c r="CO48" s="120">
        <v>298.7</v>
      </c>
      <c r="CP48" s="120">
        <v>500</v>
      </c>
      <c r="CQ48" s="120">
        <v>500</v>
      </c>
      <c r="CR48" s="120">
        <v>500</v>
      </c>
      <c r="CS48" s="120">
        <v>500</v>
      </c>
      <c r="CT48" s="122"/>
      <c r="CU48" s="122"/>
      <c r="CV48" s="122"/>
      <c r="CW48" s="121"/>
      <c r="CX48" s="97">
        <f t="array" ref="CX48">SUMPRODUCT(B48:CW48*0.25)</f>
        <v>8031.5</v>
      </c>
    </row>
    <row r="49" spans="1:102" ht="24.95" customHeight="1" x14ac:dyDescent="0.2">
      <c r="A49" s="104" t="s">
        <v>50</v>
      </c>
      <c r="B49" s="119">
        <v>199</v>
      </c>
      <c r="C49" s="120">
        <v>199</v>
      </c>
      <c r="D49" s="120">
        <v>199</v>
      </c>
      <c r="E49" s="120">
        <v>199</v>
      </c>
      <c r="F49" s="120">
        <v>183</v>
      </c>
      <c r="G49" s="120">
        <v>183</v>
      </c>
      <c r="H49" s="120">
        <v>183</v>
      </c>
      <c r="I49" s="120">
        <v>183</v>
      </c>
      <c r="J49" s="120">
        <v>169</v>
      </c>
      <c r="K49" s="120">
        <v>169</v>
      </c>
      <c r="L49" s="120">
        <v>169</v>
      </c>
      <c r="M49" s="120">
        <v>169</v>
      </c>
      <c r="N49" s="120">
        <v>160</v>
      </c>
      <c r="O49" s="120">
        <v>160</v>
      </c>
      <c r="P49" s="120">
        <v>160</v>
      </c>
      <c r="Q49" s="120">
        <v>160</v>
      </c>
      <c r="R49" s="120">
        <v>166</v>
      </c>
      <c r="S49" s="120">
        <v>166</v>
      </c>
      <c r="T49" s="120">
        <v>166</v>
      </c>
      <c r="U49" s="120">
        <v>166</v>
      </c>
      <c r="V49" s="120">
        <v>174</v>
      </c>
      <c r="W49" s="120">
        <v>174</v>
      </c>
      <c r="X49" s="120">
        <v>174</v>
      </c>
      <c r="Y49" s="120">
        <v>174</v>
      </c>
      <c r="Z49" s="120">
        <v>210</v>
      </c>
      <c r="AA49" s="120">
        <v>210</v>
      </c>
      <c r="AB49" s="120">
        <v>210</v>
      </c>
      <c r="AC49" s="120">
        <v>210</v>
      </c>
      <c r="AD49" s="120">
        <v>220</v>
      </c>
      <c r="AE49" s="120">
        <v>220</v>
      </c>
      <c r="AF49" s="120">
        <v>220</v>
      </c>
      <c r="AG49" s="120">
        <v>220</v>
      </c>
      <c r="AH49" s="120">
        <v>223</v>
      </c>
      <c r="AI49" s="120">
        <v>223</v>
      </c>
      <c r="AJ49" s="120">
        <v>223</v>
      </c>
      <c r="AK49" s="120">
        <v>223</v>
      </c>
      <c r="AL49" s="120">
        <v>222</v>
      </c>
      <c r="AM49" s="120">
        <v>222</v>
      </c>
      <c r="AN49" s="120">
        <v>222</v>
      </c>
      <c r="AO49" s="120">
        <v>222</v>
      </c>
      <c r="AP49" s="120">
        <v>218</v>
      </c>
      <c r="AQ49" s="120">
        <v>218</v>
      </c>
      <c r="AR49" s="120">
        <v>218</v>
      </c>
      <c r="AS49" s="120">
        <v>218</v>
      </c>
      <c r="AT49" s="120">
        <v>219</v>
      </c>
      <c r="AU49" s="120">
        <v>219</v>
      </c>
      <c r="AV49" s="120">
        <v>219</v>
      </c>
      <c r="AW49" s="120">
        <v>219</v>
      </c>
      <c r="AX49" s="120">
        <v>227</v>
      </c>
      <c r="AY49" s="120">
        <v>227</v>
      </c>
      <c r="AZ49" s="120">
        <v>227</v>
      </c>
      <c r="BA49" s="120">
        <v>227</v>
      </c>
      <c r="BB49" s="120">
        <v>223</v>
      </c>
      <c r="BC49" s="120">
        <v>223</v>
      </c>
      <c r="BD49" s="120">
        <v>223</v>
      </c>
      <c r="BE49" s="120">
        <v>223</v>
      </c>
      <c r="BF49" s="120">
        <v>231</v>
      </c>
      <c r="BG49" s="120">
        <v>231</v>
      </c>
      <c r="BH49" s="120">
        <v>231</v>
      </c>
      <c r="BI49" s="120">
        <v>231</v>
      </c>
      <c r="BJ49" s="120">
        <v>259</v>
      </c>
      <c r="BK49" s="120">
        <v>259</v>
      </c>
      <c r="BL49" s="120">
        <v>259</v>
      </c>
      <c r="BM49" s="120">
        <v>259</v>
      </c>
      <c r="BN49" s="120">
        <v>272</v>
      </c>
      <c r="BO49" s="120">
        <v>272</v>
      </c>
      <c r="BP49" s="120">
        <v>272</v>
      </c>
      <c r="BQ49" s="120">
        <v>272</v>
      </c>
      <c r="BR49" s="120">
        <v>289</v>
      </c>
      <c r="BS49" s="120">
        <v>289</v>
      </c>
      <c r="BT49" s="120">
        <v>289</v>
      </c>
      <c r="BU49" s="120">
        <v>289</v>
      </c>
      <c r="BV49" s="120">
        <v>308</v>
      </c>
      <c r="BW49" s="120">
        <v>308</v>
      </c>
      <c r="BX49" s="120">
        <v>308</v>
      </c>
      <c r="BY49" s="120">
        <v>308</v>
      </c>
      <c r="BZ49" s="120">
        <v>297</v>
      </c>
      <c r="CA49" s="120">
        <v>297</v>
      </c>
      <c r="CB49" s="120">
        <v>297</v>
      </c>
      <c r="CC49" s="120">
        <v>297</v>
      </c>
      <c r="CD49" s="120">
        <v>276</v>
      </c>
      <c r="CE49" s="120">
        <v>276</v>
      </c>
      <c r="CF49" s="120">
        <v>276</v>
      </c>
      <c r="CG49" s="120">
        <v>276</v>
      </c>
      <c r="CH49" s="120">
        <v>253</v>
      </c>
      <c r="CI49" s="120">
        <v>253</v>
      </c>
      <c r="CJ49" s="120">
        <v>253</v>
      </c>
      <c r="CK49" s="120">
        <v>253</v>
      </c>
      <c r="CL49" s="120">
        <v>224</v>
      </c>
      <c r="CM49" s="120">
        <v>224</v>
      </c>
      <c r="CN49" s="120">
        <v>224</v>
      </c>
      <c r="CO49" s="120">
        <v>224</v>
      </c>
      <c r="CP49" s="120">
        <v>200</v>
      </c>
      <c r="CQ49" s="120">
        <v>200</v>
      </c>
      <c r="CR49" s="120">
        <v>200</v>
      </c>
      <c r="CS49" s="120">
        <v>200</v>
      </c>
      <c r="CT49" s="122"/>
      <c r="CU49" s="122"/>
      <c r="CV49" s="122"/>
      <c r="CW49" s="121"/>
      <c r="CX49" s="97">
        <f t="array" ref="CX49">SUMPRODUCT(B49:CW49*0.25)</f>
        <v>5422</v>
      </c>
    </row>
    <row r="50" spans="1:102" ht="30" customHeight="1" thickBot="1" x14ac:dyDescent="0.25">
      <c r="A50" s="105" t="s">
        <v>51</v>
      </c>
      <c r="B50" s="106">
        <f>SUM(B44:B49)</f>
        <v>699</v>
      </c>
      <c r="C50" s="107">
        <f t="shared" ref="C50:BN50" si="8">SUM(C44:C49)</f>
        <v>699</v>
      </c>
      <c r="D50" s="107">
        <f t="shared" si="8"/>
        <v>699</v>
      </c>
      <c r="E50" s="107">
        <f t="shared" si="8"/>
        <v>699</v>
      </c>
      <c r="F50" s="107">
        <f t="shared" si="8"/>
        <v>683</v>
      </c>
      <c r="G50" s="107">
        <f t="shared" si="8"/>
        <v>683</v>
      </c>
      <c r="H50" s="107">
        <f t="shared" si="8"/>
        <v>683</v>
      </c>
      <c r="I50" s="107">
        <f t="shared" si="8"/>
        <v>683</v>
      </c>
      <c r="J50" s="107">
        <f t="shared" si="8"/>
        <v>669</v>
      </c>
      <c r="K50" s="107">
        <f t="shared" si="8"/>
        <v>669</v>
      </c>
      <c r="L50" s="107">
        <f t="shared" si="8"/>
        <v>669</v>
      </c>
      <c r="M50" s="107">
        <f t="shared" si="8"/>
        <v>669</v>
      </c>
      <c r="N50" s="107">
        <f t="shared" si="8"/>
        <v>660</v>
      </c>
      <c r="O50" s="107">
        <f t="shared" si="8"/>
        <v>660</v>
      </c>
      <c r="P50" s="107">
        <f t="shared" si="8"/>
        <v>660</v>
      </c>
      <c r="Q50" s="107">
        <f t="shared" si="8"/>
        <v>660</v>
      </c>
      <c r="R50" s="107">
        <f t="shared" si="8"/>
        <v>666</v>
      </c>
      <c r="S50" s="107">
        <f t="shared" si="8"/>
        <v>666</v>
      </c>
      <c r="T50" s="107">
        <f t="shared" si="8"/>
        <v>666</v>
      </c>
      <c r="U50" s="107">
        <f t="shared" si="8"/>
        <v>666</v>
      </c>
      <c r="V50" s="107">
        <f t="shared" si="8"/>
        <v>674</v>
      </c>
      <c r="W50" s="107">
        <f t="shared" si="8"/>
        <v>674</v>
      </c>
      <c r="X50" s="107">
        <f t="shared" si="8"/>
        <v>816.9</v>
      </c>
      <c r="Y50" s="107">
        <f t="shared" si="8"/>
        <v>790</v>
      </c>
      <c r="Z50" s="107">
        <f t="shared" si="8"/>
        <v>654</v>
      </c>
      <c r="AA50" s="107">
        <f t="shared" si="8"/>
        <v>741.3</v>
      </c>
      <c r="AB50" s="107">
        <f t="shared" si="8"/>
        <v>594.29999999999995</v>
      </c>
      <c r="AC50" s="107">
        <f t="shared" si="8"/>
        <v>563.6</v>
      </c>
      <c r="AD50" s="107">
        <f t="shared" si="8"/>
        <v>720</v>
      </c>
      <c r="AE50" s="107">
        <f t="shared" si="8"/>
        <v>732.1</v>
      </c>
      <c r="AF50" s="107">
        <f t="shared" si="8"/>
        <v>804.8</v>
      </c>
      <c r="AG50" s="107">
        <f t="shared" si="8"/>
        <v>970.1</v>
      </c>
      <c r="AH50" s="107">
        <f t="shared" si="8"/>
        <v>1167.9000000000001</v>
      </c>
      <c r="AI50" s="107">
        <f t="shared" si="8"/>
        <v>1323</v>
      </c>
      <c r="AJ50" s="107">
        <f t="shared" si="8"/>
        <v>1323</v>
      </c>
      <c r="AK50" s="107">
        <f t="shared" si="8"/>
        <v>1323</v>
      </c>
      <c r="AL50" s="107">
        <f t="shared" si="8"/>
        <v>1302.3</v>
      </c>
      <c r="AM50" s="107">
        <f t="shared" si="8"/>
        <v>1322</v>
      </c>
      <c r="AN50" s="107">
        <f t="shared" si="8"/>
        <v>1322</v>
      </c>
      <c r="AO50" s="107">
        <f t="shared" si="8"/>
        <v>1150.5</v>
      </c>
      <c r="AP50" s="107">
        <f t="shared" si="8"/>
        <v>1318</v>
      </c>
      <c r="AQ50" s="107">
        <f t="shared" si="8"/>
        <v>1318</v>
      </c>
      <c r="AR50" s="107">
        <f t="shared" si="8"/>
        <v>1318</v>
      </c>
      <c r="AS50" s="107">
        <f t="shared" si="8"/>
        <v>1318</v>
      </c>
      <c r="AT50" s="107">
        <f t="shared" si="8"/>
        <v>1319</v>
      </c>
      <c r="AU50" s="107">
        <f t="shared" si="8"/>
        <v>1319</v>
      </c>
      <c r="AV50" s="107">
        <f t="shared" si="8"/>
        <v>1319</v>
      </c>
      <c r="AW50" s="107">
        <f t="shared" si="8"/>
        <v>1319</v>
      </c>
      <c r="AX50" s="107">
        <f t="shared" si="8"/>
        <v>1327</v>
      </c>
      <c r="AY50" s="107">
        <f t="shared" si="8"/>
        <v>1327</v>
      </c>
      <c r="AZ50" s="107">
        <f t="shared" si="8"/>
        <v>1264.7</v>
      </c>
      <c r="BA50" s="107">
        <f t="shared" si="8"/>
        <v>1327</v>
      </c>
      <c r="BB50" s="107">
        <f t="shared" si="8"/>
        <v>1189.9000000000001</v>
      </c>
      <c r="BC50" s="107">
        <f t="shared" si="8"/>
        <v>1029.0999999999999</v>
      </c>
      <c r="BD50" s="107">
        <f t="shared" si="8"/>
        <v>946.3</v>
      </c>
      <c r="BE50" s="107">
        <f t="shared" si="8"/>
        <v>747.4</v>
      </c>
      <c r="BF50" s="107">
        <f t="shared" si="8"/>
        <v>731</v>
      </c>
      <c r="BG50" s="107">
        <f t="shared" si="8"/>
        <v>731</v>
      </c>
      <c r="BH50" s="107">
        <f t="shared" si="8"/>
        <v>877.8</v>
      </c>
      <c r="BI50" s="107">
        <f t="shared" si="8"/>
        <v>1063.9000000000001</v>
      </c>
      <c r="BJ50" s="107">
        <f t="shared" si="8"/>
        <v>513.9</v>
      </c>
      <c r="BK50" s="107">
        <f t="shared" si="8"/>
        <v>857.7</v>
      </c>
      <c r="BL50" s="107">
        <f t="shared" si="8"/>
        <v>531.9</v>
      </c>
      <c r="BM50" s="107">
        <f t="shared" si="8"/>
        <v>456.3</v>
      </c>
      <c r="BN50" s="107">
        <f t="shared" si="8"/>
        <v>619.5</v>
      </c>
      <c r="BO50" s="107">
        <f t="shared" ref="BO50:CW50" si="9">SUM(BO44:BO49)</f>
        <v>415.6</v>
      </c>
      <c r="BP50" s="107">
        <f t="shared" si="9"/>
        <v>321</v>
      </c>
      <c r="BQ50" s="107">
        <f t="shared" si="9"/>
        <v>468.9</v>
      </c>
      <c r="BR50" s="107">
        <f t="shared" si="9"/>
        <v>441.4</v>
      </c>
      <c r="BS50" s="107">
        <f t="shared" si="9"/>
        <v>481.6</v>
      </c>
      <c r="BT50" s="107">
        <f t="shared" si="9"/>
        <v>329.5</v>
      </c>
      <c r="BU50" s="107">
        <f t="shared" si="9"/>
        <v>481.3</v>
      </c>
      <c r="BV50" s="107">
        <f t="shared" si="9"/>
        <v>308</v>
      </c>
      <c r="BW50" s="107">
        <f t="shared" si="9"/>
        <v>308</v>
      </c>
      <c r="BX50" s="107">
        <f t="shared" si="9"/>
        <v>308</v>
      </c>
      <c r="BY50" s="107">
        <f t="shared" si="9"/>
        <v>308</v>
      </c>
      <c r="BZ50" s="107">
        <f t="shared" si="9"/>
        <v>297</v>
      </c>
      <c r="CA50" s="107">
        <f t="shared" si="9"/>
        <v>297</v>
      </c>
      <c r="CB50" s="107">
        <f t="shared" si="9"/>
        <v>297</v>
      </c>
      <c r="CC50" s="107">
        <f t="shared" si="9"/>
        <v>297</v>
      </c>
      <c r="CD50" s="107">
        <f t="shared" si="9"/>
        <v>276</v>
      </c>
      <c r="CE50" s="107">
        <f t="shared" si="9"/>
        <v>276</v>
      </c>
      <c r="CF50" s="107">
        <f t="shared" si="9"/>
        <v>276</v>
      </c>
      <c r="CG50" s="107">
        <f t="shared" si="9"/>
        <v>276</v>
      </c>
      <c r="CH50" s="107">
        <f t="shared" si="9"/>
        <v>253</v>
      </c>
      <c r="CI50" s="107">
        <f t="shared" si="9"/>
        <v>253</v>
      </c>
      <c r="CJ50" s="107">
        <f t="shared" si="9"/>
        <v>531.6</v>
      </c>
      <c r="CK50" s="107">
        <f t="shared" si="9"/>
        <v>505.4</v>
      </c>
      <c r="CL50" s="107">
        <f t="shared" si="9"/>
        <v>647.70000000000005</v>
      </c>
      <c r="CM50" s="107">
        <f t="shared" si="9"/>
        <v>537.70000000000005</v>
      </c>
      <c r="CN50" s="107">
        <f t="shared" si="9"/>
        <v>522.70000000000005</v>
      </c>
      <c r="CO50" s="107">
        <f t="shared" si="9"/>
        <v>522.70000000000005</v>
      </c>
      <c r="CP50" s="107">
        <f t="shared" si="9"/>
        <v>871.2</v>
      </c>
      <c r="CQ50" s="107">
        <f t="shared" si="9"/>
        <v>700</v>
      </c>
      <c r="CR50" s="107">
        <f t="shared" si="9"/>
        <v>700</v>
      </c>
      <c r="CS50" s="107">
        <f t="shared" si="9"/>
        <v>700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17943.625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5858.1409999999996</v>
      </c>
      <c r="C53" s="107">
        <f t="shared" ref="C53:BN53" si="12">C17+C27+C41</f>
        <v>5798.2190000000001</v>
      </c>
      <c r="D53" s="107">
        <f t="shared" si="12"/>
        <v>5751.4160000000002</v>
      </c>
      <c r="E53" s="107">
        <f t="shared" si="12"/>
        <v>5714.2039999999997</v>
      </c>
      <c r="F53" s="107">
        <f t="shared" si="12"/>
        <v>5685.3270000000002</v>
      </c>
      <c r="G53" s="107">
        <f t="shared" si="12"/>
        <v>5666.8819999999996</v>
      </c>
      <c r="H53" s="107">
        <f t="shared" si="12"/>
        <v>5651.0839999999998</v>
      </c>
      <c r="I53" s="107">
        <f t="shared" si="12"/>
        <v>5595.8099999999995</v>
      </c>
      <c r="J53" s="107">
        <f t="shared" si="12"/>
        <v>5522.4930000000004</v>
      </c>
      <c r="K53" s="107">
        <f t="shared" si="12"/>
        <v>5501.1109999999999</v>
      </c>
      <c r="L53" s="107">
        <f t="shared" si="12"/>
        <v>5452.2479999999996</v>
      </c>
      <c r="M53" s="107">
        <f t="shared" si="12"/>
        <v>5435.5649999999996</v>
      </c>
      <c r="N53" s="107">
        <f t="shared" si="12"/>
        <v>5460.8860000000004</v>
      </c>
      <c r="O53" s="107">
        <f t="shared" si="12"/>
        <v>5435.3919999999998</v>
      </c>
      <c r="P53" s="107">
        <f t="shared" si="12"/>
        <v>5442.8270000000002</v>
      </c>
      <c r="Q53" s="107">
        <f t="shared" si="12"/>
        <v>5466.86</v>
      </c>
      <c r="R53" s="107">
        <f t="shared" si="12"/>
        <v>5516.1289999999999</v>
      </c>
      <c r="S53" s="107">
        <f t="shared" si="12"/>
        <v>5559.9189999999999</v>
      </c>
      <c r="T53" s="107">
        <f t="shared" si="12"/>
        <v>5614.0929999999998</v>
      </c>
      <c r="U53" s="107">
        <f t="shared" si="12"/>
        <v>5730.2729999999992</v>
      </c>
      <c r="V53" s="107">
        <f t="shared" si="12"/>
        <v>5854.116</v>
      </c>
      <c r="W53" s="107">
        <f t="shared" si="12"/>
        <v>5983.2980000000007</v>
      </c>
      <c r="X53" s="107">
        <f t="shared" si="12"/>
        <v>6209.4549999999999</v>
      </c>
      <c r="Y53" s="107">
        <f t="shared" si="12"/>
        <v>6322.2520000000004</v>
      </c>
      <c r="Z53" s="107">
        <f t="shared" si="12"/>
        <v>6569.3940000000002</v>
      </c>
      <c r="AA53" s="107">
        <f t="shared" si="12"/>
        <v>6802.4780000000001</v>
      </c>
      <c r="AB53" s="107">
        <f t="shared" si="12"/>
        <v>6817.4350000000004</v>
      </c>
      <c r="AC53" s="107">
        <f t="shared" si="12"/>
        <v>6896.0869999999995</v>
      </c>
      <c r="AD53" s="107">
        <f t="shared" si="12"/>
        <v>7259.3220000000001</v>
      </c>
      <c r="AE53" s="107">
        <f t="shared" si="12"/>
        <v>7401.2939999999999</v>
      </c>
      <c r="AF53" s="107">
        <f t="shared" si="12"/>
        <v>7617.1879999999992</v>
      </c>
      <c r="AG53" s="107">
        <f t="shared" si="12"/>
        <v>7872.973</v>
      </c>
      <c r="AH53" s="107">
        <f t="shared" si="12"/>
        <v>8246.4380000000001</v>
      </c>
      <c r="AI53" s="107">
        <f t="shared" si="12"/>
        <v>8465.5250000000015</v>
      </c>
      <c r="AJ53" s="107">
        <f t="shared" si="12"/>
        <v>8508.8769999999986</v>
      </c>
      <c r="AK53" s="107">
        <f t="shared" si="12"/>
        <v>8542.0820000000003</v>
      </c>
      <c r="AL53" s="107">
        <f t="shared" si="12"/>
        <v>8516.7479999999996</v>
      </c>
      <c r="AM53" s="107">
        <f t="shared" si="12"/>
        <v>8545.862000000001</v>
      </c>
      <c r="AN53" s="107">
        <f t="shared" si="12"/>
        <v>8584.9069999999992</v>
      </c>
      <c r="AO53" s="107">
        <f t="shared" si="12"/>
        <v>8428.7389999999996</v>
      </c>
      <c r="AP53" s="107">
        <f t="shared" si="12"/>
        <v>8548.0500000000011</v>
      </c>
      <c r="AQ53" s="107">
        <f t="shared" si="12"/>
        <v>8566.8490000000002</v>
      </c>
      <c r="AR53" s="107">
        <f t="shared" si="12"/>
        <v>8662.6830000000009</v>
      </c>
      <c r="AS53" s="107">
        <f t="shared" si="12"/>
        <v>8734.2900000000009</v>
      </c>
      <c r="AT53" s="107">
        <f t="shared" si="12"/>
        <v>8785.2839999999997</v>
      </c>
      <c r="AU53" s="107">
        <f t="shared" si="12"/>
        <v>8810.5150000000012</v>
      </c>
      <c r="AV53" s="107">
        <f t="shared" si="12"/>
        <v>8766.52</v>
      </c>
      <c r="AW53" s="107">
        <f t="shared" si="12"/>
        <v>8739.65</v>
      </c>
      <c r="AX53" s="107">
        <f t="shared" si="12"/>
        <v>8695.0849999999991</v>
      </c>
      <c r="AY53" s="107">
        <f t="shared" si="12"/>
        <v>8595.6689999999999</v>
      </c>
      <c r="AZ53" s="107">
        <f t="shared" si="12"/>
        <v>8474.768</v>
      </c>
      <c r="BA53" s="107">
        <f t="shared" si="12"/>
        <v>8537.514000000001</v>
      </c>
      <c r="BB53" s="107">
        <f t="shared" si="12"/>
        <v>8342.6719999999987</v>
      </c>
      <c r="BC53" s="107">
        <f t="shared" si="12"/>
        <v>8141.3240000000005</v>
      </c>
      <c r="BD53" s="107">
        <f t="shared" si="12"/>
        <v>8022.4380000000001</v>
      </c>
      <c r="BE53" s="107">
        <f t="shared" si="12"/>
        <v>7774.6240000000016</v>
      </c>
      <c r="BF53" s="107">
        <f t="shared" si="12"/>
        <v>7769.7990000000009</v>
      </c>
      <c r="BG53" s="107">
        <f t="shared" si="12"/>
        <v>7746.0280000000012</v>
      </c>
      <c r="BH53" s="107">
        <f t="shared" si="12"/>
        <v>7908.0530000000008</v>
      </c>
      <c r="BI53" s="107">
        <f t="shared" si="12"/>
        <v>8090.98</v>
      </c>
      <c r="BJ53" s="107">
        <f t="shared" si="12"/>
        <v>7571.6850000000004</v>
      </c>
      <c r="BK53" s="107">
        <f t="shared" si="12"/>
        <v>7974.197000000001</v>
      </c>
      <c r="BL53" s="107">
        <f t="shared" si="12"/>
        <v>7718.2860000000001</v>
      </c>
      <c r="BM53" s="107">
        <f t="shared" si="12"/>
        <v>7644.7610000000004</v>
      </c>
      <c r="BN53" s="107">
        <f t="shared" si="12"/>
        <v>7978.9930000000004</v>
      </c>
      <c r="BO53" s="107">
        <f t="shared" ref="BO53:CX53" si="13">BO17+BO27+BO41</f>
        <v>7890.3780000000006</v>
      </c>
      <c r="BP53" s="107">
        <f t="shared" si="13"/>
        <v>7900.2489999999998</v>
      </c>
      <c r="BQ53" s="107">
        <f t="shared" si="13"/>
        <v>8105.5399999999991</v>
      </c>
      <c r="BR53" s="107">
        <f t="shared" si="13"/>
        <v>8200.5480000000007</v>
      </c>
      <c r="BS53" s="107">
        <f t="shared" si="13"/>
        <v>8308.8490000000002</v>
      </c>
      <c r="BT53" s="107">
        <f t="shared" si="13"/>
        <v>8199.3349999999991</v>
      </c>
      <c r="BU53" s="107">
        <f t="shared" si="13"/>
        <v>8348.2350000000006</v>
      </c>
      <c r="BV53" s="107">
        <f t="shared" si="13"/>
        <v>8192.226999999999</v>
      </c>
      <c r="BW53" s="107">
        <f t="shared" si="13"/>
        <v>8180.8850000000002</v>
      </c>
      <c r="BX53" s="107">
        <f t="shared" si="13"/>
        <v>8170.1280000000006</v>
      </c>
      <c r="BY53" s="107">
        <f t="shared" si="13"/>
        <v>8136.393</v>
      </c>
      <c r="BZ53" s="107">
        <f t="shared" si="13"/>
        <v>8085.8660000000009</v>
      </c>
      <c r="CA53" s="107">
        <f t="shared" si="13"/>
        <v>8011.84</v>
      </c>
      <c r="CB53" s="107">
        <f t="shared" si="13"/>
        <v>7961.1689999999999</v>
      </c>
      <c r="CC53" s="107">
        <f t="shared" si="13"/>
        <v>7839.0250000000015</v>
      </c>
      <c r="CD53" s="107">
        <f t="shared" si="13"/>
        <v>7752.26</v>
      </c>
      <c r="CE53" s="107">
        <f t="shared" si="13"/>
        <v>7616.5649999999996</v>
      </c>
      <c r="CF53" s="107">
        <f t="shared" si="13"/>
        <v>7538.2250000000004</v>
      </c>
      <c r="CG53" s="107">
        <f t="shared" si="13"/>
        <v>7407.384</v>
      </c>
      <c r="CH53" s="107">
        <f t="shared" si="13"/>
        <v>7221.4410000000007</v>
      </c>
      <c r="CI53" s="107">
        <f t="shared" si="13"/>
        <v>7105.1100000000006</v>
      </c>
      <c r="CJ53" s="107">
        <f t="shared" si="13"/>
        <v>7216.0550000000003</v>
      </c>
      <c r="CK53" s="107">
        <f t="shared" si="13"/>
        <v>7088.5399999999991</v>
      </c>
      <c r="CL53" s="107">
        <f t="shared" si="13"/>
        <v>6909.8039999999992</v>
      </c>
      <c r="CM53" s="107">
        <f t="shared" si="13"/>
        <v>6787.6379999999999</v>
      </c>
      <c r="CN53" s="107">
        <f t="shared" si="13"/>
        <v>6644.2279999999992</v>
      </c>
      <c r="CO53" s="107">
        <f t="shared" si="13"/>
        <v>6505.7730000000001</v>
      </c>
      <c r="CP53" s="107">
        <f t="shared" si="13"/>
        <v>6670.9819999999991</v>
      </c>
      <c r="CQ53" s="107">
        <f t="shared" si="13"/>
        <v>6361.2849999999999</v>
      </c>
      <c r="CR53" s="107">
        <f t="shared" si="13"/>
        <v>6255.5360000000001</v>
      </c>
      <c r="CS53" s="107">
        <f t="shared" si="13"/>
        <v>6162.0859999999993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175169.41125000003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AZ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46021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443.2</v>
      </c>
      <c r="C5" s="25">
        <v>403.1</v>
      </c>
      <c r="D5" s="25">
        <v>439.9</v>
      </c>
      <c r="E5" s="25">
        <v>481.8</v>
      </c>
      <c r="F5" s="25">
        <v>26.100000000000023</v>
      </c>
      <c r="G5" s="25">
        <v>-8.1000000000000227</v>
      </c>
      <c r="H5" s="25">
        <v>-42.600000000000023</v>
      </c>
      <c r="I5" s="25">
        <v>392</v>
      </c>
      <c r="J5" s="25">
        <v>114.19999999999999</v>
      </c>
      <c r="K5" s="25">
        <v>128.80000000000001</v>
      </c>
      <c r="L5" s="25">
        <v>290.39999999999998</v>
      </c>
      <c r="M5" s="25">
        <v>258</v>
      </c>
      <c r="N5" s="25">
        <v>141.5</v>
      </c>
      <c r="O5" s="25">
        <v>235</v>
      </c>
      <c r="P5" s="25">
        <v>289.5</v>
      </c>
      <c r="Q5" s="25">
        <v>267</v>
      </c>
      <c r="R5" s="25">
        <v>217.7</v>
      </c>
      <c r="S5" s="25">
        <v>183.2</v>
      </c>
      <c r="T5" s="25">
        <v>137</v>
      </c>
      <c r="U5" s="25">
        <v>100.10000000000002</v>
      </c>
      <c r="V5" s="25">
        <v>311.2</v>
      </c>
      <c r="W5" s="25">
        <v>408.4</v>
      </c>
      <c r="X5" s="25">
        <v>642.9</v>
      </c>
      <c r="Y5" s="25">
        <v>616</v>
      </c>
      <c r="Z5" s="25">
        <v>444</v>
      </c>
      <c r="AA5" s="25">
        <v>531.29999999999995</v>
      </c>
      <c r="AB5" s="25">
        <v>384.3</v>
      </c>
      <c r="AC5" s="25">
        <v>353.6</v>
      </c>
      <c r="AD5" s="25">
        <v>462.3</v>
      </c>
      <c r="AE5" s="25">
        <v>512.1</v>
      </c>
      <c r="AF5" s="25">
        <v>584.79999999999995</v>
      </c>
      <c r="AG5" s="25">
        <v>750.1</v>
      </c>
      <c r="AH5" s="25">
        <v>944.9</v>
      </c>
      <c r="AI5" s="25">
        <v>1100</v>
      </c>
      <c r="AJ5" s="25">
        <v>1100</v>
      </c>
      <c r="AK5" s="25">
        <v>1100</v>
      </c>
      <c r="AL5" s="25">
        <v>1080.3</v>
      </c>
      <c r="AM5" s="25">
        <v>1100</v>
      </c>
      <c r="AN5" s="25">
        <v>1100</v>
      </c>
      <c r="AO5" s="25">
        <v>928.5</v>
      </c>
      <c r="AP5" s="25">
        <v>1100</v>
      </c>
      <c r="AQ5" s="25">
        <v>1100</v>
      </c>
      <c r="AR5" s="25">
        <v>1100</v>
      </c>
      <c r="AS5" s="25">
        <v>1100</v>
      </c>
      <c r="AT5" s="25">
        <v>1100</v>
      </c>
      <c r="AU5" s="25">
        <v>1100</v>
      </c>
      <c r="AV5" s="25">
        <v>1100</v>
      </c>
      <c r="AW5" s="25">
        <v>1100</v>
      </c>
      <c r="AX5" s="25">
        <v>1100</v>
      </c>
      <c r="AY5" s="25">
        <v>1100</v>
      </c>
      <c r="AZ5" s="25">
        <v>1037.7</v>
      </c>
      <c r="BA5" s="25">
        <v>1100</v>
      </c>
      <c r="BB5" s="25">
        <v>966.9</v>
      </c>
      <c r="BC5" s="25">
        <v>806.1</v>
      </c>
      <c r="BD5" s="25">
        <v>723.3</v>
      </c>
      <c r="BE5" s="25">
        <v>524.4</v>
      </c>
      <c r="BF5" s="25">
        <v>224</v>
      </c>
      <c r="BG5" s="25">
        <v>223</v>
      </c>
      <c r="BH5" s="25">
        <v>646.79999999999995</v>
      </c>
      <c r="BI5" s="25">
        <v>832.9</v>
      </c>
      <c r="BJ5" s="25">
        <v>231.1</v>
      </c>
      <c r="BK5" s="25">
        <v>574.90000000000009</v>
      </c>
      <c r="BL5" s="25">
        <v>249.09999999999997</v>
      </c>
      <c r="BM5" s="25">
        <v>173.5</v>
      </c>
      <c r="BN5" s="25">
        <v>-28.800000000000011</v>
      </c>
      <c r="BO5" s="25">
        <v>-232.70000000000002</v>
      </c>
      <c r="BP5" s="25">
        <v>-327.3</v>
      </c>
      <c r="BQ5" s="25">
        <v>-179.4</v>
      </c>
      <c r="BR5" s="25">
        <v>-90.199999999999989</v>
      </c>
      <c r="BS5" s="25">
        <v>-50</v>
      </c>
      <c r="BT5" s="25">
        <v>-202.1</v>
      </c>
      <c r="BU5" s="25">
        <v>-50.299999999999983</v>
      </c>
      <c r="BV5" s="25">
        <v>-359.4</v>
      </c>
      <c r="BW5" s="25">
        <v>-241.6</v>
      </c>
      <c r="BX5" s="25">
        <v>-391.6</v>
      </c>
      <c r="BY5" s="25">
        <v>-378.20000000000005</v>
      </c>
      <c r="BZ5" s="25">
        <v>-361.2</v>
      </c>
      <c r="CA5" s="25">
        <v>-432.8</v>
      </c>
      <c r="CB5" s="25">
        <v>-452</v>
      </c>
      <c r="CC5" s="25">
        <v>-385.40000000000003</v>
      </c>
      <c r="CD5" s="25">
        <v>-539.4</v>
      </c>
      <c r="CE5" s="25">
        <v>-433</v>
      </c>
      <c r="CF5" s="25">
        <v>-471</v>
      </c>
      <c r="CG5" s="25">
        <v>-458.1</v>
      </c>
      <c r="CH5" s="25">
        <v>-453.3</v>
      </c>
      <c r="CI5" s="25">
        <v>-424.9</v>
      </c>
      <c r="CJ5" s="25">
        <v>-116.59999999999997</v>
      </c>
      <c r="CK5" s="25">
        <v>-142.79999999999998</v>
      </c>
      <c r="CL5" s="25">
        <v>423.7</v>
      </c>
      <c r="CM5" s="25">
        <v>313.7</v>
      </c>
      <c r="CN5" s="25">
        <v>284.8</v>
      </c>
      <c r="CO5" s="25">
        <v>134.19999999999999</v>
      </c>
      <c r="CP5" s="25">
        <v>671.2</v>
      </c>
      <c r="CQ5" s="25">
        <v>121</v>
      </c>
      <c r="CR5" s="25">
        <v>4.8000000000000114</v>
      </c>
      <c r="CS5" s="25">
        <v>-165.89999999999998</v>
      </c>
      <c r="CT5" s="26"/>
      <c r="CU5" s="26"/>
      <c r="CV5" s="26"/>
      <c r="CW5" s="27"/>
      <c r="CX5" s="132">
        <f t="array" ref="CX5">SUMPRODUCT(B5:CW5*0.25)</f>
        <v>8212.9000000000015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103.95</v>
      </c>
      <c r="C8" s="138">
        <v>93.01</v>
      </c>
      <c r="D8" s="138">
        <v>91.99</v>
      </c>
      <c r="E8" s="138">
        <v>89.86</v>
      </c>
      <c r="F8" s="138">
        <v>81.739999999999995</v>
      </c>
      <c r="G8" s="138">
        <v>80.84</v>
      </c>
      <c r="H8" s="138">
        <v>80</v>
      </c>
      <c r="I8" s="138">
        <v>83.93</v>
      </c>
      <c r="J8" s="138">
        <v>80.19</v>
      </c>
      <c r="K8" s="138">
        <v>79.78</v>
      </c>
      <c r="L8" s="138">
        <v>80.98</v>
      </c>
      <c r="M8" s="138">
        <v>80.06</v>
      </c>
      <c r="N8" s="138">
        <v>78.510000000000005</v>
      </c>
      <c r="O8" s="138">
        <v>79.31</v>
      </c>
      <c r="P8" s="138">
        <v>79.790000000000006</v>
      </c>
      <c r="Q8" s="138">
        <v>78.959999999999994</v>
      </c>
      <c r="R8" s="138">
        <v>78.16</v>
      </c>
      <c r="S8" s="138">
        <v>76.400000000000006</v>
      </c>
      <c r="T8" s="138">
        <v>75.22</v>
      </c>
      <c r="U8" s="138">
        <v>78.510000000000005</v>
      </c>
      <c r="V8" s="138">
        <v>82.11</v>
      </c>
      <c r="W8" s="138">
        <v>86.63</v>
      </c>
      <c r="X8" s="138">
        <v>95.18</v>
      </c>
      <c r="Y8" s="138">
        <v>103.96</v>
      </c>
      <c r="Z8" s="138">
        <v>95.71</v>
      </c>
      <c r="AA8" s="138">
        <v>103.96</v>
      </c>
      <c r="AB8" s="138">
        <v>103.96</v>
      </c>
      <c r="AC8" s="138">
        <v>115.79</v>
      </c>
      <c r="AD8" s="138">
        <v>123.9</v>
      </c>
      <c r="AE8" s="138">
        <v>116.12</v>
      </c>
      <c r="AF8" s="138">
        <v>97.98</v>
      </c>
      <c r="AG8" s="138">
        <v>95.09</v>
      </c>
      <c r="AH8" s="138">
        <v>93.18</v>
      </c>
      <c r="AI8" s="138">
        <v>91.46</v>
      </c>
      <c r="AJ8" s="138">
        <v>91.31</v>
      </c>
      <c r="AK8" s="138">
        <v>87.95</v>
      </c>
      <c r="AL8" s="138">
        <v>104.6</v>
      </c>
      <c r="AM8" s="138">
        <v>92.69</v>
      </c>
      <c r="AN8" s="138">
        <v>85.12</v>
      </c>
      <c r="AO8" s="138">
        <v>79.55</v>
      </c>
      <c r="AP8" s="138">
        <v>85.51</v>
      </c>
      <c r="AQ8" s="138">
        <v>80</v>
      </c>
      <c r="AR8" s="138">
        <v>70</v>
      </c>
      <c r="AS8" s="138">
        <v>55.95</v>
      </c>
      <c r="AT8" s="138">
        <v>50.45</v>
      </c>
      <c r="AU8" s="138">
        <v>0.2</v>
      </c>
      <c r="AV8" s="138">
        <v>50.45</v>
      </c>
      <c r="AW8" s="138">
        <v>61.16</v>
      </c>
      <c r="AX8" s="138">
        <v>70</v>
      </c>
      <c r="AY8" s="138">
        <v>72.06</v>
      </c>
      <c r="AZ8" s="138">
        <v>76.11</v>
      </c>
      <c r="BA8" s="138">
        <v>70</v>
      </c>
      <c r="BB8" s="138">
        <v>72.83</v>
      </c>
      <c r="BC8" s="138">
        <v>74.760000000000005</v>
      </c>
      <c r="BD8" s="138">
        <v>75.099999999999994</v>
      </c>
      <c r="BE8" s="138">
        <v>85.49</v>
      </c>
      <c r="BF8" s="138">
        <v>71.650000000000006</v>
      </c>
      <c r="BG8" s="138">
        <v>87.56</v>
      </c>
      <c r="BH8" s="138">
        <v>95.09</v>
      </c>
      <c r="BI8" s="138">
        <v>106.53</v>
      </c>
      <c r="BJ8" s="138">
        <v>91.98</v>
      </c>
      <c r="BK8" s="138">
        <v>98.2</v>
      </c>
      <c r="BL8" s="138">
        <v>112.9</v>
      </c>
      <c r="BM8" s="138">
        <v>141.30000000000001</v>
      </c>
      <c r="BN8" s="138">
        <v>118.27</v>
      </c>
      <c r="BO8" s="138">
        <v>109.68</v>
      </c>
      <c r="BP8" s="138">
        <v>109.62</v>
      </c>
      <c r="BQ8" s="138">
        <v>134.43</v>
      </c>
      <c r="BR8" s="138">
        <v>121.84</v>
      </c>
      <c r="BS8" s="138">
        <v>119.82</v>
      </c>
      <c r="BT8" s="138">
        <v>115.17</v>
      </c>
      <c r="BU8" s="138">
        <v>132.01</v>
      </c>
      <c r="BV8" s="138">
        <v>117.15</v>
      </c>
      <c r="BW8" s="138">
        <v>132.97999999999999</v>
      </c>
      <c r="BX8" s="138">
        <v>120.2</v>
      </c>
      <c r="BY8" s="138">
        <v>120.74</v>
      </c>
      <c r="BZ8" s="138">
        <v>131.44</v>
      </c>
      <c r="CA8" s="138">
        <v>133.77000000000001</v>
      </c>
      <c r="CB8" s="138">
        <v>126.89</v>
      </c>
      <c r="CC8" s="138">
        <v>132.38999999999999</v>
      </c>
      <c r="CD8" s="138">
        <v>130.57</v>
      </c>
      <c r="CE8" s="138">
        <v>129.13</v>
      </c>
      <c r="CF8" s="138">
        <v>117.62</v>
      </c>
      <c r="CG8" s="138">
        <v>103.95</v>
      </c>
      <c r="CH8" s="138">
        <v>119.82</v>
      </c>
      <c r="CI8" s="138">
        <v>103.95</v>
      </c>
      <c r="CJ8" s="138">
        <v>121.9</v>
      </c>
      <c r="CK8" s="138">
        <v>103.95</v>
      </c>
      <c r="CL8" s="138">
        <v>147.44</v>
      </c>
      <c r="CM8" s="138">
        <v>103.96</v>
      </c>
      <c r="CN8" s="138">
        <v>93.88</v>
      </c>
      <c r="CO8" s="138">
        <v>92.52</v>
      </c>
      <c r="CP8" s="138">
        <v>94.86</v>
      </c>
      <c r="CQ8" s="138">
        <v>88.45</v>
      </c>
      <c r="CR8" s="138">
        <v>82.19</v>
      </c>
      <c r="CS8" s="138">
        <v>78.41</v>
      </c>
      <c r="CT8" s="139"/>
      <c r="CU8" s="139"/>
      <c r="CV8" s="139"/>
      <c r="CW8" s="140"/>
      <c r="CX8" s="141">
        <f>IF(SUM(B8:CW8)&lt;&gt;0,AVERAGEIF(B8:CW8,"&lt;&gt;"""),"")</f>
        <v>95.226249999999993</v>
      </c>
    </row>
    <row r="9" spans="1:102" ht="24.95" customHeight="1" thickBot="1" x14ac:dyDescent="0.25">
      <c r="A9" s="133" t="s">
        <v>6</v>
      </c>
      <c r="B9" s="42">
        <v>94.702500000000001</v>
      </c>
      <c r="C9" s="43">
        <v>94.702500000000001</v>
      </c>
      <c r="D9" s="43">
        <v>94.702500000000001</v>
      </c>
      <c r="E9" s="43">
        <v>94.702500000000001</v>
      </c>
      <c r="F9" s="43">
        <v>81.627499999999998</v>
      </c>
      <c r="G9" s="43">
        <v>81.627499999999998</v>
      </c>
      <c r="H9" s="43">
        <v>81.627499999999998</v>
      </c>
      <c r="I9" s="43">
        <v>81.627499999999998</v>
      </c>
      <c r="J9" s="43">
        <v>80.252499999999998</v>
      </c>
      <c r="K9" s="43">
        <v>80.252499999999998</v>
      </c>
      <c r="L9" s="43">
        <v>80.252499999999998</v>
      </c>
      <c r="M9" s="43">
        <v>80.252499999999998</v>
      </c>
      <c r="N9" s="43">
        <v>79.142499999999998</v>
      </c>
      <c r="O9" s="43">
        <v>79.142499999999998</v>
      </c>
      <c r="P9" s="43">
        <v>79.142499999999998</v>
      </c>
      <c r="Q9" s="43">
        <v>79.142499999999998</v>
      </c>
      <c r="R9" s="43">
        <v>77.072500000000005</v>
      </c>
      <c r="S9" s="43">
        <v>77.072500000000005</v>
      </c>
      <c r="T9" s="43">
        <v>77.072500000000005</v>
      </c>
      <c r="U9" s="43">
        <v>77.072500000000005</v>
      </c>
      <c r="V9" s="43">
        <v>91.97</v>
      </c>
      <c r="W9" s="43">
        <v>91.97</v>
      </c>
      <c r="X9" s="43">
        <v>91.97</v>
      </c>
      <c r="Y9" s="43">
        <v>91.97</v>
      </c>
      <c r="Z9" s="43">
        <v>104.855</v>
      </c>
      <c r="AA9" s="43">
        <v>104.855</v>
      </c>
      <c r="AB9" s="43">
        <v>104.855</v>
      </c>
      <c r="AC9" s="43">
        <v>104.855</v>
      </c>
      <c r="AD9" s="43">
        <v>108.27249999999999</v>
      </c>
      <c r="AE9" s="43">
        <v>108.27249999999999</v>
      </c>
      <c r="AF9" s="43">
        <v>108.27249999999999</v>
      </c>
      <c r="AG9" s="43">
        <v>108.27249999999999</v>
      </c>
      <c r="AH9" s="43">
        <v>90.974999999999994</v>
      </c>
      <c r="AI9" s="43">
        <v>90.974999999999994</v>
      </c>
      <c r="AJ9" s="43">
        <v>90.974999999999994</v>
      </c>
      <c r="AK9" s="43">
        <v>90.974999999999994</v>
      </c>
      <c r="AL9" s="43">
        <v>90.49</v>
      </c>
      <c r="AM9" s="43">
        <v>90.49</v>
      </c>
      <c r="AN9" s="43">
        <v>90.49</v>
      </c>
      <c r="AO9" s="43">
        <v>90.49</v>
      </c>
      <c r="AP9" s="43">
        <v>72.864999999999995</v>
      </c>
      <c r="AQ9" s="43">
        <v>72.864999999999995</v>
      </c>
      <c r="AR9" s="43">
        <v>72.864999999999995</v>
      </c>
      <c r="AS9" s="43">
        <v>72.864999999999995</v>
      </c>
      <c r="AT9" s="43">
        <v>40.564999999999998</v>
      </c>
      <c r="AU9" s="43">
        <v>40.564999999999998</v>
      </c>
      <c r="AV9" s="43">
        <v>40.564999999999998</v>
      </c>
      <c r="AW9" s="43">
        <v>40.564999999999998</v>
      </c>
      <c r="AX9" s="43">
        <v>72.042500000000004</v>
      </c>
      <c r="AY9" s="43">
        <v>72.042500000000004</v>
      </c>
      <c r="AZ9" s="43">
        <v>72.042500000000004</v>
      </c>
      <c r="BA9" s="43">
        <v>72.042500000000004</v>
      </c>
      <c r="BB9" s="43">
        <v>77.045000000000002</v>
      </c>
      <c r="BC9" s="43">
        <v>77.045000000000002</v>
      </c>
      <c r="BD9" s="43">
        <v>77.045000000000002</v>
      </c>
      <c r="BE9" s="43">
        <v>77.045000000000002</v>
      </c>
      <c r="BF9" s="43">
        <v>90.207499999999996</v>
      </c>
      <c r="BG9" s="43">
        <v>90.207499999999996</v>
      </c>
      <c r="BH9" s="43">
        <v>90.207499999999996</v>
      </c>
      <c r="BI9" s="43">
        <v>90.207499999999996</v>
      </c>
      <c r="BJ9" s="43">
        <v>111.095</v>
      </c>
      <c r="BK9" s="43">
        <v>111.095</v>
      </c>
      <c r="BL9" s="43">
        <v>111.095</v>
      </c>
      <c r="BM9" s="43">
        <v>111.095</v>
      </c>
      <c r="BN9" s="43">
        <v>118</v>
      </c>
      <c r="BO9" s="43">
        <v>118</v>
      </c>
      <c r="BP9" s="43">
        <v>118</v>
      </c>
      <c r="BQ9" s="43">
        <v>118</v>
      </c>
      <c r="BR9" s="43">
        <v>122.21</v>
      </c>
      <c r="BS9" s="43">
        <v>122.21</v>
      </c>
      <c r="BT9" s="43">
        <v>122.21</v>
      </c>
      <c r="BU9" s="43">
        <v>122.21</v>
      </c>
      <c r="BV9" s="43">
        <v>122.7675</v>
      </c>
      <c r="BW9" s="43">
        <v>122.7675</v>
      </c>
      <c r="BX9" s="43">
        <v>122.7675</v>
      </c>
      <c r="BY9" s="43">
        <v>122.7675</v>
      </c>
      <c r="BZ9" s="43">
        <v>131.1225</v>
      </c>
      <c r="CA9" s="43">
        <v>131.1225</v>
      </c>
      <c r="CB9" s="43">
        <v>131.1225</v>
      </c>
      <c r="CC9" s="43">
        <v>131.1225</v>
      </c>
      <c r="CD9" s="43">
        <v>120.3175</v>
      </c>
      <c r="CE9" s="43">
        <v>120.3175</v>
      </c>
      <c r="CF9" s="43">
        <v>120.3175</v>
      </c>
      <c r="CG9" s="43">
        <v>120.3175</v>
      </c>
      <c r="CH9" s="43">
        <v>112.405</v>
      </c>
      <c r="CI9" s="43">
        <v>112.405</v>
      </c>
      <c r="CJ9" s="43">
        <v>112.405</v>
      </c>
      <c r="CK9" s="43">
        <v>112.405</v>
      </c>
      <c r="CL9" s="43">
        <v>109.45</v>
      </c>
      <c r="CM9" s="43">
        <v>109.45</v>
      </c>
      <c r="CN9" s="43">
        <v>109.45</v>
      </c>
      <c r="CO9" s="43">
        <v>109.45</v>
      </c>
      <c r="CP9" s="43">
        <v>85.977500000000006</v>
      </c>
      <c r="CQ9" s="43">
        <v>85.977500000000006</v>
      </c>
      <c r="CR9" s="43">
        <v>85.977500000000006</v>
      </c>
      <c r="CS9" s="43">
        <v>85.977500000000006</v>
      </c>
      <c r="CT9" s="44"/>
      <c r="CU9" s="44"/>
      <c r="CV9" s="44"/>
      <c r="CW9" s="45"/>
      <c r="CX9" s="142">
        <f>IF(SUM(B9:CW9)&lt;&gt;0,AVERAGEIF(B9:CW9,"&lt;&gt;"""),"")</f>
        <v>95.226250000000093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>
        <v>56.8</v>
      </c>
      <c r="C14" s="149">
        <v>96.9</v>
      </c>
      <c r="D14" s="149">
        <v>60.1</v>
      </c>
      <c r="E14" s="149">
        <v>18.2</v>
      </c>
      <c r="F14" s="149">
        <v>473.9</v>
      </c>
      <c r="G14" s="149">
        <v>508.1</v>
      </c>
      <c r="H14" s="149">
        <v>542.6</v>
      </c>
      <c r="I14" s="149">
        <v>108</v>
      </c>
      <c r="J14" s="149">
        <v>385.8</v>
      </c>
      <c r="K14" s="149">
        <v>371.2</v>
      </c>
      <c r="L14" s="149">
        <v>209.6</v>
      </c>
      <c r="M14" s="149">
        <v>242</v>
      </c>
      <c r="N14" s="149">
        <v>358.5</v>
      </c>
      <c r="O14" s="149">
        <v>265</v>
      </c>
      <c r="P14" s="149">
        <v>210.5</v>
      </c>
      <c r="Q14" s="149">
        <v>233</v>
      </c>
      <c r="R14" s="149">
        <v>282.3</v>
      </c>
      <c r="S14" s="149">
        <v>316.8</v>
      </c>
      <c r="T14" s="149">
        <v>363</v>
      </c>
      <c r="U14" s="149">
        <v>399.9</v>
      </c>
      <c r="V14" s="149">
        <v>188.8</v>
      </c>
      <c r="W14" s="149">
        <v>91.6</v>
      </c>
      <c r="X14" s="149"/>
      <c r="Y14" s="149"/>
      <c r="Z14" s="149"/>
      <c r="AA14" s="149"/>
      <c r="AB14" s="149"/>
      <c r="AC14" s="149"/>
      <c r="AD14" s="149">
        <v>37.700000000000003</v>
      </c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>
        <v>276</v>
      </c>
      <c r="BG14" s="149">
        <v>277</v>
      </c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>
        <v>253.5</v>
      </c>
      <c r="BW14" s="149">
        <v>135.69999999999999</v>
      </c>
      <c r="BX14" s="149">
        <v>285.7</v>
      </c>
      <c r="BY14" s="149">
        <v>272.3</v>
      </c>
      <c r="BZ14" s="149">
        <v>319.89999999999998</v>
      </c>
      <c r="CA14" s="149">
        <v>391.5</v>
      </c>
      <c r="CB14" s="149">
        <v>410.7</v>
      </c>
      <c r="CC14" s="149">
        <v>344.1</v>
      </c>
      <c r="CD14" s="149">
        <v>341.4</v>
      </c>
      <c r="CE14" s="149">
        <v>235</v>
      </c>
      <c r="CF14" s="149">
        <v>273</v>
      </c>
      <c r="CG14" s="149">
        <v>260.10000000000002</v>
      </c>
      <c r="CH14" s="149">
        <v>58.1</v>
      </c>
      <c r="CI14" s="149">
        <v>29.7</v>
      </c>
      <c r="CJ14" s="149"/>
      <c r="CK14" s="149"/>
      <c r="CL14" s="149"/>
      <c r="CM14" s="149"/>
      <c r="CN14" s="149">
        <v>13.9</v>
      </c>
      <c r="CO14" s="149">
        <v>164.5</v>
      </c>
      <c r="CP14" s="149"/>
      <c r="CQ14" s="149">
        <v>379</v>
      </c>
      <c r="CR14" s="149">
        <v>495.2</v>
      </c>
      <c r="CS14" s="149">
        <v>665.9</v>
      </c>
      <c r="CT14" s="150"/>
      <c r="CU14" s="150"/>
      <c r="CV14" s="150"/>
      <c r="CW14" s="151"/>
      <c r="CX14" s="152">
        <f t="array" ref="CX14">SUMPRODUCT(B14:CW14*0.25)</f>
        <v>2925.6250000000005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>
        <v>23.8</v>
      </c>
      <c r="BK16" s="155">
        <v>23.8</v>
      </c>
      <c r="BL16" s="155">
        <v>23.8</v>
      </c>
      <c r="BM16" s="155">
        <v>23.8</v>
      </c>
      <c r="BN16" s="155">
        <v>376.3</v>
      </c>
      <c r="BO16" s="155">
        <v>376.3</v>
      </c>
      <c r="BP16" s="155">
        <v>376.3</v>
      </c>
      <c r="BQ16" s="155">
        <v>376.3</v>
      </c>
      <c r="BR16" s="155">
        <v>242.6</v>
      </c>
      <c r="BS16" s="155">
        <v>242.6</v>
      </c>
      <c r="BT16" s="155">
        <v>242.6</v>
      </c>
      <c r="BU16" s="155">
        <v>242.6</v>
      </c>
      <c r="BV16" s="155">
        <v>105.9</v>
      </c>
      <c r="BW16" s="155">
        <v>105.9</v>
      </c>
      <c r="BX16" s="155">
        <v>105.9</v>
      </c>
      <c r="BY16" s="155">
        <v>105.9</v>
      </c>
      <c r="BZ16" s="155">
        <v>41.3</v>
      </c>
      <c r="CA16" s="155">
        <v>41.3</v>
      </c>
      <c r="CB16" s="155">
        <v>41.3</v>
      </c>
      <c r="CC16" s="155">
        <v>41.3</v>
      </c>
      <c r="CD16" s="155">
        <v>198</v>
      </c>
      <c r="CE16" s="155">
        <v>198</v>
      </c>
      <c r="CF16" s="155">
        <v>198</v>
      </c>
      <c r="CG16" s="155">
        <v>198</v>
      </c>
      <c r="CH16" s="155">
        <v>395.2</v>
      </c>
      <c r="CI16" s="155">
        <v>395.2</v>
      </c>
      <c r="CJ16" s="155">
        <v>395.2</v>
      </c>
      <c r="CK16" s="155">
        <v>395.2</v>
      </c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1383.1000000000001</v>
      </c>
    </row>
    <row r="17" spans="1:102" ht="30" customHeight="1" thickBot="1" x14ac:dyDescent="0.25">
      <c r="A17" s="105" t="s">
        <v>53</v>
      </c>
      <c r="B17" s="159">
        <f>SUM(B12:B16)</f>
        <v>56.8</v>
      </c>
      <c r="C17" s="160">
        <f t="shared" ref="C17:BN17" si="0">SUM(C12:C16)</f>
        <v>96.9</v>
      </c>
      <c r="D17" s="160">
        <f t="shared" si="0"/>
        <v>60.1</v>
      </c>
      <c r="E17" s="160">
        <f t="shared" si="0"/>
        <v>18.2</v>
      </c>
      <c r="F17" s="160">
        <f t="shared" si="0"/>
        <v>473.9</v>
      </c>
      <c r="G17" s="160">
        <f t="shared" si="0"/>
        <v>508.1</v>
      </c>
      <c r="H17" s="160">
        <f t="shared" si="0"/>
        <v>542.6</v>
      </c>
      <c r="I17" s="160">
        <f t="shared" si="0"/>
        <v>108</v>
      </c>
      <c r="J17" s="160">
        <f t="shared" si="0"/>
        <v>385.8</v>
      </c>
      <c r="K17" s="160">
        <f t="shared" si="0"/>
        <v>371.2</v>
      </c>
      <c r="L17" s="160">
        <f t="shared" si="0"/>
        <v>209.6</v>
      </c>
      <c r="M17" s="160">
        <f t="shared" si="0"/>
        <v>242</v>
      </c>
      <c r="N17" s="160">
        <f t="shared" si="0"/>
        <v>358.5</v>
      </c>
      <c r="O17" s="160">
        <f t="shared" si="0"/>
        <v>265</v>
      </c>
      <c r="P17" s="160">
        <f t="shared" si="0"/>
        <v>210.5</v>
      </c>
      <c r="Q17" s="160">
        <f t="shared" si="0"/>
        <v>233</v>
      </c>
      <c r="R17" s="160">
        <f t="shared" si="0"/>
        <v>282.3</v>
      </c>
      <c r="S17" s="160">
        <f t="shared" si="0"/>
        <v>316.8</v>
      </c>
      <c r="T17" s="160">
        <f t="shared" si="0"/>
        <v>363</v>
      </c>
      <c r="U17" s="160">
        <f t="shared" si="0"/>
        <v>399.9</v>
      </c>
      <c r="V17" s="160">
        <f t="shared" si="0"/>
        <v>188.8</v>
      </c>
      <c r="W17" s="160">
        <f t="shared" si="0"/>
        <v>91.6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37.700000000000003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276</v>
      </c>
      <c r="BG17" s="160">
        <f t="shared" si="0"/>
        <v>277</v>
      </c>
      <c r="BH17" s="160">
        <f t="shared" si="0"/>
        <v>0</v>
      </c>
      <c r="BI17" s="160">
        <f t="shared" si="0"/>
        <v>0</v>
      </c>
      <c r="BJ17" s="160">
        <f t="shared" si="0"/>
        <v>23.8</v>
      </c>
      <c r="BK17" s="160">
        <f t="shared" si="0"/>
        <v>23.8</v>
      </c>
      <c r="BL17" s="160">
        <f t="shared" si="0"/>
        <v>23.8</v>
      </c>
      <c r="BM17" s="160">
        <f t="shared" si="0"/>
        <v>23.8</v>
      </c>
      <c r="BN17" s="160">
        <f t="shared" si="0"/>
        <v>376.3</v>
      </c>
      <c r="BO17" s="160">
        <f t="shared" ref="BO17:CW17" si="1">SUM(BO12:BO16)</f>
        <v>376.3</v>
      </c>
      <c r="BP17" s="160">
        <f t="shared" si="1"/>
        <v>376.3</v>
      </c>
      <c r="BQ17" s="160">
        <f t="shared" si="1"/>
        <v>376.3</v>
      </c>
      <c r="BR17" s="160">
        <f t="shared" si="1"/>
        <v>242.6</v>
      </c>
      <c r="BS17" s="160">
        <f t="shared" si="1"/>
        <v>242.6</v>
      </c>
      <c r="BT17" s="160">
        <f t="shared" si="1"/>
        <v>242.6</v>
      </c>
      <c r="BU17" s="160">
        <f t="shared" si="1"/>
        <v>242.6</v>
      </c>
      <c r="BV17" s="160">
        <f t="shared" si="1"/>
        <v>359.4</v>
      </c>
      <c r="BW17" s="160">
        <f t="shared" si="1"/>
        <v>241.6</v>
      </c>
      <c r="BX17" s="160">
        <f t="shared" si="1"/>
        <v>391.6</v>
      </c>
      <c r="BY17" s="160">
        <f t="shared" si="1"/>
        <v>378.20000000000005</v>
      </c>
      <c r="BZ17" s="160">
        <f t="shared" si="1"/>
        <v>361.2</v>
      </c>
      <c r="CA17" s="160">
        <f t="shared" si="1"/>
        <v>432.8</v>
      </c>
      <c r="CB17" s="160">
        <f t="shared" si="1"/>
        <v>452</v>
      </c>
      <c r="CC17" s="160">
        <f t="shared" si="1"/>
        <v>385.40000000000003</v>
      </c>
      <c r="CD17" s="160">
        <f t="shared" si="1"/>
        <v>539.4</v>
      </c>
      <c r="CE17" s="160">
        <f t="shared" si="1"/>
        <v>433</v>
      </c>
      <c r="CF17" s="160">
        <f t="shared" si="1"/>
        <v>471</v>
      </c>
      <c r="CG17" s="160">
        <f t="shared" si="1"/>
        <v>458.1</v>
      </c>
      <c r="CH17" s="160">
        <f t="shared" si="1"/>
        <v>453.3</v>
      </c>
      <c r="CI17" s="160">
        <f t="shared" si="1"/>
        <v>424.9</v>
      </c>
      <c r="CJ17" s="160">
        <f t="shared" si="1"/>
        <v>395.2</v>
      </c>
      <c r="CK17" s="160">
        <f t="shared" si="1"/>
        <v>395.2</v>
      </c>
      <c r="CL17" s="160">
        <f t="shared" si="1"/>
        <v>0</v>
      </c>
      <c r="CM17" s="160">
        <f t="shared" si="1"/>
        <v>0</v>
      </c>
      <c r="CN17" s="160">
        <f t="shared" si="1"/>
        <v>13.9</v>
      </c>
      <c r="CO17" s="160">
        <f t="shared" si="1"/>
        <v>164.5</v>
      </c>
      <c r="CP17" s="160">
        <f t="shared" si="1"/>
        <v>0</v>
      </c>
      <c r="CQ17" s="160">
        <f t="shared" si="1"/>
        <v>379</v>
      </c>
      <c r="CR17" s="160">
        <f t="shared" si="1"/>
        <v>495.2</v>
      </c>
      <c r="CS17" s="160">
        <f t="shared" si="1"/>
        <v>665.9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4308.7250000000004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>
        <v>142.9</v>
      </c>
      <c r="Y22" s="149">
        <v>116</v>
      </c>
      <c r="Z22" s="149">
        <v>211.2</v>
      </c>
      <c r="AA22" s="149">
        <v>298.5</v>
      </c>
      <c r="AB22" s="149">
        <v>151.5</v>
      </c>
      <c r="AC22" s="149">
        <v>120.8</v>
      </c>
      <c r="AD22" s="149"/>
      <c r="AE22" s="149">
        <v>12.1</v>
      </c>
      <c r="AF22" s="149">
        <v>84.8</v>
      </c>
      <c r="AG22" s="149">
        <v>250.1</v>
      </c>
      <c r="AH22" s="149">
        <v>444.9</v>
      </c>
      <c r="AI22" s="149">
        <v>600</v>
      </c>
      <c r="AJ22" s="149">
        <v>600</v>
      </c>
      <c r="AK22" s="149">
        <v>600</v>
      </c>
      <c r="AL22" s="149">
        <v>580.29999999999995</v>
      </c>
      <c r="AM22" s="149">
        <v>600</v>
      </c>
      <c r="AN22" s="149">
        <v>600</v>
      </c>
      <c r="AO22" s="149">
        <v>428.5</v>
      </c>
      <c r="AP22" s="149">
        <v>600</v>
      </c>
      <c r="AQ22" s="149">
        <v>600</v>
      </c>
      <c r="AR22" s="149">
        <v>600</v>
      </c>
      <c r="AS22" s="149">
        <v>600</v>
      </c>
      <c r="AT22" s="149">
        <v>600</v>
      </c>
      <c r="AU22" s="149">
        <v>600</v>
      </c>
      <c r="AV22" s="149">
        <v>600</v>
      </c>
      <c r="AW22" s="149">
        <v>600</v>
      </c>
      <c r="AX22" s="149">
        <v>600</v>
      </c>
      <c r="AY22" s="149">
        <v>600</v>
      </c>
      <c r="AZ22" s="149">
        <v>537.70000000000005</v>
      </c>
      <c r="BA22" s="149">
        <v>600</v>
      </c>
      <c r="BB22" s="149">
        <v>466.9</v>
      </c>
      <c r="BC22" s="149">
        <v>306.10000000000002</v>
      </c>
      <c r="BD22" s="149">
        <v>223.3</v>
      </c>
      <c r="BE22" s="149">
        <v>24.4</v>
      </c>
      <c r="BF22" s="149"/>
      <c r="BG22" s="149"/>
      <c r="BH22" s="149">
        <v>146.80000000000001</v>
      </c>
      <c r="BI22" s="149">
        <v>332.9</v>
      </c>
      <c r="BJ22" s="149">
        <v>254.9</v>
      </c>
      <c r="BK22" s="149">
        <v>598.70000000000005</v>
      </c>
      <c r="BL22" s="149">
        <v>272.89999999999998</v>
      </c>
      <c r="BM22" s="149">
        <v>197.3</v>
      </c>
      <c r="BN22" s="149">
        <v>347.5</v>
      </c>
      <c r="BO22" s="149">
        <v>143.6</v>
      </c>
      <c r="BP22" s="149">
        <v>49</v>
      </c>
      <c r="BQ22" s="149">
        <v>196.9</v>
      </c>
      <c r="BR22" s="149">
        <v>152.4</v>
      </c>
      <c r="BS22" s="149">
        <v>192.6</v>
      </c>
      <c r="BT22" s="149">
        <v>40.5</v>
      </c>
      <c r="BU22" s="149">
        <v>192.3</v>
      </c>
      <c r="BV22" s="149"/>
      <c r="BW22" s="149"/>
      <c r="BX22" s="149"/>
      <c r="BY22" s="149"/>
      <c r="BZ22" s="149"/>
      <c r="CA22" s="149"/>
      <c r="CB22" s="149"/>
      <c r="CC22" s="149"/>
      <c r="CD22" s="149"/>
      <c r="CE22" s="149"/>
      <c r="CF22" s="149"/>
      <c r="CG22" s="149"/>
      <c r="CH22" s="149"/>
      <c r="CI22" s="149"/>
      <c r="CJ22" s="149">
        <v>278.60000000000002</v>
      </c>
      <c r="CK22" s="149">
        <v>252.4</v>
      </c>
      <c r="CL22" s="149">
        <v>125</v>
      </c>
      <c r="CM22" s="149">
        <v>15</v>
      </c>
      <c r="CN22" s="149"/>
      <c r="CO22" s="149"/>
      <c r="CP22" s="149">
        <v>171.2</v>
      </c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4490.1249999999991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>
        <v>500</v>
      </c>
      <c r="C24" s="155">
        <v>500</v>
      </c>
      <c r="D24" s="155">
        <v>500</v>
      </c>
      <c r="E24" s="155">
        <v>500</v>
      </c>
      <c r="F24" s="155">
        <v>500</v>
      </c>
      <c r="G24" s="155">
        <v>500</v>
      </c>
      <c r="H24" s="155">
        <v>500</v>
      </c>
      <c r="I24" s="155">
        <v>500</v>
      </c>
      <c r="J24" s="155">
        <v>500</v>
      </c>
      <c r="K24" s="155">
        <v>500</v>
      </c>
      <c r="L24" s="155">
        <v>500</v>
      </c>
      <c r="M24" s="155">
        <v>500</v>
      </c>
      <c r="N24" s="155">
        <v>500</v>
      </c>
      <c r="O24" s="155">
        <v>500</v>
      </c>
      <c r="P24" s="155">
        <v>500</v>
      </c>
      <c r="Q24" s="155">
        <v>500</v>
      </c>
      <c r="R24" s="155">
        <v>500</v>
      </c>
      <c r="S24" s="155">
        <v>500</v>
      </c>
      <c r="T24" s="155">
        <v>500</v>
      </c>
      <c r="U24" s="155">
        <v>500</v>
      </c>
      <c r="V24" s="155">
        <v>500</v>
      </c>
      <c r="W24" s="155">
        <v>500</v>
      </c>
      <c r="X24" s="155">
        <v>500</v>
      </c>
      <c r="Y24" s="155">
        <v>500</v>
      </c>
      <c r="Z24" s="155">
        <v>232.8</v>
      </c>
      <c r="AA24" s="155">
        <v>232.8</v>
      </c>
      <c r="AB24" s="155">
        <v>232.8</v>
      </c>
      <c r="AC24" s="155">
        <v>232.8</v>
      </c>
      <c r="AD24" s="155">
        <v>500</v>
      </c>
      <c r="AE24" s="155">
        <v>500</v>
      </c>
      <c r="AF24" s="155">
        <v>500</v>
      </c>
      <c r="AG24" s="155">
        <v>500</v>
      </c>
      <c r="AH24" s="155">
        <v>500</v>
      </c>
      <c r="AI24" s="155">
        <v>500</v>
      </c>
      <c r="AJ24" s="155">
        <v>500</v>
      </c>
      <c r="AK24" s="155">
        <v>500</v>
      </c>
      <c r="AL24" s="155">
        <v>500</v>
      </c>
      <c r="AM24" s="155">
        <v>500</v>
      </c>
      <c r="AN24" s="155">
        <v>500</v>
      </c>
      <c r="AO24" s="155">
        <v>500</v>
      </c>
      <c r="AP24" s="155">
        <v>500</v>
      </c>
      <c r="AQ24" s="155">
        <v>500</v>
      </c>
      <c r="AR24" s="155">
        <v>500</v>
      </c>
      <c r="AS24" s="155">
        <v>500</v>
      </c>
      <c r="AT24" s="155">
        <v>500</v>
      </c>
      <c r="AU24" s="155">
        <v>500</v>
      </c>
      <c r="AV24" s="155">
        <v>500</v>
      </c>
      <c r="AW24" s="155">
        <v>500</v>
      </c>
      <c r="AX24" s="155">
        <v>500</v>
      </c>
      <c r="AY24" s="155">
        <v>500</v>
      </c>
      <c r="AZ24" s="155">
        <v>500</v>
      </c>
      <c r="BA24" s="155">
        <v>500</v>
      </c>
      <c r="BB24" s="155">
        <v>500</v>
      </c>
      <c r="BC24" s="155">
        <v>500</v>
      </c>
      <c r="BD24" s="155">
        <v>500</v>
      </c>
      <c r="BE24" s="155">
        <v>500</v>
      </c>
      <c r="BF24" s="155">
        <v>500</v>
      </c>
      <c r="BG24" s="155">
        <v>500</v>
      </c>
      <c r="BH24" s="155">
        <v>500</v>
      </c>
      <c r="BI24" s="155">
        <v>500</v>
      </c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>
        <v>298.7</v>
      </c>
      <c r="CM24" s="155">
        <v>298.7</v>
      </c>
      <c r="CN24" s="155">
        <v>298.7</v>
      </c>
      <c r="CO24" s="155">
        <v>298.7</v>
      </c>
      <c r="CP24" s="155">
        <v>500</v>
      </c>
      <c r="CQ24" s="155">
        <v>500</v>
      </c>
      <c r="CR24" s="155">
        <v>500</v>
      </c>
      <c r="CS24" s="155">
        <v>500</v>
      </c>
      <c r="CT24" s="156"/>
      <c r="CU24" s="156"/>
      <c r="CV24" s="156"/>
      <c r="CW24" s="157"/>
      <c r="CX24" s="158">
        <f t="array" ref="CX24">SUMPRODUCT(B24:CW24*0.25)</f>
        <v>8031.5</v>
      </c>
    </row>
    <row r="25" spans="1:102" ht="30" customHeight="1" thickBot="1" x14ac:dyDescent="0.25">
      <c r="A25" s="105" t="s">
        <v>51</v>
      </c>
      <c r="B25" s="159">
        <f>SUM(B20:B24)</f>
        <v>500</v>
      </c>
      <c r="C25" s="160">
        <f t="shared" ref="C25:BN25" si="2">SUM(C20:C24)</f>
        <v>500</v>
      </c>
      <c r="D25" s="160">
        <f t="shared" si="2"/>
        <v>500</v>
      </c>
      <c r="E25" s="160">
        <f t="shared" si="2"/>
        <v>500</v>
      </c>
      <c r="F25" s="160">
        <f t="shared" si="2"/>
        <v>500</v>
      </c>
      <c r="G25" s="160">
        <f t="shared" si="2"/>
        <v>500</v>
      </c>
      <c r="H25" s="160">
        <f t="shared" si="2"/>
        <v>500</v>
      </c>
      <c r="I25" s="160">
        <f t="shared" si="2"/>
        <v>500</v>
      </c>
      <c r="J25" s="160">
        <f t="shared" si="2"/>
        <v>500</v>
      </c>
      <c r="K25" s="160">
        <f t="shared" si="2"/>
        <v>500</v>
      </c>
      <c r="L25" s="160">
        <f t="shared" si="2"/>
        <v>500</v>
      </c>
      <c r="M25" s="160">
        <f t="shared" si="2"/>
        <v>500</v>
      </c>
      <c r="N25" s="160">
        <f t="shared" si="2"/>
        <v>500</v>
      </c>
      <c r="O25" s="160">
        <f t="shared" si="2"/>
        <v>500</v>
      </c>
      <c r="P25" s="160">
        <f t="shared" si="2"/>
        <v>500</v>
      </c>
      <c r="Q25" s="160">
        <f t="shared" si="2"/>
        <v>500</v>
      </c>
      <c r="R25" s="160">
        <f t="shared" si="2"/>
        <v>500</v>
      </c>
      <c r="S25" s="160">
        <f t="shared" si="2"/>
        <v>500</v>
      </c>
      <c r="T25" s="160">
        <f t="shared" si="2"/>
        <v>500</v>
      </c>
      <c r="U25" s="160">
        <f t="shared" si="2"/>
        <v>500</v>
      </c>
      <c r="V25" s="160">
        <f t="shared" si="2"/>
        <v>500</v>
      </c>
      <c r="W25" s="160">
        <f t="shared" si="2"/>
        <v>500</v>
      </c>
      <c r="X25" s="160">
        <f t="shared" si="2"/>
        <v>642.9</v>
      </c>
      <c r="Y25" s="160">
        <f t="shared" si="2"/>
        <v>616</v>
      </c>
      <c r="Z25" s="160">
        <f t="shared" si="2"/>
        <v>444</v>
      </c>
      <c r="AA25" s="160">
        <f t="shared" si="2"/>
        <v>531.29999999999995</v>
      </c>
      <c r="AB25" s="160">
        <f t="shared" si="2"/>
        <v>384.3</v>
      </c>
      <c r="AC25" s="160">
        <f t="shared" si="2"/>
        <v>353.6</v>
      </c>
      <c r="AD25" s="160">
        <f t="shared" si="2"/>
        <v>500</v>
      </c>
      <c r="AE25" s="160">
        <f t="shared" si="2"/>
        <v>512.1</v>
      </c>
      <c r="AF25" s="160">
        <f t="shared" si="2"/>
        <v>584.79999999999995</v>
      </c>
      <c r="AG25" s="160">
        <f t="shared" si="2"/>
        <v>750.1</v>
      </c>
      <c r="AH25" s="160">
        <f t="shared" si="2"/>
        <v>944.9</v>
      </c>
      <c r="AI25" s="160">
        <f t="shared" si="2"/>
        <v>1100</v>
      </c>
      <c r="AJ25" s="160">
        <f t="shared" si="2"/>
        <v>1100</v>
      </c>
      <c r="AK25" s="160">
        <f t="shared" si="2"/>
        <v>1100</v>
      </c>
      <c r="AL25" s="160">
        <f t="shared" si="2"/>
        <v>1080.3</v>
      </c>
      <c r="AM25" s="160">
        <f t="shared" si="2"/>
        <v>1100</v>
      </c>
      <c r="AN25" s="160">
        <f t="shared" si="2"/>
        <v>1100</v>
      </c>
      <c r="AO25" s="160">
        <f t="shared" si="2"/>
        <v>928.5</v>
      </c>
      <c r="AP25" s="160">
        <f t="shared" si="2"/>
        <v>1100</v>
      </c>
      <c r="AQ25" s="160">
        <f t="shared" si="2"/>
        <v>1100</v>
      </c>
      <c r="AR25" s="160">
        <f t="shared" si="2"/>
        <v>1100</v>
      </c>
      <c r="AS25" s="160">
        <f t="shared" si="2"/>
        <v>1100</v>
      </c>
      <c r="AT25" s="160">
        <f t="shared" si="2"/>
        <v>1100</v>
      </c>
      <c r="AU25" s="160">
        <f t="shared" si="2"/>
        <v>1100</v>
      </c>
      <c r="AV25" s="160">
        <f t="shared" si="2"/>
        <v>1100</v>
      </c>
      <c r="AW25" s="160">
        <f t="shared" si="2"/>
        <v>1100</v>
      </c>
      <c r="AX25" s="160">
        <f t="shared" si="2"/>
        <v>1100</v>
      </c>
      <c r="AY25" s="160">
        <f t="shared" si="2"/>
        <v>1100</v>
      </c>
      <c r="AZ25" s="160">
        <f t="shared" si="2"/>
        <v>1037.7</v>
      </c>
      <c r="BA25" s="160">
        <f t="shared" si="2"/>
        <v>1100</v>
      </c>
      <c r="BB25" s="160">
        <f t="shared" si="2"/>
        <v>966.9</v>
      </c>
      <c r="BC25" s="160">
        <f t="shared" si="2"/>
        <v>806.1</v>
      </c>
      <c r="BD25" s="160">
        <f t="shared" si="2"/>
        <v>723.3</v>
      </c>
      <c r="BE25" s="160">
        <f t="shared" si="2"/>
        <v>524.4</v>
      </c>
      <c r="BF25" s="160">
        <f t="shared" si="2"/>
        <v>500</v>
      </c>
      <c r="BG25" s="160">
        <f t="shared" si="2"/>
        <v>500</v>
      </c>
      <c r="BH25" s="160">
        <f t="shared" si="2"/>
        <v>646.79999999999995</v>
      </c>
      <c r="BI25" s="160">
        <f t="shared" si="2"/>
        <v>832.9</v>
      </c>
      <c r="BJ25" s="160">
        <f t="shared" si="2"/>
        <v>254.9</v>
      </c>
      <c r="BK25" s="160">
        <f t="shared" si="2"/>
        <v>598.70000000000005</v>
      </c>
      <c r="BL25" s="160">
        <f t="shared" si="2"/>
        <v>272.89999999999998</v>
      </c>
      <c r="BM25" s="160">
        <f t="shared" si="2"/>
        <v>197.3</v>
      </c>
      <c r="BN25" s="160">
        <f t="shared" si="2"/>
        <v>347.5</v>
      </c>
      <c r="BO25" s="160">
        <f t="shared" ref="BO25:CW25" si="3">SUM(BO20:BO24)</f>
        <v>143.6</v>
      </c>
      <c r="BP25" s="160">
        <f t="shared" si="3"/>
        <v>49</v>
      </c>
      <c r="BQ25" s="160">
        <f t="shared" si="3"/>
        <v>196.9</v>
      </c>
      <c r="BR25" s="160">
        <f t="shared" si="3"/>
        <v>152.4</v>
      </c>
      <c r="BS25" s="160">
        <f t="shared" si="3"/>
        <v>192.6</v>
      </c>
      <c r="BT25" s="160">
        <f t="shared" si="3"/>
        <v>40.5</v>
      </c>
      <c r="BU25" s="160">
        <f t="shared" si="3"/>
        <v>192.3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0</v>
      </c>
      <c r="CI25" s="160">
        <f t="shared" si="3"/>
        <v>0</v>
      </c>
      <c r="CJ25" s="160">
        <f t="shared" si="3"/>
        <v>278.60000000000002</v>
      </c>
      <c r="CK25" s="160">
        <f t="shared" si="3"/>
        <v>252.4</v>
      </c>
      <c r="CL25" s="160">
        <f t="shared" si="3"/>
        <v>423.7</v>
      </c>
      <c r="CM25" s="160">
        <f t="shared" si="3"/>
        <v>313.7</v>
      </c>
      <c r="CN25" s="160">
        <f t="shared" si="3"/>
        <v>298.7</v>
      </c>
      <c r="CO25" s="160">
        <f t="shared" si="3"/>
        <v>298.7</v>
      </c>
      <c r="CP25" s="160">
        <f t="shared" si="3"/>
        <v>671.2</v>
      </c>
      <c r="CQ25" s="160">
        <f t="shared" si="3"/>
        <v>500</v>
      </c>
      <c r="CR25" s="160">
        <f t="shared" si="3"/>
        <v>500</v>
      </c>
      <c r="CS25" s="160">
        <f t="shared" si="3"/>
        <v>500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12521.625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2025-12-29T12:18:38Z</dcterms:created>
  <dcterms:modified xsi:type="dcterms:W3CDTF">2025-12-29T12:18:40Z</dcterms:modified>
</cp:coreProperties>
</file>