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<sst xmlns="http://schemas.openxmlformats.org/spreadsheetml/2006/main" count="119" uniqueCount="54">
  <si>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18/05/2025 11:27:32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</si>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</sst>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F1D-49FC-BF25-BB86F1908A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F1D-49FC-BF25-BB86F1908A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3.79</c:v>
                </c:pt>
                <c:pt idx="19">
                  <c:v>5.2290000000000001</c:v>
                </c:pt>
                <c:pt idx="20">
                  <c:v>5.181</c:v>
                </c:pt>
                <c:pt idx="21">
                  <c:v>3.871</c:v>
                </c:pt>
                <c:pt idx="22">
                  <c:v>2.536</c:v>
                </c:pt>
                <c:pt idx="23">
                  <c:v>1.244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1D-49FC-BF25-BB86F1908A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34.402000000000001</c:v>
                </c:pt>
                <c:pt idx="13">
                  <c:v>17.905999999999999</c:v>
                </c:pt>
                <c:pt idx="14">
                  <c:v>14.94</c:v>
                </c:pt>
                <c:pt idx="15">
                  <c:v>12.72</c:v>
                </c:pt>
                <c:pt idx="16">
                  <c:v>7.383</c:v>
                </c:pt>
                <c:pt idx="17">
                  <c:v>10.452999999999999</c:v>
                </c:pt>
                <c:pt idx="18">
                  <c:v>54.346000000000004</c:v>
                </c:pt>
                <c:pt idx="19">
                  <c:v>48.132999999999996</c:v>
                </c:pt>
                <c:pt idx="20">
                  <c:v>29.58</c:v>
                </c:pt>
                <c:pt idx="21">
                  <c:v>17.257000000000001</c:v>
                </c:pt>
                <c:pt idx="22">
                  <c:v>16.475000000000001</c:v>
                </c:pt>
                <c:pt idx="23">
                  <c:v>9.8520000000000003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1D-49FC-BF25-BB86F1908A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F1D-49FC-BF25-BB86F1908A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F1D-49FC-BF25-BB86F1908A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F1D-49FC-BF25-BB86F1908A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F1D-49FC-BF25-BB86F1908A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F1D-49FC-BF25-BB86F1908A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1D-49FC-BF25-BB86F1908A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9</c:v>
                </c:pt>
                <c:pt idx="14">
                  <c:v>30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1D-49FC-BF25-BB86F1908A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22.449000000000002</c:v>
                </c:pt>
                <c:pt idx="13">
                  <c:v>20.253</c:v>
                </c:pt>
                <c:pt idx="14">
                  <c:v>11.509</c:v>
                </c:pt>
                <c:pt idx="15">
                  <c:v>20.542999999999999</c:v>
                </c:pt>
                <c:pt idx="16">
                  <c:v>14.806999999999999</c:v>
                </c:pt>
                <c:pt idx="17">
                  <c:v>9.8120000000000012</c:v>
                </c:pt>
                <c:pt idx="18">
                  <c:v>33.555</c:v>
                </c:pt>
                <c:pt idx="19">
                  <c:v>27.901</c:v>
                </c:pt>
                <c:pt idx="20">
                  <c:v>24.961000000000002</c:v>
                </c:pt>
                <c:pt idx="21">
                  <c:v>14.690000000000001</c:v>
                </c:pt>
                <c:pt idx="22">
                  <c:v>20.948000000000004</c:v>
                </c:pt>
                <c:pt idx="23">
                  <c:v>13.44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1D-49FC-BF25-BB86F1908A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F1D-49FC-BF25-BB86F1908A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F1D-49FC-BF25-BB86F1908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3.96</c:v>
                </c:pt>
                <c:pt idx="13">
                  <c:v>2.5</c:v>
                </c:pt>
                <c:pt idx="14">
                  <c:v>2.5</c:v>
                </c:pt>
                <c:pt idx="15">
                  <c:v>17.18</c:v>
                </c:pt>
                <c:pt idx="16">
                  <c:v>6.81</c:v>
                </c:pt>
                <c:pt idx="17">
                  <c:v>32.869999999999997</c:v>
                </c:pt>
                <c:pt idx="18">
                  <c:v>140.37</c:v>
                </c:pt>
                <c:pt idx="19">
                  <c:v>152.55000000000001</c:v>
                </c:pt>
                <c:pt idx="20">
                  <c:v>157.66999999999999</c:v>
                </c:pt>
                <c:pt idx="21">
                  <c:v>147.13999999999999</c:v>
                </c:pt>
                <c:pt idx="22">
                  <c:v>135.01</c:v>
                </c:pt>
                <c:pt idx="23">
                  <c:v>117.07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1D-49FC-BF25-BB86F1908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064-44CD-8108-E73C6C2B10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064-44CD-8108-E73C6C2B10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64-44CD-8108-E73C6C2B10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10.621</c:v>
                </c:pt>
                <c:pt idx="13">
                  <c:v>6.4279999999999999</c:v>
                </c:pt>
                <c:pt idx="14">
                  <c:v>3.5149999999999997</c:v>
                </c:pt>
                <c:pt idx="16">
                  <c:v>1.2530000000000001</c:v>
                </c:pt>
                <c:pt idx="18">
                  <c:v>2</c:v>
                </c:pt>
                <c:pt idx="19">
                  <c:v>0.30099999999999999</c:v>
                </c:pt>
                <c:pt idx="20">
                  <c:v>0.95899999999999996</c:v>
                </c:pt>
                <c:pt idx="21">
                  <c:v>0.88400000000000001</c:v>
                </c:pt>
                <c:pt idx="22">
                  <c:v>0.67500000000000004</c:v>
                </c:pt>
                <c:pt idx="23">
                  <c:v>2.633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64-44CD-8108-E73C6C2B10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064-44CD-8108-E73C6C2B10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064-44CD-8108-E73C6C2B10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064-44CD-8108-E73C6C2B10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064-44CD-8108-E73C6C2B10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064-44CD-8108-E73C6C2B10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064-44CD-8108-E73C6C2B105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19.399999999999999</c:v>
                </c:pt>
                <c:pt idx="13">
                  <c:v>0</c:v>
                </c:pt>
                <c:pt idx="14">
                  <c:v>0</c:v>
                </c:pt>
                <c:pt idx="15">
                  <c:v>33.200000000000003</c:v>
                </c:pt>
                <c:pt idx="16">
                  <c:v>18.8</c:v>
                </c:pt>
                <c:pt idx="17">
                  <c:v>0</c:v>
                </c:pt>
                <c:pt idx="18">
                  <c:v>87.7</c:v>
                </c:pt>
                <c:pt idx="19">
                  <c:v>81</c:v>
                </c:pt>
                <c:pt idx="20">
                  <c:v>58.8</c:v>
                </c:pt>
                <c:pt idx="21">
                  <c:v>34.9</c:v>
                </c:pt>
                <c:pt idx="22">
                  <c:v>39.299999999999997</c:v>
                </c:pt>
                <c:pt idx="23">
                  <c:v>23.9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64-44CD-8108-E73C6C2B10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25.826000000000001</c:v>
                </c:pt>
                <c:pt idx="13">
                  <c:v>40.730999999999995</c:v>
                </c:pt>
                <c:pt idx="14">
                  <c:v>52.934000000000005</c:v>
                </c:pt>
                <c:pt idx="15">
                  <c:v>0.09</c:v>
                </c:pt>
                <c:pt idx="16">
                  <c:v>0.154</c:v>
                </c:pt>
                <c:pt idx="17">
                  <c:v>18.265000000000001</c:v>
                </c:pt>
                <c:pt idx="20">
                  <c:v>4.0000000000000001E-3</c:v>
                </c:pt>
                <c:pt idx="21">
                  <c:v>0.05</c:v>
                </c:pt>
                <c:pt idx="22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64-44CD-8108-E73C6C2B10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064-44CD-8108-E73C6C2B10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064-44CD-8108-E73C6C2B1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3.96</c:v>
                </c:pt>
                <c:pt idx="13">
                  <c:v>2.5</c:v>
                </c:pt>
                <c:pt idx="14">
                  <c:v>2.5</c:v>
                </c:pt>
                <c:pt idx="15">
                  <c:v>17.18</c:v>
                </c:pt>
                <c:pt idx="16">
                  <c:v>6.81</c:v>
                </c:pt>
                <c:pt idx="17">
                  <c:v>32.869999999999997</c:v>
                </c:pt>
                <c:pt idx="18">
                  <c:v>140.37</c:v>
                </c:pt>
                <c:pt idx="19">
                  <c:v>152.55000000000001</c:v>
                </c:pt>
                <c:pt idx="20">
                  <c:v>157.66999999999999</c:v>
                </c:pt>
                <c:pt idx="21">
                  <c:v>147.13999999999999</c:v>
                </c:pt>
                <c:pt idx="22">
                  <c:v>135.01</c:v>
                </c:pt>
                <c:pt idx="23">
                  <c:v>117.07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064-44CD-8108-E73C6C2B1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56.850999999999999</v>
      </c>
      <c r="O4" s="18">
        <v>47.158999999999999</v>
      </c>
      <c r="P4" s="18">
        <v>56.448999999999991</v>
      </c>
      <c r="Q4" s="18">
        <v>33.262999999999998</v>
      </c>
      <c r="R4" s="18">
        <v>22.189999999999998</v>
      </c>
      <c r="S4" s="18">
        <v>20.265000000000001</v>
      </c>
      <c r="T4" s="18">
        <v>91.691000000000003</v>
      </c>
      <c r="U4" s="18">
        <v>81.263000000000005</v>
      </c>
      <c r="V4" s="18">
        <v>59.721999999999994</v>
      </c>
      <c r="W4" s="18">
        <v>35.817999999999998</v>
      </c>
      <c r="X4" s="18">
        <v>39.959000000000003</v>
      </c>
      <c r="Y4" s="18">
        <v>29.536000000000001</v>
      </c>
      <c r="Z4" s="19"/>
      <c r="AA4" s="20">
        <f>SUM(B4:Z4)</f>
        <v>574.16599999999994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3.96</v>
      </c>
      <c r="O7" s="28">
        <v>2.5</v>
      </c>
      <c r="P7" s="28">
        <v>2.5</v>
      </c>
      <c r="Q7" s="28">
        <v>17.18</v>
      </c>
      <c r="R7" s="28">
        <v>6.81</v>
      </c>
      <c r="S7" s="28">
        <v>32.869999999999997</v>
      </c>
      <c r="T7" s="28">
        <v>140.37</v>
      </c>
      <c r="U7" s="28">
        <v>152.55000000000001</v>
      </c>
      <c r="V7" s="28">
        <v>157.66999999999999</v>
      </c>
      <c r="W7" s="28">
        <v>147.13999999999999</v>
      </c>
      <c r="X7" s="28">
        <v>135.01</v>
      </c>
      <c r="Y7" s="28">
        <v>117.07</v>
      </c>
      <c r="Z7" s="29"/>
      <c r="AA7" s="30">
        <f>IF(SUM(B7:Z7)&lt;&gt;0,AVERAGEIF(B7:Z7,"&lt;&gt;"""),"")</f>
        <v>76.302499999999995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5</v>
      </c>
      <c r="Z12" s="53"/>
      <c r="AA12" s="54">
        <f t="shared" si="0"/>
        <v>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22.449000000000002</v>
      </c>
      <c r="O14" s="57">
        <v>20.253</v>
      </c>
      <c r="P14" s="57">
        <v>11.509</v>
      </c>
      <c r="Q14" s="57">
        <v>20.542999999999999</v>
      </c>
      <c r="R14" s="57">
        <v>14.806999999999999</v>
      </c>
      <c r="S14" s="57">
        <v>9.8120000000000012</v>
      </c>
      <c r="T14" s="57">
        <v>33.555</v>
      </c>
      <c r="U14" s="57">
        <v>27.901</v>
      </c>
      <c r="V14" s="57">
        <v>24.961000000000002</v>
      </c>
      <c r="W14" s="57">
        <v>14.690000000000001</v>
      </c>
      <c r="X14" s="57">
        <v>20.948000000000004</v>
      </c>
      <c r="Y14" s="57">
        <v>13.44</v>
      </c>
      <c r="Z14" s="58"/>
      <c r="AA14" s="59">
        <f t="shared" si="0"/>
        <v>234.86800000000002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22.449000000000002</v>
      </c>
      <c r="O16" s="62">
        <f t="shared" si="1"/>
        <v>20.253</v>
      </c>
      <c r="P16" s="62">
        <f t="shared" si="1"/>
        <v>11.509</v>
      </c>
      <c r="Q16" s="62">
        <f t="shared" si="1"/>
        <v>20.542999999999999</v>
      </c>
      <c r="R16" s="62">
        <f t="shared" si="1"/>
        <v>14.806999999999999</v>
      </c>
      <c r="S16" s="62">
        <f t="shared" si="1"/>
        <v>9.8120000000000012</v>
      </c>
      <c r="T16" s="62">
        <f t="shared" si="1"/>
        <v>33.555</v>
      </c>
      <c r="U16" s="62">
        <f t="shared" si="1"/>
        <v>27.901</v>
      </c>
      <c r="V16" s="62">
        <f t="shared" si="1"/>
        <v>24.961000000000002</v>
      </c>
      <c r="W16" s="62">
        <f t="shared" si="1"/>
        <v>14.690000000000001</v>
      </c>
      <c r="X16" s="62">
        <f t="shared" si="1"/>
        <v>20.948000000000004</v>
      </c>
      <c r="Y16" s="62">
        <f t="shared" si="1"/>
        <v>18.439999999999998</v>
      </c>
      <c r="Z16" s="63" t="str">
        <f t="shared" si="1"/>
        <v/>
      </c>
      <c r="AA16" s="64">
        <f>SUM(AA10:AA15)</f>
        <v>239.86800000000002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3.79</v>
      </c>
      <c r="U20" s="77">
        <v>5.2290000000000001</v>
      </c>
      <c r="V20" s="77">
        <v>5.181</v>
      </c>
      <c r="W20" s="77">
        <v>3.871</v>
      </c>
      <c r="X20" s="77">
        <v>2.536</v>
      </c>
      <c r="Y20" s="77">
        <v>1.244</v>
      </c>
      <c r="Z20" s="78"/>
      <c r="AA20" s="79">
        <f t="shared" si="2"/>
        <v>21.850999999999999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34.402000000000001</v>
      </c>
      <c r="O21" s="81">
        <v>17.905999999999999</v>
      </c>
      <c r="P21" s="81">
        <v>14.94</v>
      </c>
      <c r="Q21" s="81">
        <v>12.72</v>
      </c>
      <c r="R21" s="81">
        <v>7.383</v>
      </c>
      <c r="S21" s="81">
        <v>10.452999999999999</v>
      </c>
      <c r="T21" s="81">
        <v>54.346000000000004</v>
      </c>
      <c r="U21" s="81">
        <v>48.132999999999996</v>
      </c>
      <c r="V21" s="81">
        <v>29.58</v>
      </c>
      <c r="W21" s="81">
        <v>17.257000000000001</v>
      </c>
      <c r="X21" s="81">
        <v>16.475000000000001</v>
      </c>
      <c r="Y21" s="81">
        <v>9.8520000000000003</v>
      </c>
      <c r="Z21" s="78"/>
      <c r="AA21" s="79">
        <f t="shared" si="2"/>
        <v>273.447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34.402000000000001</v>
      </c>
      <c r="O26" s="88">
        <f t="shared" si="3"/>
        <v>17.905999999999999</v>
      </c>
      <c r="P26" s="88">
        <f t="shared" si="3"/>
        <v>14.94</v>
      </c>
      <c r="Q26" s="88">
        <f t="shared" si="3"/>
        <v>12.72</v>
      </c>
      <c r="R26" s="88">
        <f t="shared" si="3"/>
        <v>7.383</v>
      </c>
      <c r="S26" s="88">
        <f t="shared" si="3"/>
        <v>10.452999999999999</v>
      </c>
      <c r="T26" s="88">
        <f t="shared" si="3"/>
        <v>58.136000000000003</v>
      </c>
      <c r="U26" s="88">
        <f t="shared" si="3"/>
        <v>53.361999999999995</v>
      </c>
      <c r="V26" s="88">
        <f t="shared" si="3"/>
        <v>34.760999999999996</v>
      </c>
      <c r="W26" s="88">
        <f t="shared" si="3"/>
        <v>21.128</v>
      </c>
      <c r="X26" s="88">
        <f t="shared" si="3"/>
        <v>19.011000000000003</v>
      </c>
      <c r="Y26" s="88">
        <f t="shared" si="3"/>
        <v>11.096</v>
      </c>
      <c r="Z26" s="89" t="str">
        <f t="shared" si="3"/>
        <v/>
      </c>
      <c r="AA26" s="90">
        <f>SUM(AA19:AA25)</f>
        <v>295.298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56.850999999999999</v>
      </c>
      <c r="O30" s="77">
        <v>38.158999999999999</v>
      </c>
      <c r="P30" s="77">
        <v>26.449000000000002</v>
      </c>
      <c r="Q30" s="77">
        <v>33.262999999999998</v>
      </c>
      <c r="R30" s="77">
        <v>22.19</v>
      </c>
      <c r="S30" s="77">
        <v>20.265000000000001</v>
      </c>
      <c r="T30" s="77">
        <v>91.691000000000003</v>
      </c>
      <c r="U30" s="77">
        <v>81.263000000000005</v>
      </c>
      <c r="V30" s="77">
        <v>59.722000000000001</v>
      </c>
      <c r="W30" s="77">
        <v>35.817999999999998</v>
      </c>
      <c r="X30" s="77">
        <v>39.959000000000003</v>
      </c>
      <c r="Y30" s="77">
        <v>29.536000000000001</v>
      </c>
      <c r="Z30" s="78"/>
      <c r="AA30" s="79">
        <f>SUM(B30:Z30)</f>
        <v>535.16599999999994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56.850999999999999</v>
      </c>
      <c r="O32" s="62">
        <f t="shared" si="4"/>
        <v>38.158999999999999</v>
      </c>
      <c r="P32" s="62">
        <f t="shared" si="4"/>
        <v>26.449000000000002</v>
      </c>
      <c r="Q32" s="62">
        <f t="shared" si="4"/>
        <v>33.262999999999998</v>
      </c>
      <c r="R32" s="62">
        <f t="shared" si="4"/>
        <v>22.19</v>
      </c>
      <c r="S32" s="62">
        <f t="shared" si="4"/>
        <v>20.265000000000001</v>
      </c>
      <c r="T32" s="62">
        <f t="shared" si="4"/>
        <v>91.691000000000003</v>
      </c>
      <c r="U32" s="62">
        <f t="shared" si="4"/>
        <v>81.263000000000005</v>
      </c>
      <c r="V32" s="62">
        <f t="shared" si="4"/>
        <v>59.722000000000001</v>
      </c>
      <c r="W32" s="62">
        <f t="shared" si="4"/>
        <v>35.817999999999998</v>
      </c>
      <c r="X32" s="62">
        <f t="shared" si="4"/>
        <v>39.959000000000003</v>
      </c>
      <c r="Y32" s="62">
        <f t="shared" si="4"/>
        <v>29.536000000000001</v>
      </c>
      <c r="Z32" s="63" t="str">
        <f t="shared" si="4"/>
        <v/>
      </c>
      <c r="AA32" s="64">
        <f>SUM(AA29:AA31)</f>
        <v>535.16599999999994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9</v>
      </c>
      <c r="P37" s="99">
        <v>30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9</v>
      </c>
      <c r="P40" s="88">
        <f t="shared" si="6"/>
        <v>30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9</v>
      </c>
      <c r="P45" s="99">
        <v>30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9</v>
      </c>
      <c r="P49" s="88">
        <f t="shared" si="8"/>
        <v>30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56.850999999999999</v>
      </c>
      <c r="O52" s="88">
        <f t="shared" si="10"/>
        <v>47.158999999999999</v>
      </c>
      <c r="P52" s="88">
        <f t="shared" si="10"/>
        <v>56.448999999999998</v>
      </c>
      <c r="Q52" s="88">
        <f t="shared" si="10"/>
        <v>33.262999999999998</v>
      </c>
      <c r="R52" s="88">
        <f t="shared" si="10"/>
        <v>22.189999999999998</v>
      </c>
      <c r="S52" s="88">
        <f t="shared" si="10"/>
        <v>20.265000000000001</v>
      </c>
      <c r="T52" s="88">
        <f t="shared" si="10"/>
        <v>91.691000000000003</v>
      </c>
      <c r="U52" s="88">
        <f t="shared" si="10"/>
        <v>81.262999999999991</v>
      </c>
      <c r="V52" s="88">
        <f t="shared" si="10"/>
        <v>59.721999999999994</v>
      </c>
      <c r="W52" s="88">
        <f t="shared" si="10"/>
        <v>35.817999999999998</v>
      </c>
      <c r="X52" s="88">
        <f t="shared" si="10"/>
        <v>39.959000000000003</v>
      </c>
      <c r="Y52" s="88">
        <f t="shared" si="10"/>
        <v>29.535999999999998</v>
      </c>
      <c r="Z52" s="89" t="str">
        <f t="shared" si="10"/>
        <v/>
      </c>
      <c r="AA52" s="104">
        <f>SUM(B52:Z52)</f>
        <v>574.16599999999994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56.846999999999994</v>
      </c>
      <c r="O4" s="18">
        <v>47.158999999999999</v>
      </c>
      <c r="P4" s="18">
        <v>56.449000000000005</v>
      </c>
      <c r="Q4" s="18">
        <v>33.290000000000006</v>
      </c>
      <c r="R4" s="18">
        <v>22.207000000000001</v>
      </c>
      <c r="S4" s="18">
        <v>20.265000000000001</v>
      </c>
      <c r="T4" s="18">
        <v>91.7</v>
      </c>
      <c r="U4" s="18">
        <v>81.301000000000002</v>
      </c>
      <c r="V4" s="18">
        <v>59.762999999999998</v>
      </c>
      <c r="W4" s="18">
        <v>35.833999999999996</v>
      </c>
      <c r="X4" s="18">
        <v>39.998999999999995</v>
      </c>
      <c r="Y4" s="18">
        <v>29.532999999999998</v>
      </c>
      <c r="Z4" s="19"/>
      <c r="AA4" s="20">
        <f>SUM(B4:Z4)</f>
        <v>574.34699999999998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3.96</v>
      </c>
      <c r="O7" s="28">
        <v>2.5</v>
      </c>
      <c r="P7" s="28">
        <v>2.5</v>
      </c>
      <c r="Q7" s="28">
        <v>17.18</v>
      </c>
      <c r="R7" s="28">
        <v>6.81</v>
      </c>
      <c r="S7" s="28">
        <v>32.869999999999997</v>
      </c>
      <c r="T7" s="28">
        <v>140.37</v>
      </c>
      <c r="U7" s="28">
        <v>152.55000000000001</v>
      </c>
      <c r="V7" s="28">
        <v>157.66999999999999</v>
      </c>
      <c r="W7" s="28">
        <v>147.13999999999999</v>
      </c>
      <c r="X7" s="28">
        <v>135.01</v>
      </c>
      <c r="Y7" s="28">
        <v>117.07</v>
      </c>
      <c r="Z7" s="29"/>
      <c r="AA7" s="30">
        <f>IF(SUM(B7:Z7)&lt;&gt;0,AVERAGEIF(B7:Z7,"&lt;&gt;"""),"")</f>
        <v>76.302499999999995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25.826000000000001</v>
      </c>
      <c r="O14" s="57">
        <v>40.730999999999995</v>
      </c>
      <c r="P14" s="57">
        <v>52.934000000000005</v>
      </c>
      <c r="Q14" s="57">
        <v>0.09</v>
      </c>
      <c r="R14" s="57">
        <v>0.154</v>
      </c>
      <c r="S14" s="57">
        <v>18.265000000000001</v>
      </c>
      <c r="T14" s="57"/>
      <c r="U14" s="57"/>
      <c r="V14" s="57">
        <v>4.0000000000000001E-3</v>
      </c>
      <c r="W14" s="57">
        <v>0.05</v>
      </c>
      <c r="X14" s="57">
        <v>2.4E-2</v>
      </c>
      <c r="Y14" s="57"/>
      <c r="Z14" s="58"/>
      <c r="AA14" s="59">
        <f t="shared" si="0"/>
        <v>138.078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25.826000000000001</v>
      </c>
      <c r="O16" s="62">
        <f t="shared" si="1"/>
        <v>40.730999999999995</v>
      </c>
      <c r="P16" s="62">
        <f t="shared" si="1"/>
        <v>52.934000000000005</v>
      </c>
      <c r="Q16" s="62">
        <f t="shared" si="1"/>
        <v>0.09</v>
      </c>
      <c r="R16" s="62">
        <f t="shared" si="1"/>
        <v>0.154</v>
      </c>
      <c r="S16" s="62">
        <f t="shared" si="1"/>
        <v>18.265000000000001</v>
      </c>
      <c r="T16" s="62">
        <f t="shared" si="1"/>
        <v>0</v>
      </c>
      <c r="U16" s="62">
        <f t="shared" si="1"/>
        <v>0</v>
      </c>
      <c r="V16" s="62">
        <f t="shared" si="1"/>
        <v>4.0000000000000001E-3</v>
      </c>
      <c r="W16" s="62">
        <f t="shared" si="1"/>
        <v>0.05</v>
      </c>
      <c r="X16" s="62">
        <f t="shared" si="1"/>
        <v>2.4E-2</v>
      </c>
      <c r="Y16" s="62">
        <f t="shared" si="1"/>
        <v>0</v>
      </c>
      <c r="Z16" s="63" t="str">
        <f t="shared" si="1"/>
        <v/>
      </c>
      <c r="AA16" s="64">
        <f>SUM(AA10:AA15)</f>
        <v>138.078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</v>
      </c>
      <c r="O20" s="77"/>
      <c r="P20" s="77"/>
      <c r="Q20" s="77"/>
      <c r="R20" s="77">
        <v>2</v>
      </c>
      <c r="S20" s="77">
        <v>2</v>
      </c>
      <c r="T20" s="77">
        <v>2</v>
      </c>
      <c r="U20" s="77"/>
      <c r="V20" s="77"/>
      <c r="W20" s="77"/>
      <c r="X20" s="77"/>
      <c r="Y20" s="77">
        <v>3</v>
      </c>
      <c r="Z20" s="78"/>
      <c r="AA20" s="79">
        <f t="shared" si="2"/>
        <v>10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10.621</v>
      </c>
      <c r="O21" s="81">
        <v>6.4279999999999999</v>
      </c>
      <c r="P21" s="81">
        <v>3.5149999999999997</v>
      </c>
      <c r="Q21" s="81"/>
      <c r="R21" s="81">
        <v>1.2530000000000001</v>
      </c>
      <c r="S21" s="81"/>
      <c r="T21" s="81">
        <v>2</v>
      </c>
      <c r="U21" s="81">
        <v>0.30099999999999999</v>
      </c>
      <c r="V21" s="81">
        <v>0.95899999999999996</v>
      </c>
      <c r="W21" s="81">
        <v>0.88400000000000001</v>
      </c>
      <c r="X21" s="81">
        <v>0.67500000000000004</v>
      </c>
      <c r="Y21" s="81">
        <v>2.633</v>
      </c>
      <c r="Z21" s="78"/>
      <c r="AA21" s="79">
        <f t="shared" si="2"/>
        <v>29.268999999999998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11.621</v>
      </c>
      <c r="O26" s="88">
        <f t="shared" si="3"/>
        <v>6.4279999999999999</v>
      </c>
      <c r="P26" s="88">
        <f t="shared" si="3"/>
        <v>3.5149999999999997</v>
      </c>
      <c r="Q26" s="88">
        <f t="shared" si="3"/>
        <v>0</v>
      </c>
      <c r="R26" s="88">
        <f t="shared" si="3"/>
        <v>3.2530000000000001</v>
      </c>
      <c r="S26" s="88">
        <f t="shared" si="3"/>
        <v>2</v>
      </c>
      <c r="T26" s="88">
        <f t="shared" si="3"/>
        <v>4</v>
      </c>
      <c r="U26" s="88">
        <f t="shared" si="3"/>
        <v>0.30099999999999999</v>
      </c>
      <c r="V26" s="88">
        <f t="shared" si="3"/>
        <v>0.95899999999999996</v>
      </c>
      <c r="W26" s="88">
        <f t="shared" si="3"/>
        <v>0.88400000000000001</v>
      </c>
      <c r="X26" s="88">
        <f t="shared" si="3"/>
        <v>0.67500000000000004</v>
      </c>
      <c r="Y26" s="88">
        <f t="shared" si="3"/>
        <v>5.633</v>
      </c>
      <c r="Z26" s="89" t="str">
        <f t="shared" si="3"/>
        <v/>
      </c>
      <c r="AA26" s="90">
        <f>SUM(AA19:AA25)</f>
        <v>39.268999999999998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37.447000000000003</v>
      </c>
      <c r="O30" s="77">
        <v>47.158999999999999</v>
      </c>
      <c r="P30" s="77">
        <v>56.448999999999998</v>
      </c>
      <c r="Q30" s="77">
        <v>0.09</v>
      </c>
      <c r="R30" s="77">
        <v>3.407</v>
      </c>
      <c r="S30" s="77">
        <v>20.265000000000001</v>
      </c>
      <c r="T30" s="77">
        <v>4</v>
      </c>
      <c r="U30" s="77">
        <v>0.30099999999999999</v>
      </c>
      <c r="V30" s="77">
        <v>0.96299999999999997</v>
      </c>
      <c r="W30" s="77">
        <v>0.93400000000000005</v>
      </c>
      <c r="X30" s="77">
        <v>0.69899999999999995</v>
      </c>
      <c r="Y30" s="77">
        <v>5.633</v>
      </c>
      <c r="Z30" s="78"/>
      <c r="AA30" s="79">
        <f>SUM(B30:Z30)</f>
        <v>177.34700000000001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37.447000000000003</v>
      </c>
      <c r="O32" s="62">
        <f t="shared" si="4"/>
        <v>47.158999999999999</v>
      </c>
      <c r="P32" s="62">
        <f t="shared" si="4"/>
        <v>56.448999999999998</v>
      </c>
      <c r="Q32" s="62">
        <f t="shared" si="4"/>
        <v>0.09</v>
      </c>
      <c r="R32" s="62">
        <f t="shared" si="4"/>
        <v>3.407</v>
      </c>
      <c r="S32" s="62">
        <f t="shared" si="4"/>
        <v>20.265000000000001</v>
      </c>
      <c r="T32" s="62">
        <f t="shared" si="4"/>
        <v>4</v>
      </c>
      <c r="U32" s="62">
        <f t="shared" si="4"/>
        <v>0.30099999999999999</v>
      </c>
      <c r="V32" s="62">
        <f t="shared" si="4"/>
        <v>0.96299999999999997</v>
      </c>
      <c r="W32" s="62">
        <f t="shared" si="4"/>
        <v>0.93400000000000005</v>
      </c>
      <c r="X32" s="62">
        <f t="shared" si="4"/>
        <v>0.69899999999999995</v>
      </c>
      <c r="Y32" s="62">
        <f t="shared" si="4"/>
        <v>5.633</v>
      </c>
      <c r="Z32" s="63" t="str">
        <f t="shared" si="4"/>
        <v/>
      </c>
      <c r="AA32" s="64">
        <f>SUM(AA29:AA31)</f>
        <v>177.34700000000001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19.399999999999999</v>
      </c>
      <c r="O37" s="99"/>
      <c r="P37" s="99"/>
      <c r="Q37" s="99">
        <v>33.200000000000003</v>
      </c>
      <c r="R37" s="99">
        <v>18.8</v>
      </c>
      <c r="S37" s="99"/>
      <c r="T37" s="99">
        <v>87.7</v>
      </c>
      <c r="U37" s="99">
        <v>81</v>
      </c>
      <c r="V37" s="99">
        <v>58.8</v>
      </c>
      <c r="W37" s="99">
        <v>34.9</v>
      </c>
      <c r="X37" s="99">
        <v>39.299999999999997</v>
      </c>
      <c r="Y37" s="99">
        <v>23.9</v>
      </c>
      <c r="Z37" s="100"/>
      <c r="AA37" s="79">
        <f t="shared" si="5"/>
        <v>397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19.399999999999999</v>
      </c>
      <c r="O40" s="88">
        <f t="shared" si="6"/>
        <v>0</v>
      </c>
      <c r="P40" s="88">
        <f t="shared" si="6"/>
        <v>0</v>
      </c>
      <c r="Q40" s="88">
        <f t="shared" si="6"/>
        <v>33.200000000000003</v>
      </c>
      <c r="R40" s="88">
        <f t="shared" si="6"/>
        <v>18.8</v>
      </c>
      <c r="S40" s="88">
        <f t="shared" si="6"/>
        <v>0</v>
      </c>
      <c r="T40" s="88">
        <f t="shared" si="6"/>
        <v>87.7</v>
      </c>
      <c r="U40" s="88">
        <f t="shared" si="6"/>
        <v>81</v>
      </c>
      <c r="V40" s="88">
        <f t="shared" si="6"/>
        <v>58.8</v>
      </c>
      <c r="W40" s="88">
        <f t="shared" si="6"/>
        <v>34.9</v>
      </c>
      <c r="X40" s="88">
        <f t="shared" si="6"/>
        <v>39.299999999999997</v>
      </c>
      <c r="Y40" s="88">
        <f t="shared" si="6"/>
        <v>23.9</v>
      </c>
      <c r="Z40" s="89" t="str">
        <f t="shared" si="6"/>
        <v/>
      </c>
      <c r="AA40" s="90">
        <f t="shared" si="5"/>
        <v>397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19.399999999999999</v>
      </c>
      <c r="O45" s="99"/>
      <c r="P45" s="99"/>
      <c r="Q45" s="99">
        <v>33.200000000000003</v>
      </c>
      <c r="R45" s="99">
        <v>18.8</v>
      </c>
      <c r="S45" s="99"/>
      <c r="T45" s="99">
        <v>87.7</v>
      </c>
      <c r="U45" s="99">
        <v>81</v>
      </c>
      <c r="V45" s="99">
        <v>58.8</v>
      </c>
      <c r="W45" s="99">
        <v>34.9</v>
      </c>
      <c r="X45" s="99">
        <v>39.299999999999997</v>
      </c>
      <c r="Y45" s="99">
        <v>23.9</v>
      </c>
      <c r="Z45" s="100"/>
      <c r="AA45" s="79">
        <f t="shared" si="7"/>
        <v>397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19.399999999999999</v>
      </c>
      <c r="O49" s="88">
        <f t="shared" si="8"/>
        <v>0</v>
      </c>
      <c r="P49" s="88">
        <f t="shared" si="8"/>
        <v>0</v>
      </c>
      <c r="Q49" s="88">
        <f t="shared" si="8"/>
        <v>33.200000000000003</v>
      </c>
      <c r="R49" s="88">
        <f t="shared" si="8"/>
        <v>18.8</v>
      </c>
      <c r="S49" s="88">
        <f t="shared" si="8"/>
        <v>0</v>
      </c>
      <c r="T49" s="88">
        <f t="shared" si="8"/>
        <v>87.7</v>
      </c>
      <c r="U49" s="88">
        <f t="shared" si="8"/>
        <v>81</v>
      </c>
      <c r="V49" s="88">
        <f t="shared" si="8"/>
        <v>58.8</v>
      </c>
      <c r="W49" s="88">
        <f t="shared" si="8"/>
        <v>34.9</v>
      </c>
      <c r="X49" s="88">
        <f t="shared" si="8"/>
        <v>39.299999999999997</v>
      </c>
      <c r="Y49" s="88">
        <f t="shared" si="8"/>
        <v>23.9</v>
      </c>
      <c r="Z49" s="89" t="str">
        <f t="shared" si="8"/>
        <v/>
      </c>
      <c r="AA49" s="90">
        <f t="shared" si="7"/>
        <v>397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56.847000000000001</v>
      </c>
      <c r="O52" s="88">
        <f t="shared" si="10"/>
        <v>47.158999999999992</v>
      </c>
      <c r="P52" s="88">
        <f t="shared" si="10"/>
        <v>56.449000000000005</v>
      </c>
      <c r="Q52" s="88">
        <f t="shared" si="10"/>
        <v>33.290000000000006</v>
      </c>
      <c r="R52" s="88">
        <f t="shared" si="10"/>
        <v>22.207000000000001</v>
      </c>
      <c r="S52" s="88">
        <f t="shared" si="10"/>
        <v>20.265000000000001</v>
      </c>
      <c r="T52" s="88">
        <f t="shared" si="10"/>
        <v>91.7</v>
      </c>
      <c r="U52" s="88">
        <f t="shared" si="10"/>
        <v>81.301000000000002</v>
      </c>
      <c r="V52" s="88">
        <f t="shared" si="10"/>
        <v>59.762999999999998</v>
      </c>
      <c r="W52" s="88">
        <f t="shared" si="10"/>
        <v>35.833999999999996</v>
      </c>
      <c r="X52" s="88">
        <f t="shared" si="10"/>
        <v>39.998999999999995</v>
      </c>
      <c r="Y52" s="88">
        <f t="shared" si="10"/>
        <v>29.532999999999998</v>
      </c>
      <c r="Z52" s="89" t="str">
        <f t="shared" si="10"/>
        <v/>
      </c>
      <c r="AA52" s="104">
        <f>SUM(B52:Z52)</f>
        <v>574.34699999999998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19.399999999999999</v>
      </c>
      <c r="O4" s="18">
        <v>-9</v>
      </c>
      <c r="P4" s="18">
        <v>-30</v>
      </c>
      <c r="Q4" s="18">
        <v>33.200000000000003</v>
      </c>
      <c r="R4" s="18">
        <v>18.8</v>
      </c>
      <c r="S4" s="18"/>
      <c r="T4" s="18">
        <v>87.7</v>
      </c>
      <c r="U4" s="18">
        <v>81</v>
      </c>
      <c r="V4" s="18">
        <v>58.8</v>
      </c>
      <c r="W4" s="18">
        <v>34.9</v>
      </c>
      <c r="X4" s="18">
        <v>39.299999999999997</v>
      </c>
      <c r="Y4" s="18">
        <v>23.9</v>
      </c>
      <c r="Z4" s="19"/>
      <c r="AA4" s="111">
        <f>SUM(B4:Z4)</f>
        <v>358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3.96</v>
      </c>
      <c r="O7" s="117">
        <v>2.5</v>
      </c>
      <c r="P7" s="117">
        <v>2.5</v>
      </c>
      <c r="Q7" s="117">
        <v>17.18</v>
      </c>
      <c r="R7" s="117">
        <v>6.81</v>
      </c>
      <c r="S7" s="117">
        <v>32.869999999999997</v>
      </c>
      <c r="T7" s="117">
        <v>140.37</v>
      </c>
      <c r="U7" s="117">
        <v>152.55000000000001</v>
      </c>
      <c r="V7" s="117">
        <v>157.66999999999999</v>
      </c>
      <c r="W7" s="117">
        <v>147.13999999999999</v>
      </c>
      <c r="X7" s="117">
        <v>135.01</v>
      </c>
      <c r="Y7" s="117">
        <v>117.07</v>
      </c>
      <c r="Z7" s="118"/>
      <c r="AA7" s="119">
        <f>IF(SUM(B7:Z7)&lt;&gt;0,AVERAGEIF(B7:Z7,"&lt;&gt;"""),"")</f>
        <v>76.302499999999995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9</v>
      </c>
      <c r="P13" s="129">
        <v>30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9</v>
      </c>
      <c r="P16" s="135">
        <f t="shared" si="1"/>
        <v>30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19.399999999999999</v>
      </c>
      <c r="O21" s="129"/>
      <c r="P21" s="129"/>
      <c r="Q21" s="129">
        <v>33.200000000000003</v>
      </c>
      <c r="R21" s="129">
        <v>18.8</v>
      </c>
      <c r="S21" s="129"/>
      <c r="T21" s="129">
        <v>87.7</v>
      </c>
      <c r="U21" s="129">
        <v>81</v>
      </c>
      <c r="V21" s="129">
        <v>58.8</v>
      </c>
      <c r="W21" s="129">
        <v>34.9</v>
      </c>
      <c r="X21" s="129">
        <v>39.299999999999997</v>
      </c>
      <c r="Y21" s="130">
        <v>23.9</v>
      </c>
      <c r="Z21" s="131"/>
      <c r="AA21" s="132">
        <f t="shared" si="2"/>
        <v>397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19.399999999999999</v>
      </c>
      <c r="O24" s="135">
        <f t="shared" si="3"/>
        <v>0</v>
      </c>
      <c r="P24" s="135">
        <f t="shared" si="3"/>
        <v>0</v>
      </c>
      <c r="Q24" s="135">
        <f t="shared" si="3"/>
        <v>33.200000000000003</v>
      </c>
      <c r="R24" s="135">
        <f t="shared" si="3"/>
        <v>18.8</v>
      </c>
      <c r="S24" s="135">
        <f t="shared" si="3"/>
        <v>0</v>
      </c>
      <c r="T24" s="135">
        <f t="shared" si="3"/>
        <v>87.7</v>
      </c>
      <c r="U24" s="135">
        <f t="shared" si="3"/>
        <v>81</v>
      </c>
      <c r="V24" s="135">
        <f t="shared" si="3"/>
        <v>58.8</v>
      </c>
      <c r="W24" s="135">
        <f t="shared" si="3"/>
        <v>34.9</v>
      </c>
      <c r="X24" s="135">
        <f t="shared" si="3"/>
        <v>39.299999999999997</v>
      </c>
      <c r="Y24" s="135">
        <f t="shared" si="3"/>
        <v>23.9</v>
      </c>
      <c r="Z24" s="136" t="str">
        <f t="shared" si="3"/>
        <v/>
      </c>
      <c r="AA24" s="90">
        <f t="shared" si="2"/>
        <v>397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2025-05-18T08:27:32Z</dcterms:created>
  <dcterms:modified xsi:type="dcterms:W3CDTF">2025-05-18T08:27:34Z</dcterms:modified>
</cp:coreProperties>
</file>