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<sst xmlns="http://schemas.openxmlformats.org/spreadsheetml/2006/main" count="122" uniqueCount="56">
  <si>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18/12/2025 16:26:17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</si>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</sst>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FC1-4CBF-883D-19B41ED19C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C1-4CBF-883D-19B41ED19C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</c:v>
                </c:pt>
                <c:pt idx="12">
                  <c:v>0.9</c:v>
                </c:pt>
                <c:pt idx="13">
                  <c:v>0.9</c:v>
                </c:pt>
                <c:pt idx="14">
                  <c:v>0.9</c:v>
                </c:pt>
                <c:pt idx="15">
                  <c:v>0.9</c:v>
                </c:pt>
                <c:pt idx="16">
                  <c:v>0.9</c:v>
                </c:pt>
                <c:pt idx="17">
                  <c:v>0.9</c:v>
                </c:pt>
                <c:pt idx="18">
                  <c:v>0.9</c:v>
                </c:pt>
                <c:pt idx="19">
                  <c:v>1</c:v>
                </c:pt>
                <c:pt idx="22">
                  <c:v>1.1000000000000001</c:v>
                </c:pt>
                <c:pt idx="23">
                  <c:v>1.2</c:v>
                </c:pt>
                <c:pt idx="24">
                  <c:v>1.2</c:v>
                </c:pt>
                <c:pt idx="25">
                  <c:v>1.3</c:v>
                </c:pt>
                <c:pt idx="26">
                  <c:v>1.3</c:v>
                </c:pt>
                <c:pt idx="27">
                  <c:v>1.4</c:v>
                </c:pt>
                <c:pt idx="28">
                  <c:v>1.4</c:v>
                </c:pt>
                <c:pt idx="29">
                  <c:v>1.4</c:v>
                </c:pt>
                <c:pt idx="30">
                  <c:v>1.4</c:v>
                </c:pt>
                <c:pt idx="31">
                  <c:v>1.4</c:v>
                </c:pt>
                <c:pt idx="32">
                  <c:v>2.7</c:v>
                </c:pt>
                <c:pt idx="33">
                  <c:v>2.7</c:v>
                </c:pt>
                <c:pt idx="34">
                  <c:v>2.7</c:v>
                </c:pt>
                <c:pt idx="56">
                  <c:v>2.5</c:v>
                </c:pt>
                <c:pt idx="57">
                  <c:v>5</c:v>
                </c:pt>
                <c:pt idx="58">
                  <c:v>4.9000000000000004</c:v>
                </c:pt>
                <c:pt idx="59">
                  <c:v>7.2</c:v>
                </c:pt>
                <c:pt idx="85">
                  <c:v>1.9</c:v>
                </c:pt>
                <c:pt idx="86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C1-4CBF-883D-19B41ED19C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2.0910000000000002</c:v>
                </c:pt>
                <c:pt idx="1">
                  <c:v>2.2999999999999998</c:v>
                </c:pt>
                <c:pt idx="2">
                  <c:v>2.2000000000000002</c:v>
                </c:pt>
                <c:pt idx="3">
                  <c:v>2.5</c:v>
                </c:pt>
                <c:pt idx="4">
                  <c:v>2.2999999999999998</c:v>
                </c:pt>
                <c:pt idx="5">
                  <c:v>3.9</c:v>
                </c:pt>
                <c:pt idx="6">
                  <c:v>3.9</c:v>
                </c:pt>
                <c:pt idx="7">
                  <c:v>2.2999999999999998</c:v>
                </c:pt>
                <c:pt idx="8">
                  <c:v>3.8</c:v>
                </c:pt>
                <c:pt idx="9">
                  <c:v>3.04</c:v>
                </c:pt>
                <c:pt idx="10">
                  <c:v>1.2</c:v>
                </c:pt>
                <c:pt idx="11">
                  <c:v>1.5070000000000001</c:v>
                </c:pt>
                <c:pt idx="12">
                  <c:v>0.8</c:v>
                </c:pt>
                <c:pt idx="13">
                  <c:v>0.8</c:v>
                </c:pt>
                <c:pt idx="14">
                  <c:v>0.5</c:v>
                </c:pt>
                <c:pt idx="15">
                  <c:v>4.41</c:v>
                </c:pt>
                <c:pt idx="16">
                  <c:v>1.454</c:v>
                </c:pt>
                <c:pt idx="17">
                  <c:v>2.1</c:v>
                </c:pt>
                <c:pt idx="18">
                  <c:v>2.2999999999999998</c:v>
                </c:pt>
                <c:pt idx="19">
                  <c:v>8.8089999999999993</c:v>
                </c:pt>
                <c:pt idx="20">
                  <c:v>1.9</c:v>
                </c:pt>
                <c:pt idx="26">
                  <c:v>13.125</c:v>
                </c:pt>
                <c:pt idx="27">
                  <c:v>2.6429999999999998</c:v>
                </c:pt>
                <c:pt idx="29">
                  <c:v>1.069</c:v>
                </c:pt>
                <c:pt idx="31">
                  <c:v>11.847</c:v>
                </c:pt>
                <c:pt idx="32">
                  <c:v>1.242</c:v>
                </c:pt>
                <c:pt idx="33">
                  <c:v>10.95</c:v>
                </c:pt>
                <c:pt idx="34">
                  <c:v>21.882000000000001</c:v>
                </c:pt>
                <c:pt idx="38">
                  <c:v>8.620000000000001</c:v>
                </c:pt>
                <c:pt idx="39">
                  <c:v>22.045000000000002</c:v>
                </c:pt>
                <c:pt idx="40">
                  <c:v>26.29</c:v>
                </c:pt>
                <c:pt idx="41">
                  <c:v>26.677000000000003</c:v>
                </c:pt>
                <c:pt idx="42">
                  <c:v>0.5</c:v>
                </c:pt>
                <c:pt idx="43">
                  <c:v>4.4089999999999998</c:v>
                </c:pt>
                <c:pt idx="44">
                  <c:v>29.064</c:v>
                </c:pt>
                <c:pt idx="45">
                  <c:v>28.132000000000001</c:v>
                </c:pt>
                <c:pt idx="46">
                  <c:v>27.187000000000001</c:v>
                </c:pt>
                <c:pt idx="47">
                  <c:v>26.319000000000003</c:v>
                </c:pt>
                <c:pt idx="48">
                  <c:v>26.248000000000001</c:v>
                </c:pt>
                <c:pt idx="49">
                  <c:v>4.298</c:v>
                </c:pt>
                <c:pt idx="50">
                  <c:v>4.2309999999999999</c:v>
                </c:pt>
                <c:pt idx="51">
                  <c:v>2.9329999999999998</c:v>
                </c:pt>
                <c:pt idx="52">
                  <c:v>4.6029999999999998</c:v>
                </c:pt>
                <c:pt idx="53">
                  <c:v>0.76800000000000002</c:v>
                </c:pt>
                <c:pt idx="54">
                  <c:v>0.8</c:v>
                </c:pt>
                <c:pt idx="56">
                  <c:v>11.042999999999999</c:v>
                </c:pt>
                <c:pt idx="59">
                  <c:v>2.2000000000000002</c:v>
                </c:pt>
                <c:pt idx="61">
                  <c:v>18.506</c:v>
                </c:pt>
                <c:pt idx="64">
                  <c:v>2.7</c:v>
                </c:pt>
                <c:pt idx="65">
                  <c:v>4.0999999999999996</c:v>
                </c:pt>
                <c:pt idx="66">
                  <c:v>0.4</c:v>
                </c:pt>
                <c:pt idx="67">
                  <c:v>4.6899999999999995</c:v>
                </c:pt>
                <c:pt idx="68">
                  <c:v>12.75</c:v>
                </c:pt>
                <c:pt idx="69">
                  <c:v>15.683</c:v>
                </c:pt>
                <c:pt idx="70">
                  <c:v>7.5940000000000003</c:v>
                </c:pt>
                <c:pt idx="71">
                  <c:v>12.725</c:v>
                </c:pt>
                <c:pt idx="72">
                  <c:v>13.762</c:v>
                </c:pt>
                <c:pt idx="73">
                  <c:v>14.004</c:v>
                </c:pt>
                <c:pt idx="74">
                  <c:v>12.7</c:v>
                </c:pt>
                <c:pt idx="75">
                  <c:v>10.625</c:v>
                </c:pt>
                <c:pt idx="76">
                  <c:v>4.0999999999999996</c:v>
                </c:pt>
                <c:pt idx="77">
                  <c:v>4.4000000000000004</c:v>
                </c:pt>
                <c:pt idx="78">
                  <c:v>4.7750000000000004</c:v>
                </c:pt>
                <c:pt idx="79">
                  <c:v>5.7379999999999995</c:v>
                </c:pt>
                <c:pt idx="80">
                  <c:v>1.6</c:v>
                </c:pt>
                <c:pt idx="81">
                  <c:v>2.4</c:v>
                </c:pt>
                <c:pt idx="82">
                  <c:v>4.8</c:v>
                </c:pt>
                <c:pt idx="83">
                  <c:v>7.6950000000000003</c:v>
                </c:pt>
                <c:pt idx="84">
                  <c:v>3.9980000000000002</c:v>
                </c:pt>
                <c:pt idx="85">
                  <c:v>7</c:v>
                </c:pt>
                <c:pt idx="86">
                  <c:v>6.3</c:v>
                </c:pt>
                <c:pt idx="87">
                  <c:v>1.8</c:v>
                </c:pt>
                <c:pt idx="88">
                  <c:v>4.3</c:v>
                </c:pt>
                <c:pt idx="89">
                  <c:v>4.5999999999999996</c:v>
                </c:pt>
                <c:pt idx="90">
                  <c:v>3.3</c:v>
                </c:pt>
                <c:pt idx="91">
                  <c:v>7.4</c:v>
                </c:pt>
                <c:pt idx="92">
                  <c:v>3.1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C1-4CBF-883D-19B41ED19C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FC1-4CBF-883D-19B41ED19C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FC1-4CBF-883D-19B41ED19C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FC1-4CBF-883D-19B41ED19C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5">
                  <c:v>50</c:v>
                </c:pt>
                <c:pt idx="36">
                  <c:v>15.73</c:v>
                </c:pt>
                <c:pt idx="37">
                  <c:v>80</c:v>
                </c:pt>
                <c:pt idx="57">
                  <c:v>100</c:v>
                </c:pt>
                <c:pt idx="60">
                  <c:v>70.638000000000005</c:v>
                </c:pt>
                <c:pt idx="81">
                  <c:v>29.111999999999998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C1-4CBF-883D-19B41ED19C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FC1-4CBF-883D-19B41ED19C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13.14</c:v>
                </c:pt>
                <c:pt idx="2">
                  <c:v>17.73</c:v>
                </c:pt>
                <c:pt idx="3">
                  <c:v>52.542000000000002</c:v>
                </c:pt>
                <c:pt idx="4">
                  <c:v>13.33</c:v>
                </c:pt>
                <c:pt idx="5">
                  <c:v>55.72</c:v>
                </c:pt>
                <c:pt idx="6">
                  <c:v>33.979999999999997</c:v>
                </c:pt>
                <c:pt idx="7">
                  <c:v>59.78</c:v>
                </c:pt>
                <c:pt idx="8">
                  <c:v>115.7</c:v>
                </c:pt>
                <c:pt idx="9">
                  <c:v>59.72</c:v>
                </c:pt>
                <c:pt idx="10">
                  <c:v>56.85</c:v>
                </c:pt>
                <c:pt idx="11">
                  <c:v>68.260000000000005</c:v>
                </c:pt>
                <c:pt idx="12">
                  <c:v>85.581999999999994</c:v>
                </c:pt>
                <c:pt idx="13">
                  <c:v>68.67</c:v>
                </c:pt>
                <c:pt idx="14">
                  <c:v>51.53</c:v>
                </c:pt>
                <c:pt idx="15">
                  <c:v>26.93</c:v>
                </c:pt>
                <c:pt idx="16">
                  <c:v>36.94</c:v>
                </c:pt>
                <c:pt idx="17">
                  <c:v>76.92</c:v>
                </c:pt>
                <c:pt idx="18">
                  <c:v>99.802000000000007</c:v>
                </c:pt>
                <c:pt idx="19">
                  <c:v>69.180000000000007</c:v>
                </c:pt>
                <c:pt idx="24">
                  <c:v>4.54</c:v>
                </c:pt>
                <c:pt idx="25">
                  <c:v>37.742000000000004</c:v>
                </c:pt>
                <c:pt idx="33">
                  <c:v>8.6840000000000011</c:v>
                </c:pt>
                <c:pt idx="34">
                  <c:v>66.074999999999989</c:v>
                </c:pt>
                <c:pt idx="35">
                  <c:v>88.59899999999999</c:v>
                </c:pt>
                <c:pt idx="36">
                  <c:v>48.533999999999999</c:v>
                </c:pt>
                <c:pt idx="38">
                  <c:v>60.014000000000003</c:v>
                </c:pt>
                <c:pt idx="42">
                  <c:v>77.108000000000004</c:v>
                </c:pt>
                <c:pt idx="43">
                  <c:v>60.027000000000001</c:v>
                </c:pt>
                <c:pt idx="58">
                  <c:v>44.522000000000006</c:v>
                </c:pt>
                <c:pt idx="68">
                  <c:v>22.061999999999998</c:v>
                </c:pt>
                <c:pt idx="72">
                  <c:v>18.844000000000001</c:v>
                </c:pt>
                <c:pt idx="73">
                  <c:v>21.017000000000003</c:v>
                </c:pt>
                <c:pt idx="78">
                  <c:v>3.173</c:v>
                </c:pt>
                <c:pt idx="79">
                  <c:v>1.1419999999999999</c:v>
                </c:pt>
                <c:pt idx="82">
                  <c:v>21.971</c:v>
                </c:pt>
                <c:pt idx="85">
                  <c:v>15.445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C1-4CBF-883D-19B41ED19C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49</c:v>
                </c:pt>
                <c:pt idx="1">
                  <c:v>49</c:v>
                </c:pt>
                <c:pt idx="2">
                  <c:v>38.6</c:v>
                </c:pt>
                <c:pt idx="3">
                  <c:v>26.1</c:v>
                </c:pt>
                <c:pt idx="4">
                  <c:v>47.2</c:v>
                </c:pt>
                <c:pt idx="5">
                  <c:v>30</c:v>
                </c:pt>
                <c:pt idx="6">
                  <c:v>43.4</c:v>
                </c:pt>
                <c:pt idx="7">
                  <c:v>30.1</c:v>
                </c:pt>
                <c:pt idx="8">
                  <c:v>48.6</c:v>
                </c:pt>
                <c:pt idx="9">
                  <c:v>71.2</c:v>
                </c:pt>
                <c:pt idx="10">
                  <c:v>83</c:v>
                </c:pt>
                <c:pt idx="11">
                  <c:v>64.599999999999994</c:v>
                </c:pt>
                <c:pt idx="12">
                  <c:v>64.400000000000006</c:v>
                </c:pt>
                <c:pt idx="13">
                  <c:v>59.2</c:v>
                </c:pt>
                <c:pt idx="14">
                  <c:v>73</c:v>
                </c:pt>
                <c:pt idx="15">
                  <c:v>71.8</c:v>
                </c:pt>
                <c:pt idx="16">
                  <c:v>85.3</c:v>
                </c:pt>
                <c:pt idx="17">
                  <c:v>57.3</c:v>
                </c:pt>
                <c:pt idx="18">
                  <c:v>48.3</c:v>
                </c:pt>
                <c:pt idx="19">
                  <c:v>51.1</c:v>
                </c:pt>
                <c:pt idx="20">
                  <c:v>28.4</c:v>
                </c:pt>
                <c:pt idx="21">
                  <c:v>45.6</c:v>
                </c:pt>
                <c:pt idx="22">
                  <c:v>55.2</c:v>
                </c:pt>
                <c:pt idx="23">
                  <c:v>55.1</c:v>
                </c:pt>
                <c:pt idx="24">
                  <c:v>58.1</c:v>
                </c:pt>
                <c:pt idx="25">
                  <c:v>63.4</c:v>
                </c:pt>
                <c:pt idx="26">
                  <c:v>74.7</c:v>
                </c:pt>
                <c:pt idx="27">
                  <c:v>77.400000000000006</c:v>
                </c:pt>
                <c:pt idx="28">
                  <c:v>95.5</c:v>
                </c:pt>
                <c:pt idx="29">
                  <c:v>70.5</c:v>
                </c:pt>
                <c:pt idx="30">
                  <c:v>70.3</c:v>
                </c:pt>
                <c:pt idx="31">
                  <c:v>53.5</c:v>
                </c:pt>
                <c:pt idx="32">
                  <c:v>59.5</c:v>
                </c:pt>
                <c:pt idx="33">
                  <c:v>42.9</c:v>
                </c:pt>
                <c:pt idx="34">
                  <c:v>0</c:v>
                </c:pt>
                <c:pt idx="35">
                  <c:v>0</c:v>
                </c:pt>
                <c:pt idx="36">
                  <c:v>29.4</c:v>
                </c:pt>
                <c:pt idx="37">
                  <c:v>37.299999999999997</c:v>
                </c:pt>
                <c:pt idx="38">
                  <c:v>0</c:v>
                </c:pt>
                <c:pt idx="39">
                  <c:v>40.200000000000003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7</c:v>
                </c:pt>
                <c:pt idx="50">
                  <c:v>40.299999999999997</c:v>
                </c:pt>
                <c:pt idx="51">
                  <c:v>48.2</c:v>
                </c:pt>
                <c:pt idx="52">
                  <c:v>34.799999999999997</c:v>
                </c:pt>
                <c:pt idx="53">
                  <c:v>41.8</c:v>
                </c:pt>
                <c:pt idx="54">
                  <c:v>49.1</c:v>
                </c:pt>
                <c:pt idx="55">
                  <c:v>57.1</c:v>
                </c:pt>
                <c:pt idx="56">
                  <c:v>25.5</c:v>
                </c:pt>
                <c:pt idx="57">
                  <c:v>3.9</c:v>
                </c:pt>
                <c:pt idx="58">
                  <c:v>23.2</c:v>
                </c:pt>
                <c:pt idx="59">
                  <c:v>57.8</c:v>
                </c:pt>
                <c:pt idx="60">
                  <c:v>0</c:v>
                </c:pt>
                <c:pt idx="61">
                  <c:v>0</c:v>
                </c:pt>
                <c:pt idx="62">
                  <c:v>5.5</c:v>
                </c:pt>
                <c:pt idx="63">
                  <c:v>8.8000000000000007</c:v>
                </c:pt>
                <c:pt idx="64">
                  <c:v>10.7</c:v>
                </c:pt>
                <c:pt idx="65">
                  <c:v>47</c:v>
                </c:pt>
                <c:pt idx="66">
                  <c:v>13.9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10.7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25.3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7</c:v>
                </c:pt>
                <c:pt idx="85">
                  <c:v>0</c:v>
                </c:pt>
                <c:pt idx="86">
                  <c:v>18.3</c:v>
                </c:pt>
                <c:pt idx="87">
                  <c:v>24.9</c:v>
                </c:pt>
                <c:pt idx="88">
                  <c:v>65.400000000000006</c:v>
                </c:pt>
                <c:pt idx="89">
                  <c:v>65.400000000000006</c:v>
                </c:pt>
                <c:pt idx="90">
                  <c:v>65.400000000000006</c:v>
                </c:pt>
                <c:pt idx="91">
                  <c:v>65.400000000000006</c:v>
                </c:pt>
                <c:pt idx="92">
                  <c:v>91.1</c:v>
                </c:pt>
                <c:pt idx="93">
                  <c:v>88.3</c:v>
                </c:pt>
                <c:pt idx="94">
                  <c:v>88.3</c:v>
                </c:pt>
                <c:pt idx="95">
                  <c:v>88.3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C1-4CBF-883D-19B41ED19C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10.318</c:v>
                </c:pt>
                <c:pt idx="1">
                  <c:v>6.7039999999999997</c:v>
                </c:pt>
                <c:pt idx="2">
                  <c:v>6.5579999999999998</c:v>
                </c:pt>
                <c:pt idx="3">
                  <c:v>6.26</c:v>
                </c:pt>
                <c:pt idx="4">
                  <c:v>1.238</c:v>
                </c:pt>
                <c:pt idx="5">
                  <c:v>0.8</c:v>
                </c:pt>
                <c:pt idx="6">
                  <c:v>0.66800000000000004</c:v>
                </c:pt>
                <c:pt idx="7">
                  <c:v>0.51400000000000001</c:v>
                </c:pt>
                <c:pt idx="8">
                  <c:v>0.33200000000000002</c:v>
                </c:pt>
                <c:pt idx="9">
                  <c:v>0.61199999999999999</c:v>
                </c:pt>
                <c:pt idx="10">
                  <c:v>0.25900000000000001</c:v>
                </c:pt>
                <c:pt idx="11">
                  <c:v>0.43</c:v>
                </c:pt>
                <c:pt idx="12">
                  <c:v>0.20899999999999999</c:v>
                </c:pt>
                <c:pt idx="13">
                  <c:v>0.22900000000000001</c:v>
                </c:pt>
                <c:pt idx="14">
                  <c:v>0.249</c:v>
                </c:pt>
                <c:pt idx="15">
                  <c:v>7.2060000000000004</c:v>
                </c:pt>
                <c:pt idx="16">
                  <c:v>4.093</c:v>
                </c:pt>
                <c:pt idx="17">
                  <c:v>0.439</c:v>
                </c:pt>
                <c:pt idx="18">
                  <c:v>0.48</c:v>
                </c:pt>
                <c:pt idx="19">
                  <c:v>1.252</c:v>
                </c:pt>
                <c:pt idx="20">
                  <c:v>25.53</c:v>
                </c:pt>
                <c:pt idx="21">
                  <c:v>5.53</c:v>
                </c:pt>
                <c:pt idx="22">
                  <c:v>5.47</c:v>
                </c:pt>
                <c:pt idx="23">
                  <c:v>5.54</c:v>
                </c:pt>
                <c:pt idx="24">
                  <c:v>25.6</c:v>
                </c:pt>
                <c:pt idx="25">
                  <c:v>5.64</c:v>
                </c:pt>
                <c:pt idx="26">
                  <c:v>5.65</c:v>
                </c:pt>
                <c:pt idx="27">
                  <c:v>0.63400000000000001</c:v>
                </c:pt>
                <c:pt idx="29">
                  <c:v>15.510999999999999</c:v>
                </c:pt>
                <c:pt idx="30">
                  <c:v>21.062000000000001</c:v>
                </c:pt>
                <c:pt idx="31">
                  <c:v>16.225000000000001</c:v>
                </c:pt>
                <c:pt idx="32">
                  <c:v>5.907</c:v>
                </c:pt>
                <c:pt idx="33">
                  <c:v>10.212</c:v>
                </c:pt>
                <c:pt idx="34">
                  <c:v>24.498000000000001</c:v>
                </c:pt>
                <c:pt idx="35">
                  <c:v>1.31</c:v>
                </c:pt>
                <c:pt idx="36">
                  <c:v>1.516</c:v>
                </c:pt>
                <c:pt idx="37">
                  <c:v>1.798</c:v>
                </c:pt>
                <c:pt idx="38">
                  <c:v>38.524000000000001</c:v>
                </c:pt>
                <c:pt idx="39">
                  <c:v>6.01</c:v>
                </c:pt>
                <c:pt idx="40">
                  <c:v>6.234</c:v>
                </c:pt>
                <c:pt idx="41">
                  <c:v>5.492</c:v>
                </c:pt>
                <c:pt idx="42">
                  <c:v>1.0840000000000001</c:v>
                </c:pt>
                <c:pt idx="43">
                  <c:v>1.2150000000000001</c:v>
                </c:pt>
                <c:pt idx="44">
                  <c:v>4.7210000000000001</c:v>
                </c:pt>
                <c:pt idx="45">
                  <c:v>4.7809999999999997</c:v>
                </c:pt>
                <c:pt idx="46">
                  <c:v>4.5</c:v>
                </c:pt>
                <c:pt idx="47">
                  <c:v>4.0949999999999998</c:v>
                </c:pt>
                <c:pt idx="48">
                  <c:v>3.7690000000000001</c:v>
                </c:pt>
                <c:pt idx="49">
                  <c:v>4.6689999999999996</c:v>
                </c:pt>
                <c:pt idx="50">
                  <c:v>2.0209999999999999</c:v>
                </c:pt>
                <c:pt idx="51">
                  <c:v>1.2609999999999999</c:v>
                </c:pt>
                <c:pt idx="52">
                  <c:v>1.875</c:v>
                </c:pt>
                <c:pt idx="53">
                  <c:v>1.2929999999999999</c:v>
                </c:pt>
                <c:pt idx="56">
                  <c:v>1.857</c:v>
                </c:pt>
                <c:pt idx="59">
                  <c:v>2.89</c:v>
                </c:pt>
                <c:pt idx="60">
                  <c:v>3.95</c:v>
                </c:pt>
                <c:pt idx="61">
                  <c:v>2.95</c:v>
                </c:pt>
                <c:pt idx="62">
                  <c:v>21.59</c:v>
                </c:pt>
                <c:pt idx="63">
                  <c:v>20.52</c:v>
                </c:pt>
                <c:pt idx="65">
                  <c:v>9.92</c:v>
                </c:pt>
                <c:pt idx="66">
                  <c:v>10.403</c:v>
                </c:pt>
                <c:pt idx="67">
                  <c:v>25.803999999999998</c:v>
                </c:pt>
                <c:pt idx="68">
                  <c:v>10.51</c:v>
                </c:pt>
                <c:pt idx="69">
                  <c:v>10.64</c:v>
                </c:pt>
                <c:pt idx="70">
                  <c:v>12.335000000000001</c:v>
                </c:pt>
                <c:pt idx="71">
                  <c:v>14.385999999999999</c:v>
                </c:pt>
                <c:pt idx="72">
                  <c:v>5.9989999999999997</c:v>
                </c:pt>
                <c:pt idx="73">
                  <c:v>5.8070000000000004</c:v>
                </c:pt>
                <c:pt idx="74">
                  <c:v>6.8979999999999997</c:v>
                </c:pt>
                <c:pt idx="75">
                  <c:v>5.1210000000000004</c:v>
                </c:pt>
                <c:pt idx="76">
                  <c:v>14.26</c:v>
                </c:pt>
                <c:pt idx="77">
                  <c:v>15.656000000000001</c:v>
                </c:pt>
                <c:pt idx="78">
                  <c:v>15.21</c:v>
                </c:pt>
                <c:pt idx="79">
                  <c:v>13.75</c:v>
                </c:pt>
                <c:pt idx="80">
                  <c:v>10.169</c:v>
                </c:pt>
                <c:pt idx="81">
                  <c:v>9.18</c:v>
                </c:pt>
                <c:pt idx="82">
                  <c:v>9.8989999999999991</c:v>
                </c:pt>
                <c:pt idx="83">
                  <c:v>10.555</c:v>
                </c:pt>
                <c:pt idx="84">
                  <c:v>3.3330000000000002</c:v>
                </c:pt>
                <c:pt idx="85">
                  <c:v>0.307</c:v>
                </c:pt>
                <c:pt idx="87">
                  <c:v>4.3999999999999997E-2</c:v>
                </c:pt>
                <c:pt idx="88">
                  <c:v>3.9E-2</c:v>
                </c:pt>
                <c:pt idx="89">
                  <c:v>0.06</c:v>
                </c:pt>
                <c:pt idx="90">
                  <c:v>7.8E-2</c:v>
                </c:pt>
                <c:pt idx="91">
                  <c:v>9.9000000000000005E-2</c:v>
                </c:pt>
                <c:pt idx="92">
                  <c:v>4.8000000000000001E-2</c:v>
                </c:pt>
                <c:pt idx="93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C1-4CBF-883D-19B41ED19C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FC1-4CBF-883D-19B41ED19C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FC1-4CBF-883D-19B41ED19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121.37</c:v>
                </c:pt>
                <c:pt idx="1">
                  <c:v>108.48</c:v>
                </c:pt>
                <c:pt idx="2">
                  <c:v>109.37</c:v>
                </c:pt>
                <c:pt idx="3">
                  <c:v>100.6</c:v>
                </c:pt>
                <c:pt idx="4">
                  <c:v>113.56</c:v>
                </c:pt>
                <c:pt idx="5">
                  <c:v>103.43</c:v>
                </c:pt>
                <c:pt idx="6">
                  <c:v>106.02</c:v>
                </c:pt>
                <c:pt idx="7">
                  <c:v>102.59</c:v>
                </c:pt>
                <c:pt idx="8">
                  <c:v>98.05</c:v>
                </c:pt>
                <c:pt idx="9">
                  <c:v>108.8</c:v>
                </c:pt>
                <c:pt idx="10">
                  <c:v>106.45</c:v>
                </c:pt>
                <c:pt idx="11">
                  <c:v>109.15</c:v>
                </c:pt>
                <c:pt idx="12">
                  <c:v>97.89</c:v>
                </c:pt>
                <c:pt idx="13">
                  <c:v>103.12</c:v>
                </c:pt>
                <c:pt idx="14">
                  <c:v>104.92</c:v>
                </c:pt>
                <c:pt idx="15">
                  <c:v>121.92</c:v>
                </c:pt>
                <c:pt idx="16">
                  <c:v>113.4</c:v>
                </c:pt>
                <c:pt idx="17">
                  <c:v>103.95</c:v>
                </c:pt>
                <c:pt idx="18">
                  <c:v>97.85</c:v>
                </c:pt>
                <c:pt idx="19">
                  <c:v>105.68</c:v>
                </c:pt>
                <c:pt idx="20">
                  <c:v>92.82</c:v>
                </c:pt>
                <c:pt idx="21">
                  <c:v>102.2</c:v>
                </c:pt>
                <c:pt idx="22">
                  <c:v>119.1</c:v>
                </c:pt>
                <c:pt idx="23">
                  <c:v>127.49</c:v>
                </c:pt>
                <c:pt idx="24">
                  <c:v>126.28</c:v>
                </c:pt>
                <c:pt idx="25">
                  <c:v>138.94</c:v>
                </c:pt>
                <c:pt idx="26">
                  <c:v>158.1</c:v>
                </c:pt>
                <c:pt idx="27">
                  <c:v>172.46</c:v>
                </c:pt>
                <c:pt idx="28">
                  <c:v>179.98</c:v>
                </c:pt>
                <c:pt idx="29">
                  <c:v>167.8</c:v>
                </c:pt>
                <c:pt idx="30">
                  <c:v>151.4</c:v>
                </c:pt>
                <c:pt idx="31">
                  <c:v>150.72</c:v>
                </c:pt>
                <c:pt idx="32">
                  <c:v>160.49</c:v>
                </c:pt>
                <c:pt idx="33">
                  <c:v>146.02000000000001</c:v>
                </c:pt>
                <c:pt idx="34">
                  <c:v>144.09</c:v>
                </c:pt>
                <c:pt idx="35">
                  <c:v>125.63</c:v>
                </c:pt>
                <c:pt idx="36">
                  <c:v>136.5</c:v>
                </c:pt>
                <c:pt idx="37">
                  <c:v>131.06</c:v>
                </c:pt>
                <c:pt idx="38">
                  <c:v>142.1</c:v>
                </c:pt>
                <c:pt idx="39">
                  <c:v>117.98</c:v>
                </c:pt>
                <c:pt idx="40">
                  <c:v>106.89</c:v>
                </c:pt>
                <c:pt idx="41">
                  <c:v>102.8</c:v>
                </c:pt>
                <c:pt idx="42">
                  <c:v>85.91</c:v>
                </c:pt>
                <c:pt idx="43">
                  <c:v>89.55</c:v>
                </c:pt>
                <c:pt idx="44">
                  <c:v>100.51</c:v>
                </c:pt>
                <c:pt idx="45">
                  <c:v>102.82</c:v>
                </c:pt>
                <c:pt idx="46">
                  <c:v>103.01</c:v>
                </c:pt>
                <c:pt idx="47">
                  <c:v>103.13</c:v>
                </c:pt>
                <c:pt idx="48">
                  <c:v>102.48</c:v>
                </c:pt>
                <c:pt idx="49">
                  <c:v>106.3</c:v>
                </c:pt>
                <c:pt idx="50">
                  <c:v>112.93</c:v>
                </c:pt>
                <c:pt idx="51">
                  <c:v>116.46</c:v>
                </c:pt>
                <c:pt idx="52">
                  <c:v>114.33</c:v>
                </c:pt>
                <c:pt idx="53">
                  <c:v>117.43</c:v>
                </c:pt>
                <c:pt idx="54">
                  <c:v>119.4</c:v>
                </c:pt>
                <c:pt idx="55">
                  <c:v>123.38</c:v>
                </c:pt>
                <c:pt idx="56">
                  <c:v>121.25</c:v>
                </c:pt>
                <c:pt idx="57">
                  <c:v>128.25</c:v>
                </c:pt>
                <c:pt idx="58">
                  <c:v>139.97999999999999</c:v>
                </c:pt>
                <c:pt idx="59">
                  <c:v>167.31</c:v>
                </c:pt>
                <c:pt idx="60">
                  <c:v>129</c:v>
                </c:pt>
                <c:pt idx="61">
                  <c:v>153.09</c:v>
                </c:pt>
                <c:pt idx="62">
                  <c:v>214.39</c:v>
                </c:pt>
                <c:pt idx="63">
                  <c:v>223.9</c:v>
                </c:pt>
                <c:pt idx="64">
                  <c:v>189.11</c:v>
                </c:pt>
                <c:pt idx="65">
                  <c:v>277.02999999999997</c:v>
                </c:pt>
                <c:pt idx="66">
                  <c:v>217.73</c:v>
                </c:pt>
                <c:pt idx="67">
                  <c:v>185.11</c:v>
                </c:pt>
                <c:pt idx="68">
                  <c:v>143.65</c:v>
                </c:pt>
                <c:pt idx="69">
                  <c:v>149.69999999999999</c:v>
                </c:pt>
                <c:pt idx="70">
                  <c:v>176.65</c:v>
                </c:pt>
                <c:pt idx="71">
                  <c:v>154.59</c:v>
                </c:pt>
                <c:pt idx="72">
                  <c:v>144.16999999999999</c:v>
                </c:pt>
                <c:pt idx="73">
                  <c:v>144</c:v>
                </c:pt>
                <c:pt idx="74">
                  <c:v>171.02</c:v>
                </c:pt>
                <c:pt idx="75">
                  <c:v>159.63</c:v>
                </c:pt>
                <c:pt idx="76">
                  <c:v>193.4</c:v>
                </c:pt>
                <c:pt idx="77">
                  <c:v>172.5</c:v>
                </c:pt>
                <c:pt idx="78">
                  <c:v>146.72999999999999</c:v>
                </c:pt>
                <c:pt idx="79">
                  <c:v>147.06</c:v>
                </c:pt>
                <c:pt idx="80">
                  <c:v>172.13</c:v>
                </c:pt>
                <c:pt idx="81">
                  <c:v>134</c:v>
                </c:pt>
                <c:pt idx="82">
                  <c:v>134.77000000000001</c:v>
                </c:pt>
                <c:pt idx="83">
                  <c:v>125.3</c:v>
                </c:pt>
                <c:pt idx="84">
                  <c:v>131.24</c:v>
                </c:pt>
                <c:pt idx="85">
                  <c:v>117.2</c:v>
                </c:pt>
                <c:pt idx="86">
                  <c:v>114.31</c:v>
                </c:pt>
                <c:pt idx="87">
                  <c:v>112.08</c:v>
                </c:pt>
                <c:pt idx="88">
                  <c:v>108.69</c:v>
                </c:pt>
                <c:pt idx="89">
                  <c:v>115.8</c:v>
                </c:pt>
                <c:pt idx="90">
                  <c:v>113.34</c:v>
                </c:pt>
                <c:pt idx="91">
                  <c:v>102.59</c:v>
                </c:pt>
                <c:pt idx="92">
                  <c:v>125.84</c:v>
                </c:pt>
                <c:pt idx="93">
                  <c:v>114.9</c:v>
                </c:pt>
                <c:pt idx="94">
                  <c:v>82.36</c:v>
                </c:pt>
                <c:pt idx="95">
                  <c:v>73.92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FC1-4CBF-883D-19B41ED19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01-463D-9264-58AD15BAAE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66.5</c:v>
                </c:pt>
                <c:pt idx="25">
                  <c:v>66.5</c:v>
                </c:pt>
                <c:pt idx="26">
                  <c:v>66.5</c:v>
                </c:pt>
                <c:pt idx="27">
                  <c:v>66.5</c:v>
                </c:pt>
                <c:pt idx="28">
                  <c:v>66.5</c:v>
                </c:pt>
                <c:pt idx="29">
                  <c:v>66.5</c:v>
                </c:pt>
                <c:pt idx="30">
                  <c:v>66.5</c:v>
                </c:pt>
                <c:pt idx="31">
                  <c:v>66.5</c:v>
                </c:pt>
                <c:pt idx="32">
                  <c:v>24.5</c:v>
                </c:pt>
                <c:pt idx="33">
                  <c:v>24.5</c:v>
                </c:pt>
                <c:pt idx="34">
                  <c:v>24.5</c:v>
                </c:pt>
                <c:pt idx="35">
                  <c:v>24.5</c:v>
                </c:pt>
                <c:pt idx="36">
                  <c:v>24.5</c:v>
                </c:pt>
                <c:pt idx="37">
                  <c:v>24.5</c:v>
                </c:pt>
                <c:pt idx="38">
                  <c:v>24.5</c:v>
                </c:pt>
                <c:pt idx="39">
                  <c:v>24.5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01-463D-9264-58AD15BAAE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1.0960000000000001</c:v>
                </c:pt>
                <c:pt idx="2">
                  <c:v>1.1399999999999999</c:v>
                </c:pt>
                <c:pt idx="3">
                  <c:v>6.7519999999999998</c:v>
                </c:pt>
                <c:pt idx="5">
                  <c:v>1.024</c:v>
                </c:pt>
                <c:pt idx="6">
                  <c:v>1.028</c:v>
                </c:pt>
                <c:pt idx="7">
                  <c:v>1.1200000000000001</c:v>
                </c:pt>
                <c:pt idx="8">
                  <c:v>4.0679999999999996</c:v>
                </c:pt>
                <c:pt idx="10">
                  <c:v>1.04</c:v>
                </c:pt>
                <c:pt idx="12">
                  <c:v>6.9079999999999995</c:v>
                </c:pt>
                <c:pt idx="13">
                  <c:v>1.1040000000000001</c:v>
                </c:pt>
                <c:pt idx="14">
                  <c:v>1.1359999999999999</c:v>
                </c:pt>
                <c:pt idx="17">
                  <c:v>1.204</c:v>
                </c:pt>
                <c:pt idx="18">
                  <c:v>5.6280000000000001</c:v>
                </c:pt>
                <c:pt idx="19">
                  <c:v>1.1879999999999999</c:v>
                </c:pt>
                <c:pt idx="20">
                  <c:v>5.0670000000000002</c:v>
                </c:pt>
                <c:pt idx="21">
                  <c:v>2.2960000000000003</c:v>
                </c:pt>
                <c:pt idx="22">
                  <c:v>5.8039999999999994</c:v>
                </c:pt>
                <c:pt idx="23">
                  <c:v>4.9379999999999997</c:v>
                </c:pt>
                <c:pt idx="24">
                  <c:v>1.3759999999999999</c:v>
                </c:pt>
                <c:pt idx="25">
                  <c:v>3.9039999999999999</c:v>
                </c:pt>
                <c:pt idx="26">
                  <c:v>1.44</c:v>
                </c:pt>
                <c:pt idx="28">
                  <c:v>4.1719999999999997</c:v>
                </c:pt>
                <c:pt idx="29">
                  <c:v>1.8160000000000001</c:v>
                </c:pt>
                <c:pt idx="30">
                  <c:v>1.8360000000000001</c:v>
                </c:pt>
                <c:pt idx="31">
                  <c:v>1.76</c:v>
                </c:pt>
                <c:pt idx="32">
                  <c:v>0.01</c:v>
                </c:pt>
                <c:pt idx="33">
                  <c:v>1.778</c:v>
                </c:pt>
                <c:pt idx="34">
                  <c:v>0.01</c:v>
                </c:pt>
                <c:pt idx="35">
                  <c:v>1.746</c:v>
                </c:pt>
                <c:pt idx="36">
                  <c:v>7.0779999999999994</c:v>
                </c:pt>
                <c:pt idx="37">
                  <c:v>10.014000000000001</c:v>
                </c:pt>
                <c:pt idx="38">
                  <c:v>2.61</c:v>
                </c:pt>
                <c:pt idx="39">
                  <c:v>5.21</c:v>
                </c:pt>
                <c:pt idx="40">
                  <c:v>2.6</c:v>
                </c:pt>
                <c:pt idx="41">
                  <c:v>2.6</c:v>
                </c:pt>
                <c:pt idx="42">
                  <c:v>6.9569999999999999</c:v>
                </c:pt>
                <c:pt idx="43">
                  <c:v>2.6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0.02</c:v>
                </c:pt>
                <c:pt idx="53">
                  <c:v>0.02</c:v>
                </c:pt>
                <c:pt idx="54">
                  <c:v>0.02</c:v>
                </c:pt>
                <c:pt idx="55">
                  <c:v>0.02</c:v>
                </c:pt>
                <c:pt idx="56">
                  <c:v>0.01</c:v>
                </c:pt>
                <c:pt idx="57">
                  <c:v>4.806</c:v>
                </c:pt>
                <c:pt idx="58">
                  <c:v>1.794</c:v>
                </c:pt>
                <c:pt idx="59">
                  <c:v>0.01</c:v>
                </c:pt>
                <c:pt idx="60">
                  <c:v>4.806</c:v>
                </c:pt>
                <c:pt idx="61">
                  <c:v>0.01</c:v>
                </c:pt>
                <c:pt idx="62">
                  <c:v>1.8660000000000001</c:v>
                </c:pt>
                <c:pt idx="63">
                  <c:v>0.01</c:v>
                </c:pt>
                <c:pt idx="64">
                  <c:v>1.8240000000000001</c:v>
                </c:pt>
                <c:pt idx="68">
                  <c:v>1.3879999999999999</c:v>
                </c:pt>
                <c:pt idx="69">
                  <c:v>1.3</c:v>
                </c:pt>
                <c:pt idx="70">
                  <c:v>1.196</c:v>
                </c:pt>
                <c:pt idx="71">
                  <c:v>1.0920000000000001</c:v>
                </c:pt>
                <c:pt idx="73">
                  <c:v>1.1040000000000001</c:v>
                </c:pt>
                <c:pt idx="74">
                  <c:v>1.0960000000000001</c:v>
                </c:pt>
                <c:pt idx="75">
                  <c:v>1.1200000000000001</c:v>
                </c:pt>
                <c:pt idx="76">
                  <c:v>1.1120000000000001</c:v>
                </c:pt>
                <c:pt idx="77">
                  <c:v>1.1399999999999999</c:v>
                </c:pt>
                <c:pt idx="78">
                  <c:v>1.1240000000000001</c:v>
                </c:pt>
                <c:pt idx="79">
                  <c:v>1.1479999999999999</c:v>
                </c:pt>
                <c:pt idx="81">
                  <c:v>4.1760000000000002</c:v>
                </c:pt>
                <c:pt idx="82">
                  <c:v>1.1639999999999999</c:v>
                </c:pt>
                <c:pt idx="87">
                  <c:v>1.196</c:v>
                </c:pt>
                <c:pt idx="88">
                  <c:v>9.9160000000000004</c:v>
                </c:pt>
                <c:pt idx="89">
                  <c:v>1.052</c:v>
                </c:pt>
                <c:pt idx="90">
                  <c:v>1.1399999999999999</c:v>
                </c:pt>
                <c:pt idx="91">
                  <c:v>7.1719999999999997</c:v>
                </c:pt>
                <c:pt idx="92">
                  <c:v>1.1080000000000001</c:v>
                </c:pt>
                <c:pt idx="93">
                  <c:v>8.42</c:v>
                </c:pt>
                <c:pt idx="94">
                  <c:v>7.0760000000000005</c:v>
                </c:pt>
                <c:pt idx="95">
                  <c:v>7.0679999999999996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01-463D-9264-58AD15BAAE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1.52</c:v>
                </c:pt>
                <c:pt idx="1">
                  <c:v>4.5809999999999995</c:v>
                </c:pt>
                <c:pt idx="2">
                  <c:v>2.706</c:v>
                </c:pt>
                <c:pt idx="3">
                  <c:v>9.1379999999999981</c:v>
                </c:pt>
                <c:pt idx="4">
                  <c:v>1</c:v>
                </c:pt>
                <c:pt idx="5">
                  <c:v>17.652999999999999</c:v>
                </c:pt>
                <c:pt idx="6">
                  <c:v>11.262999999999998</c:v>
                </c:pt>
                <c:pt idx="7">
                  <c:v>19.081000000000003</c:v>
                </c:pt>
                <c:pt idx="8">
                  <c:v>20.173000000000002</c:v>
                </c:pt>
                <c:pt idx="9">
                  <c:v>0.48</c:v>
                </c:pt>
                <c:pt idx="10">
                  <c:v>2.1160000000000001</c:v>
                </c:pt>
                <c:pt idx="11">
                  <c:v>0.48</c:v>
                </c:pt>
                <c:pt idx="12">
                  <c:v>22.701999999999998</c:v>
                </c:pt>
                <c:pt idx="13">
                  <c:v>10.739999999999998</c:v>
                </c:pt>
                <c:pt idx="14">
                  <c:v>7.9139999999999997</c:v>
                </c:pt>
                <c:pt idx="15">
                  <c:v>1</c:v>
                </c:pt>
                <c:pt idx="16">
                  <c:v>1</c:v>
                </c:pt>
                <c:pt idx="17">
                  <c:v>3.8449999999999998</c:v>
                </c:pt>
                <c:pt idx="18">
                  <c:v>7.2170000000000005</c:v>
                </c:pt>
                <c:pt idx="19">
                  <c:v>2.6760000000000002</c:v>
                </c:pt>
                <c:pt idx="20">
                  <c:v>5.0640000000000001</c:v>
                </c:pt>
                <c:pt idx="21">
                  <c:v>4.3840000000000003</c:v>
                </c:pt>
                <c:pt idx="22">
                  <c:v>7.863999999999999</c:v>
                </c:pt>
                <c:pt idx="23">
                  <c:v>10.385999999999999</c:v>
                </c:pt>
                <c:pt idx="24">
                  <c:v>10.011000000000001</c:v>
                </c:pt>
                <c:pt idx="25">
                  <c:v>11.850000000000001</c:v>
                </c:pt>
                <c:pt idx="26">
                  <c:v>6.7579999999999991</c:v>
                </c:pt>
                <c:pt idx="27">
                  <c:v>3.66</c:v>
                </c:pt>
                <c:pt idx="28">
                  <c:v>11.411999999999999</c:v>
                </c:pt>
                <c:pt idx="29">
                  <c:v>9.1690000000000005</c:v>
                </c:pt>
                <c:pt idx="30">
                  <c:v>11.353</c:v>
                </c:pt>
                <c:pt idx="31">
                  <c:v>9.1369999999999987</c:v>
                </c:pt>
                <c:pt idx="32">
                  <c:v>5.52</c:v>
                </c:pt>
                <c:pt idx="33">
                  <c:v>6.548</c:v>
                </c:pt>
                <c:pt idx="34">
                  <c:v>5.58</c:v>
                </c:pt>
                <c:pt idx="35">
                  <c:v>13.451000000000001</c:v>
                </c:pt>
                <c:pt idx="36">
                  <c:v>15.721</c:v>
                </c:pt>
                <c:pt idx="37">
                  <c:v>28.305999999999997</c:v>
                </c:pt>
                <c:pt idx="38">
                  <c:v>1.48</c:v>
                </c:pt>
                <c:pt idx="39">
                  <c:v>6.58</c:v>
                </c:pt>
                <c:pt idx="40">
                  <c:v>2</c:v>
                </c:pt>
                <c:pt idx="41">
                  <c:v>2.52</c:v>
                </c:pt>
                <c:pt idx="42">
                  <c:v>13.683</c:v>
                </c:pt>
                <c:pt idx="43">
                  <c:v>5.5709999999999997</c:v>
                </c:pt>
                <c:pt idx="44">
                  <c:v>1.96</c:v>
                </c:pt>
                <c:pt idx="45">
                  <c:v>2.04</c:v>
                </c:pt>
                <c:pt idx="46">
                  <c:v>2.04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2.04</c:v>
                </c:pt>
                <c:pt idx="51">
                  <c:v>2.48</c:v>
                </c:pt>
                <c:pt idx="52">
                  <c:v>2.52</c:v>
                </c:pt>
                <c:pt idx="53">
                  <c:v>3.8200000000000003</c:v>
                </c:pt>
                <c:pt idx="54">
                  <c:v>4.8620000000000001</c:v>
                </c:pt>
                <c:pt idx="55">
                  <c:v>7.93</c:v>
                </c:pt>
                <c:pt idx="56">
                  <c:v>6.58</c:v>
                </c:pt>
                <c:pt idx="57">
                  <c:v>34.218000000000004</c:v>
                </c:pt>
                <c:pt idx="58">
                  <c:v>8.3960000000000008</c:v>
                </c:pt>
                <c:pt idx="59">
                  <c:v>5.5009999999999994</c:v>
                </c:pt>
                <c:pt idx="60">
                  <c:v>17.411999999999999</c:v>
                </c:pt>
                <c:pt idx="61">
                  <c:v>12.12</c:v>
                </c:pt>
                <c:pt idx="62">
                  <c:v>13.931999999999999</c:v>
                </c:pt>
                <c:pt idx="63">
                  <c:v>15.475999999999999</c:v>
                </c:pt>
                <c:pt idx="64">
                  <c:v>5.4060000000000006</c:v>
                </c:pt>
                <c:pt idx="65">
                  <c:v>41.552999999999997</c:v>
                </c:pt>
                <c:pt idx="66">
                  <c:v>5.3140000000000001</c:v>
                </c:pt>
                <c:pt idx="67">
                  <c:v>5.3140000000000001</c:v>
                </c:pt>
                <c:pt idx="68">
                  <c:v>4.7069999999999999</c:v>
                </c:pt>
                <c:pt idx="69">
                  <c:v>2.6080000000000001</c:v>
                </c:pt>
                <c:pt idx="70">
                  <c:v>5.8659999999999997</c:v>
                </c:pt>
                <c:pt idx="71">
                  <c:v>6.4530000000000003</c:v>
                </c:pt>
                <c:pt idx="72">
                  <c:v>5.3070000000000004</c:v>
                </c:pt>
                <c:pt idx="73">
                  <c:v>3.0920000000000001</c:v>
                </c:pt>
                <c:pt idx="74">
                  <c:v>6.399</c:v>
                </c:pt>
                <c:pt idx="75">
                  <c:v>6.359</c:v>
                </c:pt>
                <c:pt idx="76">
                  <c:v>16.662000000000003</c:v>
                </c:pt>
                <c:pt idx="77">
                  <c:v>6.9470000000000001</c:v>
                </c:pt>
                <c:pt idx="78">
                  <c:v>6.3550000000000004</c:v>
                </c:pt>
                <c:pt idx="79">
                  <c:v>6.2709999999999999</c:v>
                </c:pt>
                <c:pt idx="80">
                  <c:v>4.149</c:v>
                </c:pt>
                <c:pt idx="81">
                  <c:v>8.3149999999999995</c:v>
                </c:pt>
                <c:pt idx="82">
                  <c:v>8.3420000000000005</c:v>
                </c:pt>
                <c:pt idx="83">
                  <c:v>1.04</c:v>
                </c:pt>
                <c:pt idx="84">
                  <c:v>1.48</c:v>
                </c:pt>
                <c:pt idx="85">
                  <c:v>5.8219999999999992</c:v>
                </c:pt>
                <c:pt idx="86">
                  <c:v>11.481</c:v>
                </c:pt>
                <c:pt idx="87">
                  <c:v>7.73</c:v>
                </c:pt>
                <c:pt idx="88">
                  <c:v>34.048999999999999</c:v>
                </c:pt>
                <c:pt idx="89">
                  <c:v>18.059000000000001</c:v>
                </c:pt>
                <c:pt idx="90">
                  <c:v>32.628</c:v>
                </c:pt>
                <c:pt idx="91">
                  <c:v>25.986999999999998</c:v>
                </c:pt>
                <c:pt idx="92">
                  <c:v>64.588999999999999</c:v>
                </c:pt>
                <c:pt idx="93">
                  <c:v>40.710999999999999</c:v>
                </c:pt>
                <c:pt idx="94">
                  <c:v>25.945</c:v>
                </c:pt>
                <c:pt idx="95">
                  <c:v>25.186999999999998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01-463D-9264-58AD15BAAE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01-463D-9264-58AD15BAAE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01-463D-9264-58AD15BAAE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01-463D-9264-58AD15BAAE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5">
                  <c:v>19</c:v>
                </c:pt>
                <c:pt idx="26">
                  <c:v>18.475999999999999</c:v>
                </c:pt>
                <c:pt idx="28">
                  <c:v>22</c:v>
                </c:pt>
                <c:pt idx="29">
                  <c:v>22</c:v>
                </c:pt>
                <c:pt idx="30">
                  <c:v>22</c:v>
                </c:pt>
                <c:pt idx="31">
                  <c:v>22</c:v>
                </c:pt>
                <c:pt idx="58">
                  <c:v>12.359</c:v>
                </c:pt>
                <c:pt idx="59">
                  <c:v>6.4989999999999997</c:v>
                </c:pt>
                <c:pt idx="63">
                  <c:v>18</c:v>
                </c:pt>
                <c:pt idx="64">
                  <c:v>3.4369999999999998</c:v>
                </c:pt>
                <c:pt idx="65">
                  <c:v>18</c:v>
                </c:pt>
                <c:pt idx="66">
                  <c:v>18</c:v>
                </c:pt>
                <c:pt idx="67">
                  <c:v>18</c:v>
                </c:pt>
                <c:pt idx="68">
                  <c:v>9.36</c:v>
                </c:pt>
                <c:pt idx="70">
                  <c:v>18</c:v>
                </c:pt>
                <c:pt idx="71">
                  <c:v>13.276</c:v>
                </c:pt>
                <c:pt idx="72">
                  <c:v>12.222</c:v>
                </c:pt>
                <c:pt idx="74">
                  <c:v>9.8930000000000007</c:v>
                </c:pt>
                <c:pt idx="75">
                  <c:v>6.0069999999999997</c:v>
                </c:pt>
                <c:pt idx="76">
                  <c:v>18</c:v>
                </c:pt>
                <c:pt idx="77">
                  <c:v>9.7590000000000003</c:v>
                </c:pt>
                <c:pt idx="78">
                  <c:v>8.9930000000000003</c:v>
                </c:pt>
                <c:pt idx="79">
                  <c:v>5.819</c:v>
                </c:pt>
                <c:pt idx="80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01-463D-9264-58AD15BAAE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01-463D-9264-58AD15BAAE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A01-463D-9264-58AD15BAAE1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59.2</c:v>
                </c:pt>
                <c:pt idx="1">
                  <c:v>59.2</c:v>
                </c:pt>
                <c:pt idx="2">
                  <c:v>59.2</c:v>
                </c:pt>
                <c:pt idx="3">
                  <c:v>59.2</c:v>
                </c:pt>
                <c:pt idx="4">
                  <c:v>62.3</c:v>
                </c:pt>
                <c:pt idx="5">
                  <c:v>62.3</c:v>
                </c:pt>
                <c:pt idx="6">
                  <c:v>62.3</c:v>
                </c:pt>
                <c:pt idx="7">
                  <c:v>62.3</c:v>
                </c:pt>
                <c:pt idx="8">
                  <c:v>133.4</c:v>
                </c:pt>
                <c:pt idx="9">
                  <c:v>133.4</c:v>
                </c:pt>
                <c:pt idx="10">
                  <c:v>133.4</c:v>
                </c:pt>
                <c:pt idx="11">
                  <c:v>133.4</c:v>
                </c:pt>
                <c:pt idx="12">
                  <c:v>108.8</c:v>
                </c:pt>
                <c:pt idx="13">
                  <c:v>108.8</c:v>
                </c:pt>
                <c:pt idx="14">
                  <c:v>108.8</c:v>
                </c:pt>
                <c:pt idx="15">
                  <c:v>108.8</c:v>
                </c:pt>
                <c:pt idx="16">
                  <c:v>126.3</c:v>
                </c:pt>
                <c:pt idx="17">
                  <c:v>126.3</c:v>
                </c:pt>
                <c:pt idx="18">
                  <c:v>126.3</c:v>
                </c:pt>
                <c:pt idx="19">
                  <c:v>126.3</c:v>
                </c:pt>
                <c:pt idx="20">
                  <c:v>33.799999999999997</c:v>
                </c:pt>
                <c:pt idx="21">
                  <c:v>33.799999999999997</c:v>
                </c:pt>
                <c:pt idx="22">
                  <c:v>33.799999999999997</c:v>
                </c:pt>
                <c:pt idx="23">
                  <c:v>33.799999999999997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74.7</c:v>
                </c:pt>
                <c:pt idx="35">
                  <c:v>48.2</c:v>
                </c:pt>
                <c:pt idx="36">
                  <c:v>0</c:v>
                </c:pt>
                <c:pt idx="37">
                  <c:v>0</c:v>
                </c:pt>
                <c:pt idx="38">
                  <c:v>85.7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21.8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5.9</c:v>
                </c:pt>
                <c:pt idx="68">
                  <c:v>28.7</c:v>
                </c:pt>
                <c:pt idx="69">
                  <c:v>21.3</c:v>
                </c:pt>
                <c:pt idx="70">
                  <c:v>0</c:v>
                </c:pt>
                <c:pt idx="71">
                  <c:v>5.3</c:v>
                </c:pt>
                <c:pt idx="72">
                  <c:v>20.100000000000001</c:v>
                </c:pt>
                <c:pt idx="73">
                  <c:v>35.5</c:v>
                </c:pt>
                <c:pt idx="74">
                  <c:v>0.9</c:v>
                </c:pt>
                <c:pt idx="75">
                  <c:v>0.8</c:v>
                </c:pt>
                <c:pt idx="76">
                  <c:v>0</c:v>
                </c:pt>
                <c:pt idx="77">
                  <c:v>0.5</c:v>
                </c:pt>
                <c:pt idx="78">
                  <c:v>5</c:v>
                </c:pt>
                <c:pt idx="79">
                  <c:v>5.8</c:v>
                </c:pt>
                <c:pt idx="80">
                  <c:v>6.1</c:v>
                </c:pt>
                <c:pt idx="81">
                  <c:v>16.2</c:v>
                </c:pt>
                <c:pt idx="82">
                  <c:v>16.600000000000001</c:v>
                </c:pt>
                <c:pt idx="83">
                  <c:v>16.600000000000001</c:v>
                </c:pt>
                <c:pt idx="84">
                  <c:v>12.7</c:v>
                </c:pt>
                <c:pt idx="85">
                  <c:v>18.5</c:v>
                </c:pt>
                <c:pt idx="86">
                  <c:v>12.7</c:v>
                </c:pt>
                <c:pt idx="87">
                  <c:v>12.7</c:v>
                </c:pt>
                <c:pt idx="88">
                  <c:v>7.6</c:v>
                </c:pt>
                <c:pt idx="89">
                  <c:v>37.799999999999997</c:v>
                </c:pt>
                <c:pt idx="90">
                  <c:v>22</c:v>
                </c:pt>
                <c:pt idx="91">
                  <c:v>16.899999999999999</c:v>
                </c:pt>
                <c:pt idx="92">
                  <c:v>0</c:v>
                </c:pt>
                <c:pt idx="93">
                  <c:v>2.5</c:v>
                </c:pt>
                <c:pt idx="94">
                  <c:v>7.6</c:v>
                </c:pt>
                <c:pt idx="95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01-463D-9264-58AD15BAAE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5.0069999999999997</c:v>
                </c:pt>
                <c:pt idx="2">
                  <c:v>1.0269999999999999</c:v>
                </c:pt>
                <c:pt idx="3">
                  <c:v>6.5090000000000003</c:v>
                </c:pt>
                <c:pt idx="4">
                  <c:v>5.0000000000000001E-3</c:v>
                </c:pt>
                <c:pt idx="5">
                  <c:v>5.6040000000000001</c:v>
                </c:pt>
                <c:pt idx="6">
                  <c:v>5</c:v>
                </c:pt>
                <c:pt idx="7">
                  <c:v>5.7640000000000002</c:v>
                </c:pt>
                <c:pt idx="8">
                  <c:v>5.8769999999999998</c:v>
                </c:pt>
                <c:pt idx="10">
                  <c:v>3.8969999999999998</c:v>
                </c:pt>
                <c:pt idx="11">
                  <c:v>0.02</c:v>
                </c:pt>
                <c:pt idx="12">
                  <c:v>6.4379999999999997</c:v>
                </c:pt>
                <c:pt idx="13">
                  <c:v>5.1289999999999996</c:v>
                </c:pt>
                <c:pt idx="14">
                  <c:v>5.1660000000000004</c:v>
                </c:pt>
                <c:pt idx="15">
                  <c:v>6.9000000000000006E-2</c:v>
                </c:pt>
                <c:pt idx="16">
                  <c:v>6.7000000000000004E-2</c:v>
                </c:pt>
                <c:pt idx="17">
                  <c:v>5.0510000000000002</c:v>
                </c:pt>
                <c:pt idx="18">
                  <c:v>6.1639999999999997</c:v>
                </c:pt>
                <c:pt idx="19">
                  <c:v>8.9999999999999993E-3</c:v>
                </c:pt>
                <c:pt idx="20">
                  <c:v>6.149</c:v>
                </c:pt>
                <c:pt idx="21">
                  <c:v>6.2830000000000004</c:v>
                </c:pt>
                <c:pt idx="22">
                  <c:v>7.6840000000000002</c:v>
                </c:pt>
                <c:pt idx="23">
                  <c:v>5.9580000000000002</c:v>
                </c:pt>
                <c:pt idx="24">
                  <c:v>6.819</c:v>
                </c:pt>
                <c:pt idx="25">
                  <c:v>6.1040000000000001</c:v>
                </c:pt>
                <c:pt idx="26">
                  <c:v>1.069</c:v>
                </c:pt>
                <c:pt idx="27">
                  <c:v>11.635</c:v>
                </c:pt>
                <c:pt idx="28">
                  <c:v>8.6739999999999995</c:v>
                </c:pt>
                <c:pt idx="29">
                  <c:v>6.8049999999999997</c:v>
                </c:pt>
                <c:pt idx="30">
                  <c:v>6.6479999999999997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3.5</c:v>
                </c:pt>
                <c:pt idx="35">
                  <c:v>11.32</c:v>
                </c:pt>
                <c:pt idx="36">
                  <c:v>8.9469999999999992</c:v>
                </c:pt>
                <c:pt idx="37">
                  <c:v>14.484999999999999</c:v>
                </c:pt>
                <c:pt idx="38">
                  <c:v>3.5</c:v>
                </c:pt>
                <c:pt idx="39">
                  <c:v>4.4340000000000002</c:v>
                </c:pt>
                <c:pt idx="40">
                  <c:v>23.762</c:v>
                </c:pt>
                <c:pt idx="41">
                  <c:v>22.741</c:v>
                </c:pt>
                <c:pt idx="42">
                  <c:v>46.996000000000002</c:v>
                </c:pt>
                <c:pt idx="43">
                  <c:v>45.59</c:v>
                </c:pt>
                <c:pt idx="44">
                  <c:v>27.315999999999999</c:v>
                </c:pt>
                <c:pt idx="45">
                  <c:v>24.66</c:v>
                </c:pt>
                <c:pt idx="46">
                  <c:v>25.140999999999998</c:v>
                </c:pt>
                <c:pt idx="47">
                  <c:v>24.091999999999999</c:v>
                </c:pt>
                <c:pt idx="48">
                  <c:v>23.936</c:v>
                </c:pt>
                <c:pt idx="49">
                  <c:v>11.561999999999999</c:v>
                </c:pt>
                <c:pt idx="50">
                  <c:v>35.213999999999999</c:v>
                </c:pt>
                <c:pt idx="51">
                  <c:v>39.302</c:v>
                </c:pt>
                <c:pt idx="52">
                  <c:v>31.126999999999999</c:v>
                </c:pt>
                <c:pt idx="53">
                  <c:v>33.357999999999997</c:v>
                </c:pt>
                <c:pt idx="54">
                  <c:v>37.840000000000003</c:v>
                </c:pt>
                <c:pt idx="55">
                  <c:v>39.914000000000001</c:v>
                </c:pt>
                <c:pt idx="56">
                  <c:v>28.535</c:v>
                </c:pt>
                <c:pt idx="57">
                  <c:v>52.540999999999997</c:v>
                </c:pt>
                <c:pt idx="58">
                  <c:v>40.058</c:v>
                </c:pt>
                <c:pt idx="59">
                  <c:v>38.722000000000001</c:v>
                </c:pt>
                <c:pt idx="60">
                  <c:v>13.468</c:v>
                </c:pt>
                <c:pt idx="61">
                  <c:v>1.702</c:v>
                </c:pt>
                <c:pt idx="62">
                  <c:v>1.488</c:v>
                </c:pt>
                <c:pt idx="63">
                  <c:v>1.375</c:v>
                </c:pt>
                <c:pt idx="64">
                  <c:v>1.365</c:v>
                </c:pt>
                <c:pt idx="65">
                  <c:v>0.11700000000000001</c:v>
                </c:pt>
                <c:pt idx="66">
                  <c:v>7.0000000000000007E-2</c:v>
                </c:pt>
                <c:pt idx="67">
                  <c:v>0.03</c:v>
                </c:pt>
                <c:pt idx="68">
                  <c:v>1E-3</c:v>
                </c:pt>
                <c:pt idx="70">
                  <c:v>4.5670000000000002</c:v>
                </c:pt>
                <c:pt idx="76">
                  <c:v>5.0140000000000002</c:v>
                </c:pt>
                <c:pt idx="77">
                  <c:v>0.06</c:v>
                </c:pt>
                <c:pt idx="78">
                  <c:v>0.106</c:v>
                </c:pt>
                <c:pt idx="79">
                  <c:v>0.152</c:v>
                </c:pt>
                <c:pt idx="80">
                  <c:v>0.191</c:v>
                </c:pt>
                <c:pt idx="81">
                  <c:v>6.3040000000000003</c:v>
                </c:pt>
                <c:pt idx="82">
                  <c:v>6.3170000000000002</c:v>
                </c:pt>
                <c:pt idx="83">
                  <c:v>0.30399999999999999</c:v>
                </c:pt>
                <c:pt idx="84">
                  <c:v>0.27800000000000002</c:v>
                </c:pt>
                <c:pt idx="85">
                  <c:v>0.19</c:v>
                </c:pt>
                <c:pt idx="86">
                  <c:v>0.255</c:v>
                </c:pt>
                <c:pt idx="87">
                  <c:v>5.0149999999999997</c:v>
                </c:pt>
                <c:pt idx="88">
                  <c:v>10.666</c:v>
                </c:pt>
                <c:pt idx="89">
                  <c:v>8.1590000000000007</c:v>
                </c:pt>
                <c:pt idx="90">
                  <c:v>9.202</c:v>
                </c:pt>
                <c:pt idx="91">
                  <c:v>15.419</c:v>
                </c:pt>
                <c:pt idx="92">
                  <c:v>27.542000000000002</c:v>
                </c:pt>
                <c:pt idx="93">
                  <c:v>31.355</c:v>
                </c:pt>
                <c:pt idx="94">
                  <c:v>37.719000000000001</c:v>
                </c:pt>
                <c:pt idx="95">
                  <c:v>37.729999999999997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01-463D-9264-58AD15BAAE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A01-463D-9264-58AD15BAAE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9">
                  <c:v>8.577</c:v>
                </c:pt>
                <c:pt idx="62">
                  <c:v>8.6140000000000008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01-463D-9264-58AD15BAA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121.37</c:v>
                </c:pt>
                <c:pt idx="1">
                  <c:v>108.48</c:v>
                </c:pt>
                <c:pt idx="2">
                  <c:v>109.37</c:v>
                </c:pt>
                <c:pt idx="3">
                  <c:v>100.6</c:v>
                </c:pt>
                <c:pt idx="4">
                  <c:v>113.56</c:v>
                </c:pt>
                <c:pt idx="5">
                  <c:v>103.43</c:v>
                </c:pt>
                <c:pt idx="6">
                  <c:v>106.02</c:v>
                </c:pt>
                <c:pt idx="7">
                  <c:v>102.59</c:v>
                </c:pt>
                <c:pt idx="8">
                  <c:v>98.05</c:v>
                </c:pt>
                <c:pt idx="9">
                  <c:v>108.8</c:v>
                </c:pt>
                <c:pt idx="10">
                  <c:v>106.45</c:v>
                </c:pt>
                <c:pt idx="11">
                  <c:v>109.15</c:v>
                </c:pt>
                <c:pt idx="12">
                  <c:v>97.89</c:v>
                </c:pt>
                <c:pt idx="13">
                  <c:v>103.12</c:v>
                </c:pt>
                <c:pt idx="14">
                  <c:v>104.92</c:v>
                </c:pt>
                <c:pt idx="15">
                  <c:v>121.92</c:v>
                </c:pt>
                <c:pt idx="16">
                  <c:v>113.4</c:v>
                </c:pt>
                <c:pt idx="17">
                  <c:v>103.95</c:v>
                </c:pt>
                <c:pt idx="18">
                  <c:v>97.85</c:v>
                </c:pt>
                <c:pt idx="19">
                  <c:v>105.68</c:v>
                </c:pt>
                <c:pt idx="20">
                  <c:v>92.82</c:v>
                </c:pt>
                <c:pt idx="21">
                  <c:v>102.2</c:v>
                </c:pt>
                <c:pt idx="22">
                  <c:v>119.1</c:v>
                </c:pt>
                <c:pt idx="23">
                  <c:v>127.49</c:v>
                </c:pt>
                <c:pt idx="24">
                  <c:v>126.28</c:v>
                </c:pt>
                <c:pt idx="25">
                  <c:v>138.94</c:v>
                </c:pt>
                <c:pt idx="26">
                  <c:v>158.1</c:v>
                </c:pt>
                <c:pt idx="27">
                  <c:v>172.46</c:v>
                </c:pt>
                <c:pt idx="28">
                  <c:v>179.98</c:v>
                </c:pt>
                <c:pt idx="29">
                  <c:v>167.8</c:v>
                </c:pt>
                <c:pt idx="30">
                  <c:v>151.4</c:v>
                </c:pt>
                <c:pt idx="31">
                  <c:v>150.72</c:v>
                </c:pt>
                <c:pt idx="32">
                  <c:v>160.49</c:v>
                </c:pt>
                <c:pt idx="33">
                  <c:v>146.02000000000001</c:v>
                </c:pt>
                <c:pt idx="34">
                  <c:v>144.09</c:v>
                </c:pt>
                <c:pt idx="35">
                  <c:v>125.63</c:v>
                </c:pt>
                <c:pt idx="36">
                  <c:v>136.5</c:v>
                </c:pt>
                <c:pt idx="37">
                  <c:v>131.06</c:v>
                </c:pt>
                <c:pt idx="38">
                  <c:v>142.1</c:v>
                </c:pt>
                <c:pt idx="39">
                  <c:v>117.98</c:v>
                </c:pt>
                <c:pt idx="40">
                  <c:v>106.89</c:v>
                </c:pt>
                <c:pt idx="41">
                  <c:v>102.8</c:v>
                </c:pt>
                <c:pt idx="42">
                  <c:v>85.91</c:v>
                </c:pt>
                <c:pt idx="43">
                  <c:v>89.55</c:v>
                </c:pt>
                <c:pt idx="44">
                  <c:v>100.51</c:v>
                </c:pt>
                <c:pt idx="45">
                  <c:v>102.82</c:v>
                </c:pt>
                <c:pt idx="46">
                  <c:v>103.01</c:v>
                </c:pt>
                <c:pt idx="47">
                  <c:v>103.13</c:v>
                </c:pt>
                <c:pt idx="48">
                  <c:v>102.48</c:v>
                </c:pt>
                <c:pt idx="49">
                  <c:v>106.3</c:v>
                </c:pt>
                <c:pt idx="50">
                  <c:v>112.93</c:v>
                </c:pt>
                <c:pt idx="51">
                  <c:v>116.46</c:v>
                </c:pt>
                <c:pt idx="52">
                  <c:v>114.33</c:v>
                </c:pt>
                <c:pt idx="53">
                  <c:v>117.43</c:v>
                </c:pt>
                <c:pt idx="54">
                  <c:v>119.4</c:v>
                </c:pt>
                <c:pt idx="55">
                  <c:v>123.38</c:v>
                </c:pt>
                <c:pt idx="56">
                  <c:v>121.25</c:v>
                </c:pt>
                <c:pt idx="57">
                  <c:v>128.25</c:v>
                </c:pt>
                <c:pt idx="58">
                  <c:v>139.97999999999999</c:v>
                </c:pt>
                <c:pt idx="59">
                  <c:v>167.31</c:v>
                </c:pt>
                <c:pt idx="60">
                  <c:v>129</c:v>
                </c:pt>
                <c:pt idx="61">
                  <c:v>153.09</c:v>
                </c:pt>
                <c:pt idx="62">
                  <c:v>214.39</c:v>
                </c:pt>
                <c:pt idx="63">
                  <c:v>223.9</c:v>
                </c:pt>
                <c:pt idx="64">
                  <c:v>189.11</c:v>
                </c:pt>
                <c:pt idx="65">
                  <c:v>277.02999999999997</c:v>
                </c:pt>
                <c:pt idx="66">
                  <c:v>217.73</c:v>
                </c:pt>
                <c:pt idx="67">
                  <c:v>185.11</c:v>
                </c:pt>
                <c:pt idx="68">
                  <c:v>143.65</c:v>
                </c:pt>
                <c:pt idx="69">
                  <c:v>149.69999999999999</c:v>
                </c:pt>
                <c:pt idx="70">
                  <c:v>176.65</c:v>
                </c:pt>
                <c:pt idx="71">
                  <c:v>154.59</c:v>
                </c:pt>
                <c:pt idx="72">
                  <c:v>144.16999999999999</c:v>
                </c:pt>
                <c:pt idx="73">
                  <c:v>144</c:v>
                </c:pt>
                <c:pt idx="74">
                  <c:v>171.02</c:v>
                </c:pt>
                <c:pt idx="75">
                  <c:v>159.63</c:v>
                </c:pt>
                <c:pt idx="76">
                  <c:v>193.4</c:v>
                </c:pt>
                <c:pt idx="77">
                  <c:v>172.5</c:v>
                </c:pt>
                <c:pt idx="78">
                  <c:v>146.72999999999999</c:v>
                </c:pt>
                <c:pt idx="79">
                  <c:v>147.06</c:v>
                </c:pt>
                <c:pt idx="80">
                  <c:v>172.13</c:v>
                </c:pt>
                <c:pt idx="81">
                  <c:v>134</c:v>
                </c:pt>
                <c:pt idx="82">
                  <c:v>134.77000000000001</c:v>
                </c:pt>
                <c:pt idx="83">
                  <c:v>125.3</c:v>
                </c:pt>
                <c:pt idx="84">
                  <c:v>131.24</c:v>
                </c:pt>
                <c:pt idx="85">
                  <c:v>117.2</c:v>
                </c:pt>
                <c:pt idx="86">
                  <c:v>114.31</c:v>
                </c:pt>
                <c:pt idx="87">
                  <c:v>112.08</c:v>
                </c:pt>
                <c:pt idx="88">
                  <c:v>108.69</c:v>
                </c:pt>
                <c:pt idx="89">
                  <c:v>115.8</c:v>
                </c:pt>
                <c:pt idx="90">
                  <c:v>113.34</c:v>
                </c:pt>
                <c:pt idx="91">
                  <c:v>102.59</c:v>
                </c:pt>
                <c:pt idx="92">
                  <c:v>125.84</c:v>
                </c:pt>
                <c:pt idx="93">
                  <c:v>114.9</c:v>
                </c:pt>
                <c:pt idx="94">
                  <c:v>82.36</c:v>
                </c:pt>
                <c:pt idx="95">
                  <c:v>73.92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01-463D-9264-58AD15BAA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62.529000000000003</v>
      </c>
      <c r="C5" s="25">
        <v>72.043999999999997</v>
      </c>
      <c r="D5" s="25">
        <v>65.988</v>
      </c>
      <c r="E5" s="25">
        <v>88.302000000000007</v>
      </c>
      <c r="F5" s="25">
        <v>65.162000000000006</v>
      </c>
      <c r="G5" s="25">
        <v>91.32</v>
      </c>
      <c r="H5" s="25">
        <v>82.847999999999999</v>
      </c>
      <c r="I5" s="25">
        <v>93.593999999999994</v>
      </c>
      <c r="J5" s="25">
        <v>169.33199999999999</v>
      </c>
      <c r="K5" s="25">
        <v>135.48599999999999</v>
      </c>
      <c r="L5" s="25">
        <v>142.209</v>
      </c>
      <c r="M5" s="25">
        <v>135.77699999999999</v>
      </c>
      <c r="N5" s="25">
        <v>151.89099999999999</v>
      </c>
      <c r="O5" s="25">
        <v>129.79900000000001</v>
      </c>
      <c r="P5" s="25">
        <v>126.179</v>
      </c>
      <c r="Q5" s="25">
        <v>111.383</v>
      </c>
      <c r="R5" s="25">
        <v>128.83600000000001</v>
      </c>
      <c r="S5" s="25">
        <v>137.82900000000001</v>
      </c>
      <c r="T5" s="25">
        <v>152.012</v>
      </c>
      <c r="U5" s="25">
        <v>131.61099999999999</v>
      </c>
      <c r="V5" s="25">
        <v>56.13</v>
      </c>
      <c r="W5" s="25">
        <v>51.21</v>
      </c>
      <c r="X5" s="25">
        <v>61.77</v>
      </c>
      <c r="Y5" s="25">
        <v>61.84</v>
      </c>
      <c r="Z5" s="25">
        <v>89.44</v>
      </c>
      <c r="AA5" s="25">
        <v>108.08199999999999</v>
      </c>
      <c r="AB5" s="25">
        <v>94.775000000000006</v>
      </c>
      <c r="AC5" s="25">
        <v>82.076999999999998</v>
      </c>
      <c r="AD5" s="25">
        <v>114.9</v>
      </c>
      <c r="AE5" s="25">
        <v>106.48</v>
      </c>
      <c r="AF5" s="25">
        <v>110.762</v>
      </c>
      <c r="AG5" s="25">
        <v>101.42100000000001</v>
      </c>
      <c r="AH5" s="25">
        <v>69.602999999999994</v>
      </c>
      <c r="AI5" s="25">
        <v>75.445999999999998</v>
      </c>
      <c r="AJ5" s="25">
        <v>117.282</v>
      </c>
      <c r="AK5" s="25">
        <v>139.90899999999999</v>
      </c>
      <c r="AL5" s="25">
        <v>95.18</v>
      </c>
      <c r="AM5" s="25">
        <v>119.098</v>
      </c>
      <c r="AN5" s="25">
        <v>117.765</v>
      </c>
      <c r="AO5" s="25">
        <v>69.316000000000003</v>
      </c>
      <c r="AP5" s="25">
        <v>34.122</v>
      </c>
      <c r="AQ5" s="25">
        <v>33.756</v>
      </c>
      <c r="AR5" s="25">
        <v>78.691999999999993</v>
      </c>
      <c r="AS5" s="25">
        <v>65.650999999999996</v>
      </c>
      <c r="AT5" s="25">
        <v>37.143000000000001</v>
      </c>
      <c r="AU5" s="25">
        <v>34.274999999999999</v>
      </c>
      <c r="AV5" s="25">
        <v>34.844000000000001</v>
      </c>
      <c r="AW5" s="25">
        <v>33.527000000000001</v>
      </c>
      <c r="AX5" s="25">
        <v>33.015000000000001</v>
      </c>
      <c r="AY5" s="25">
        <v>17.288</v>
      </c>
      <c r="AZ5" s="25">
        <v>47.076000000000001</v>
      </c>
      <c r="BA5" s="25">
        <v>52.72</v>
      </c>
      <c r="BB5" s="25">
        <v>41.744</v>
      </c>
      <c r="BC5" s="25">
        <v>44.106999999999999</v>
      </c>
      <c r="BD5" s="25">
        <v>49.9</v>
      </c>
      <c r="BE5" s="25">
        <v>57.1</v>
      </c>
      <c r="BF5" s="25">
        <v>41.822000000000003</v>
      </c>
      <c r="BG5" s="25">
        <v>108.9</v>
      </c>
      <c r="BH5" s="25">
        <v>72.622</v>
      </c>
      <c r="BI5" s="25">
        <v>70.09</v>
      </c>
      <c r="BJ5" s="25">
        <v>74.587999999999994</v>
      </c>
      <c r="BK5" s="25">
        <v>22.074000000000002</v>
      </c>
      <c r="BL5" s="25">
        <v>27.4</v>
      </c>
      <c r="BM5" s="25">
        <v>36.340000000000003</v>
      </c>
      <c r="BN5" s="25">
        <v>13.5</v>
      </c>
      <c r="BO5" s="25">
        <v>61.17</v>
      </c>
      <c r="BP5" s="25">
        <v>24.882999999999999</v>
      </c>
      <c r="BQ5" s="25">
        <v>30.744</v>
      </c>
      <c r="BR5" s="25">
        <v>45.631999999999998</v>
      </c>
      <c r="BS5" s="25">
        <v>26.702999999999999</v>
      </c>
      <c r="BT5" s="25">
        <v>31.088999999999999</v>
      </c>
      <c r="BU5" s="25">
        <v>27.620999999999999</v>
      </c>
      <c r="BV5" s="25">
        <v>39.145000000000003</v>
      </c>
      <c r="BW5" s="25">
        <v>41.207999999999998</v>
      </c>
      <c r="BX5" s="25">
        <v>19.788</v>
      </c>
      <c r="BY5" s="25">
        <v>15.786</v>
      </c>
      <c r="BZ5" s="25">
        <v>43.66</v>
      </c>
      <c r="CA5" s="25">
        <v>20.056000000000001</v>
      </c>
      <c r="CB5" s="25">
        <v>23.158000000000001</v>
      </c>
      <c r="CC5" s="25">
        <v>20.69</v>
      </c>
      <c r="CD5" s="25">
        <v>12.048999999999999</v>
      </c>
      <c r="CE5" s="25">
        <v>41.191000000000003</v>
      </c>
      <c r="CF5" s="25">
        <v>37.44</v>
      </c>
      <c r="CG5" s="25">
        <v>19.439</v>
      </c>
      <c r="CH5" s="25">
        <v>15.933</v>
      </c>
      <c r="CI5" s="25">
        <v>26.012</v>
      </c>
      <c r="CJ5" s="25">
        <v>27.9</v>
      </c>
      <c r="CK5" s="25">
        <v>28.094000000000001</v>
      </c>
      <c r="CL5" s="25">
        <v>69.739000000000004</v>
      </c>
      <c r="CM5" s="25">
        <v>71.28</v>
      </c>
      <c r="CN5" s="25">
        <v>69.908000000000001</v>
      </c>
      <c r="CO5" s="25">
        <v>73.328999999999994</v>
      </c>
      <c r="CP5" s="25">
        <v>95.087999999999994</v>
      </c>
      <c r="CQ5" s="25">
        <v>91.128</v>
      </c>
      <c r="CR5" s="25">
        <v>88.3</v>
      </c>
      <c r="CS5" s="25">
        <v>88.3</v>
      </c>
      <c r="CT5" s="26"/>
      <c r="CU5" s="26"/>
      <c r="CV5" s="26"/>
      <c r="CW5" s="27"/>
      <c r="CX5" s="28">
        <f t="array" ref="CX5">SUMPRODUCT(B5:CW5*0.25)</f>
        <v>1651.3439999999994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121.37</v>
      </c>
      <c r="C8" s="37">
        <v>108.48</v>
      </c>
      <c r="D8" s="37">
        <v>109.37</v>
      </c>
      <c r="E8" s="37">
        <v>100.6</v>
      </c>
      <c r="F8" s="37">
        <v>113.56</v>
      </c>
      <c r="G8" s="37">
        <v>103.43</v>
      </c>
      <c r="H8" s="37">
        <v>106.02</v>
      </c>
      <c r="I8" s="37">
        <v>102.59</v>
      </c>
      <c r="J8" s="37">
        <v>98.05</v>
      </c>
      <c r="K8" s="37">
        <v>108.8</v>
      </c>
      <c r="L8" s="37">
        <v>106.45</v>
      </c>
      <c r="M8" s="37">
        <v>109.15</v>
      </c>
      <c r="N8" s="37">
        <v>97.89</v>
      </c>
      <c r="O8" s="37">
        <v>103.12</v>
      </c>
      <c r="P8" s="37">
        <v>104.92</v>
      </c>
      <c r="Q8" s="37">
        <v>121.92</v>
      </c>
      <c r="R8" s="37">
        <v>113.4</v>
      </c>
      <c r="S8" s="37">
        <v>103.95</v>
      </c>
      <c r="T8" s="37">
        <v>97.85</v>
      </c>
      <c r="U8" s="37">
        <v>105.68</v>
      </c>
      <c r="V8" s="37">
        <v>92.82</v>
      </c>
      <c r="W8" s="37">
        <v>102.2</v>
      </c>
      <c r="X8" s="37">
        <v>119.1</v>
      </c>
      <c r="Y8" s="37">
        <v>127.49</v>
      </c>
      <c r="Z8" s="37">
        <v>126.28</v>
      </c>
      <c r="AA8" s="37">
        <v>138.94</v>
      </c>
      <c r="AB8" s="37">
        <v>158.1</v>
      </c>
      <c r="AC8" s="37">
        <v>172.46</v>
      </c>
      <c r="AD8" s="37">
        <v>179.98</v>
      </c>
      <c r="AE8" s="37">
        <v>167.8</v>
      </c>
      <c r="AF8" s="37">
        <v>151.4</v>
      </c>
      <c r="AG8" s="37">
        <v>150.72</v>
      </c>
      <c r="AH8" s="37">
        <v>160.49</v>
      </c>
      <c r="AI8" s="37">
        <v>146.02000000000001</v>
      </c>
      <c r="AJ8" s="37">
        <v>144.09</v>
      </c>
      <c r="AK8" s="37">
        <v>125.63</v>
      </c>
      <c r="AL8" s="37">
        <v>136.5</v>
      </c>
      <c r="AM8" s="37">
        <v>131.06</v>
      </c>
      <c r="AN8" s="37">
        <v>142.1</v>
      </c>
      <c r="AO8" s="37">
        <v>117.98</v>
      </c>
      <c r="AP8" s="37">
        <v>106.89</v>
      </c>
      <c r="AQ8" s="37">
        <v>102.8</v>
      </c>
      <c r="AR8" s="37">
        <v>85.91</v>
      </c>
      <c r="AS8" s="37">
        <v>89.55</v>
      </c>
      <c r="AT8" s="37">
        <v>100.51</v>
      </c>
      <c r="AU8" s="37">
        <v>102.82</v>
      </c>
      <c r="AV8" s="37">
        <v>103.01</v>
      </c>
      <c r="AW8" s="37">
        <v>103.13</v>
      </c>
      <c r="AX8" s="37">
        <v>102.48</v>
      </c>
      <c r="AY8" s="37">
        <v>106.3</v>
      </c>
      <c r="AZ8" s="37">
        <v>112.93</v>
      </c>
      <c r="BA8" s="37">
        <v>116.46</v>
      </c>
      <c r="BB8" s="37">
        <v>114.33</v>
      </c>
      <c r="BC8" s="37">
        <v>117.43</v>
      </c>
      <c r="BD8" s="37">
        <v>119.4</v>
      </c>
      <c r="BE8" s="37">
        <v>123.38</v>
      </c>
      <c r="BF8" s="37">
        <v>121.25</v>
      </c>
      <c r="BG8" s="37">
        <v>128.25</v>
      </c>
      <c r="BH8" s="37">
        <v>139.97999999999999</v>
      </c>
      <c r="BI8" s="37">
        <v>167.31</v>
      </c>
      <c r="BJ8" s="37">
        <v>129</v>
      </c>
      <c r="BK8" s="37">
        <v>153.09</v>
      </c>
      <c r="BL8" s="37">
        <v>214.39</v>
      </c>
      <c r="BM8" s="37">
        <v>223.9</v>
      </c>
      <c r="BN8" s="37">
        <v>189.11</v>
      </c>
      <c r="BO8" s="37">
        <v>277.02999999999997</v>
      </c>
      <c r="BP8" s="37">
        <v>217.73</v>
      </c>
      <c r="BQ8" s="37">
        <v>185.11</v>
      </c>
      <c r="BR8" s="37">
        <v>143.65</v>
      </c>
      <c r="BS8" s="37">
        <v>149.69999999999999</v>
      </c>
      <c r="BT8" s="37">
        <v>176.65</v>
      </c>
      <c r="BU8" s="37">
        <v>154.59</v>
      </c>
      <c r="BV8" s="37">
        <v>144.16999999999999</v>
      </c>
      <c r="BW8" s="37">
        <v>144</v>
      </c>
      <c r="BX8" s="37">
        <v>171.02</v>
      </c>
      <c r="BY8" s="37">
        <v>159.63</v>
      </c>
      <c r="BZ8" s="37">
        <v>193.4</v>
      </c>
      <c r="CA8" s="37">
        <v>172.5</v>
      </c>
      <c r="CB8" s="37">
        <v>146.72999999999999</v>
      </c>
      <c r="CC8" s="37">
        <v>147.06</v>
      </c>
      <c r="CD8" s="37">
        <v>172.13</v>
      </c>
      <c r="CE8" s="37">
        <v>134</v>
      </c>
      <c r="CF8" s="37">
        <v>134.77000000000001</v>
      </c>
      <c r="CG8" s="37">
        <v>125.3</v>
      </c>
      <c r="CH8" s="37">
        <v>131.24</v>
      </c>
      <c r="CI8" s="37">
        <v>117.2</v>
      </c>
      <c r="CJ8" s="37">
        <v>114.31</v>
      </c>
      <c r="CK8" s="37">
        <v>112.08</v>
      </c>
      <c r="CL8" s="37">
        <v>108.69</v>
      </c>
      <c r="CM8" s="37">
        <v>115.8</v>
      </c>
      <c r="CN8" s="37">
        <v>113.34</v>
      </c>
      <c r="CO8" s="37">
        <v>102.59</v>
      </c>
      <c r="CP8" s="37">
        <v>125.84</v>
      </c>
      <c r="CQ8" s="37">
        <v>114.9</v>
      </c>
      <c r="CR8" s="37">
        <v>82.36</v>
      </c>
      <c r="CS8" s="37">
        <v>73.92</v>
      </c>
      <c r="CT8" s="38"/>
      <c r="CU8" s="38"/>
      <c r="CV8" s="38"/>
      <c r="CW8" s="39"/>
      <c r="CX8" s="40">
        <f>IF(SUM(B8:CW8)&lt;&gt;0,AVERAGEIF(B8:CW8,"&lt;&gt;"""),"")</f>
        <v>130.86260416666667</v>
      </c>
    </row>
    <row r="9" spans="1:102" ht="24.95" customHeight="1" thickBot="1" x14ac:dyDescent="0.25">
      <c r="A9" s="41" t="s">
        <v>6</v>
      </c>
      <c r="B9" s="42">
        <v>109.955</v>
      </c>
      <c r="C9" s="43">
        <v>109.955</v>
      </c>
      <c r="D9" s="43">
        <v>109.955</v>
      </c>
      <c r="E9" s="43">
        <v>109.955</v>
      </c>
      <c r="F9" s="43">
        <v>106.4</v>
      </c>
      <c r="G9" s="43">
        <v>106.4</v>
      </c>
      <c r="H9" s="43">
        <v>106.4</v>
      </c>
      <c r="I9" s="43">
        <v>106.4</v>
      </c>
      <c r="J9" s="43">
        <v>105.6125</v>
      </c>
      <c r="K9" s="43">
        <v>105.6125</v>
      </c>
      <c r="L9" s="43">
        <v>105.6125</v>
      </c>
      <c r="M9" s="43">
        <v>105.6125</v>
      </c>
      <c r="N9" s="43">
        <v>106.96250000000001</v>
      </c>
      <c r="O9" s="43">
        <v>106.96250000000001</v>
      </c>
      <c r="P9" s="43">
        <v>106.96250000000001</v>
      </c>
      <c r="Q9" s="43">
        <v>106.96250000000001</v>
      </c>
      <c r="R9" s="43">
        <v>105.22</v>
      </c>
      <c r="S9" s="43">
        <v>105.22</v>
      </c>
      <c r="T9" s="43">
        <v>105.22</v>
      </c>
      <c r="U9" s="43">
        <v>105.22</v>
      </c>
      <c r="V9" s="43">
        <v>110.4025</v>
      </c>
      <c r="W9" s="43">
        <v>110.4025</v>
      </c>
      <c r="X9" s="43">
        <v>110.4025</v>
      </c>
      <c r="Y9" s="43">
        <v>110.4025</v>
      </c>
      <c r="Z9" s="43">
        <v>148.94499999999999</v>
      </c>
      <c r="AA9" s="43">
        <v>148.94499999999999</v>
      </c>
      <c r="AB9" s="43">
        <v>148.94499999999999</v>
      </c>
      <c r="AC9" s="43">
        <v>148.94499999999999</v>
      </c>
      <c r="AD9" s="43">
        <v>162.47499999999999</v>
      </c>
      <c r="AE9" s="43">
        <v>162.47499999999999</v>
      </c>
      <c r="AF9" s="43">
        <v>162.47499999999999</v>
      </c>
      <c r="AG9" s="43">
        <v>162.47499999999999</v>
      </c>
      <c r="AH9" s="43">
        <v>144.0575</v>
      </c>
      <c r="AI9" s="43">
        <v>144.0575</v>
      </c>
      <c r="AJ9" s="43">
        <v>144.0575</v>
      </c>
      <c r="AK9" s="43">
        <v>144.0575</v>
      </c>
      <c r="AL9" s="43">
        <v>131.91</v>
      </c>
      <c r="AM9" s="43">
        <v>131.91</v>
      </c>
      <c r="AN9" s="43">
        <v>131.91</v>
      </c>
      <c r="AO9" s="43">
        <v>131.91</v>
      </c>
      <c r="AP9" s="43">
        <v>96.287499999999994</v>
      </c>
      <c r="AQ9" s="43">
        <v>96.287499999999994</v>
      </c>
      <c r="AR9" s="43">
        <v>96.287499999999994</v>
      </c>
      <c r="AS9" s="43">
        <v>96.287499999999994</v>
      </c>
      <c r="AT9" s="43">
        <v>102.36750000000001</v>
      </c>
      <c r="AU9" s="43">
        <v>102.36750000000001</v>
      </c>
      <c r="AV9" s="43">
        <v>102.36750000000001</v>
      </c>
      <c r="AW9" s="43">
        <v>102.36750000000001</v>
      </c>
      <c r="AX9" s="43">
        <v>109.5425</v>
      </c>
      <c r="AY9" s="43">
        <v>109.5425</v>
      </c>
      <c r="AZ9" s="43">
        <v>109.5425</v>
      </c>
      <c r="BA9" s="43">
        <v>109.5425</v>
      </c>
      <c r="BB9" s="43">
        <v>118.63500000000001</v>
      </c>
      <c r="BC9" s="43">
        <v>118.63500000000001</v>
      </c>
      <c r="BD9" s="43">
        <v>118.63500000000001</v>
      </c>
      <c r="BE9" s="43">
        <v>118.63500000000001</v>
      </c>
      <c r="BF9" s="43">
        <v>139.19749999999999</v>
      </c>
      <c r="BG9" s="43">
        <v>139.19749999999999</v>
      </c>
      <c r="BH9" s="43">
        <v>139.19749999999999</v>
      </c>
      <c r="BI9" s="43">
        <v>139.19749999999999</v>
      </c>
      <c r="BJ9" s="43">
        <v>180.095</v>
      </c>
      <c r="BK9" s="43">
        <v>180.095</v>
      </c>
      <c r="BL9" s="43">
        <v>180.095</v>
      </c>
      <c r="BM9" s="43">
        <v>180.095</v>
      </c>
      <c r="BN9" s="43">
        <v>217.245</v>
      </c>
      <c r="BO9" s="43">
        <v>217.245</v>
      </c>
      <c r="BP9" s="43">
        <v>217.245</v>
      </c>
      <c r="BQ9" s="43">
        <v>217.245</v>
      </c>
      <c r="BR9" s="43">
        <v>156.14750000000001</v>
      </c>
      <c r="BS9" s="43">
        <v>156.14750000000001</v>
      </c>
      <c r="BT9" s="43">
        <v>156.14750000000001</v>
      </c>
      <c r="BU9" s="43">
        <v>156.14750000000001</v>
      </c>
      <c r="BV9" s="43">
        <v>154.70500000000001</v>
      </c>
      <c r="BW9" s="43">
        <v>154.70500000000001</v>
      </c>
      <c r="BX9" s="43">
        <v>154.70500000000001</v>
      </c>
      <c r="BY9" s="43">
        <v>154.70500000000001</v>
      </c>
      <c r="BZ9" s="43">
        <v>164.92250000000001</v>
      </c>
      <c r="CA9" s="43">
        <v>164.92250000000001</v>
      </c>
      <c r="CB9" s="43">
        <v>164.92250000000001</v>
      </c>
      <c r="CC9" s="43">
        <v>164.92250000000001</v>
      </c>
      <c r="CD9" s="43">
        <v>141.55000000000001</v>
      </c>
      <c r="CE9" s="43">
        <v>141.55000000000001</v>
      </c>
      <c r="CF9" s="43">
        <v>141.55000000000001</v>
      </c>
      <c r="CG9" s="43">
        <v>141.55000000000001</v>
      </c>
      <c r="CH9" s="43">
        <v>118.7075</v>
      </c>
      <c r="CI9" s="43">
        <v>118.7075</v>
      </c>
      <c r="CJ9" s="43">
        <v>118.7075</v>
      </c>
      <c r="CK9" s="43">
        <v>118.7075</v>
      </c>
      <c r="CL9" s="43">
        <v>110.105</v>
      </c>
      <c r="CM9" s="43">
        <v>110.105</v>
      </c>
      <c r="CN9" s="43">
        <v>110.105</v>
      </c>
      <c r="CO9" s="43">
        <v>110.105</v>
      </c>
      <c r="CP9" s="43">
        <v>99.254999999999995</v>
      </c>
      <c r="CQ9" s="43">
        <v>99.254999999999995</v>
      </c>
      <c r="CR9" s="43">
        <v>99.254999999999995</v>
      </c>
      <c r="CS9" s="43">
        <v>99.254999999999995</v>
      </c>
      <c r="CT9" s="44"/>
      <c r="CU9" s="44"/>
      <c r="CV9" s="44"/>
      <c r="CW9" s="45"/>
      <c r="CX9" s="46">
        <f>IF(SUM(B9:CW9)&lt;&gt;0,AVERAGEIF(B9:CW9,"&lt;&gt;"""),"")</f>
        <v>130.86260416666664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>
        <v>50</v>
      </c>
      <c r="AL11" s="53">
        <v>15.73</v>
      </c>
      <c r="AM11" s="53">
        <v>80</v>
      </c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>
        <v>100</v>
      </c>
      <c r="BH11" s="53"/>
      <c r="BI11" s="53"/>
      <c r="BJ11" s="53">
        <v>70.638000000000005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29.111999999999998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86.370000000000019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13.14</v>
      </c>
      <c r="D13" s="65">
        <v>17.73</v>
      </c>
      <c r="E13" s="65">
        <v>52.542000000000002</v>
      </c>
      <c r="F13" s="65">
        <v>13.33</v>
      </c>
      <c r="G13" s="65">
        <v>55.72</v>
      </c>
      <c r="H13" s="65">
        <v>33.979999999999997</v>
      </c>
      <c r="I13" s="65">
        <v>59.78</v>
      </c>
      <c r="J13" s="65">
        <v>115.7</v>
      </c>
      <c r="K13" s="65">
        <v>59.72</v>
      </c>
      <c r="L13" s="65">
        <v>56.85</v>
      </c>
      <c r="M13" s="65">
        <v>68.260000000000005</v>
      </c>
      <c r="N13" s="65">
        <v>85.581999999999994</v>
      </c>
      <c r="O13" s="65">
        <v>68.67</v>
      </c>
      <c r="P13" s="65">
        <v>51.53</v>
      </c>
      <c r="Q13" s="65">
        <v>26.93</v>
      </c>
      <c r="R13" s="65">
        <v>36.94</v>
      </c>
      <c r="S13" s="65">
        <v>76.92</v>
      </c>
      <c r="T13" s="65">
        <v>99.802000000000007</v>
      </c>
      <c r="U13" s="65">
        <v>69.180000000000007</v>
      </c>
      <c r="V13" s="65"/>
      <c r="W13" s="65"/>
      <c r="X13" s="65"/>
      <c r="Y13" s="65"/>
      <c r="Z13" s="65">
        <v>4.54</v>
      </c>
      <c r="AA13" s="65">
        <v>37.742000000000004</v>
      </c>
      <c r="AB13" s="65"/>
      <c r="AC13" s="65"/>
      <c r="AD13" s="65"/>
      <c r="AE13" s="65"/>
      <c r="AF13" s="65"/>
      <c r="AG13" s="65"/>
      <c r="AH13" s="65"/>
      <c r="AI13" s="65">
        <v>8.6840000000000011</v>
      </c>
      <c r="AJ13" s="65">
        <v>66.074999999999989</v>
      </c>
      <c r="AK13" s="65">
        <v>88.59899999999999</v>
      </c>
      <c r="AL13" s="65">
        <v>48.533999999999999</v>
      </c>
      <c r="AM13" s="65"/>
      <c r="AN13" s="65">
        <v>60.014000000000003</v>
      </c>
      <c r="AO13" s="65"/>
      <c r="AP13" s="65"/>
      <c r="AQ13" s="65"/>
      <c r="AR13" s="65">
        <v>77.108000000000004</v>
      </c>
      <c r="AS13" s="65">
        <v>60.027000000000001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44.522000000000006</v>
      </c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22.061999999999998</v>
      </c>
      <c r="BS13" s="65"/>
      <c r="BT13" s="65"/>
      <c r="BU13" s="65"/>
      <c r="BV13" s="65">
        <v>18.844000000000001</v>
      </c>
      <c r="BW13" s="65">
        <v>21.017000000000003</v>
      </c>
      <c r="BX13" s="65"/>
      <c r="BY13" s="65"/>
      <c r="BZ13" s="65"/>
      <c r="CA13" s="65"/>
      <c r="CB13" s="65">
        <v>3.173</v>
      </c>
      <c r="CC13" s="65">
        <v>1.1419999999999999</v>
      </c>
      <c r="CD13" s="65"/>
      <c r="CE13" s="65"/>
      <c r="CF13" s="65">
        <v>21.971</v>
      </c>
      <c r="CG13" s="65"/>
      <c r="CH13" s="65"/>
      <c r="CI13" s="65">
        <v>15.445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415.4512499999999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10.318</v>
      </c>
      <c r="C15" s="71">
        <v>6.7039999999999997</v>
      </c>
      <c r="D15" s="71">
        <v>6.5579999999999998</v>
      </c>
      <c r="E15" s="71">
        <v>6.26</v>
      </c>
      <c r="F15" s="71">
        <v>1.238</v>
      </c>
      <c r="G15" s="71">
        <v>0.8</v>
      </c>
      <c r="H15" s="71">
        <v>0.66800000000000004</v>
      </c>
      <c r="I15" s="71">
        <v>0.51400000000000001</v>
      </c>
      <c r="J15" s="71">
        <v>0.33200000000000002</v>
      </c>
      <c r="K15" s="71">
        <v>0.61199999999999999</v>
      </c>
      <c r="L15" s="71">
        <v>0.25900000000000001</v>
      </c>
      <c r="M15" s="71">
        <v>0.43</v>
      </c>
      <c r="N15" s="71">
        <v>0.20899999999999999</v>
      </c>
      <c r="O15" s="71">
        <v>0.22900000000000001</v>
      </c>
      <c r="P15" s="71">
        <v>0.249</v>
      </c>
      <c r="Q15" s="71">
        <v>7.2060000000000004</v>
      </c>
      <c r="R15" s="71">
        <v>4.093</v>
      </c>
      <c r="S15" s="71">
        <v>0.439</v>
      </c>
      <c r="T15" s="71">
        <v>0.48</v>
      </c>
      <c r="U15" s="71">
        <v>1.252</v>
      </c>
      <c r="V15" s="71">
        <v>25.53</v>
      </c>
      <c r="W15" s="71">
        <v>5.53</v>
      </c>
      <c r="X15" s="71">
        <v>5.47</v>
      </c>
      <c r="Y15" s="71">
        <v>5.54</v>
      </c>
      <c r="Z15" s="71">
        <v>25.6</v>
      </c>
      <c r="AA15" s="71">
        <v>5.64</v>
      </c>
      <c r="AB15" s="71">
        <v>5.65</v>
      </c>
      <c r="AC15" s="71">
        <v>0.63400000000000001</v>
      </c>
      <c r="AD15" s="71"/>
      <c r="AE15" s="71">
        <v>15.510999999999999</v>
      </c>
      <c r="AF15" s="71">
        <v>21.062000000000001</v>
      </c>
      <c r="AG15" s="71">
        <v>16.225000000000001</v>
      </c>
      <c r="AH15" s="71">
        <v>5.907</v>
      </c>
      <c r="AI15" s="71">
        <v>10.212</v>
      </c>
      <c r="AJ15" s="71">
        <v>24.498000000000001</v>
      </c>
      <c r="AK15" s="71">
        <v>1.31</v>
      </c>
      <c r="AL15" s="71">
        <v>1.516</v>
      </c>
      <c r="AM15" s="71">
        <v>1.798</v>
      </c>
      <c r="AN15" s="71">
        <v>38.524000000000001</v>
      </c>
      <c r="AO15" s="71">
        <v>6.01</v>
      </c>
      <c r="AP15" s="71">
        <v>6.234</v>
      </c>
      <c r="AQ15" s="71">
        <v>5.492</v>
      </c>
      <c r="AR15" s="71">
        <v>1.0840000000000001</v>
      </c>
      <c r="AS15" s="71">
        <v>1.2150000000000001</v>
      </c>
      <c r="AT15" s="71">
        <v>4.7210000000000001</v>
      </c>
      <c r="AU15" s="71">
        <v>4.7809999999999997</v>
      </c>
      <c r="AV15" s="71">
        <v>4.5</v>
      </c>
      <c r="AW15" s="71">
        <v>4.0949999999999998</v>
      </c>
      <c r="AX15" s="71">
        <v>3.7690000000000001</v>
      </c>
      <c r="AY15" s="71">
        <v>4.6689999999999996</v>
      </c>
      <c r="AZ15" s="71">
        <v>2.0209999999999999</v>
      </c>
      <c r="BA15" s="71">
        <v>1.2609999999999999</v>
      </c>
      <c r="BB15" s="71">
        <v>1.875</v>
      </c>
      <c r="BC15" s="71">
        <v>1.2929999999999999</v>
      </c>
      <c r="BD15" s="71"/>
      <c r="BE15" s="71"/>
      <c r="BF15" s="71">
        <v>1.857</v>
      </c>
      <c r="BG15" s="71"/>
      <c r="BH15" s="71"/>
      <c r="BI15" s="71">
        <v>2.89</v>
      </c>
      <c r="BJ15" s="71">
        <v>3.95</v>
      </c>
      <c r="BK15" s="71">
        <v>2.95</v>
      </c>
      <c r="BL15" s="71">
        <v>21.59</v>
      </c>
      <c r="BM15" s="71">
        <v>20.52</v>
      </c>
      <c r="BN15" s="71"/>
      <c r="BO15" s="71">
        <v>9.92</v>
      </c>
      <c r="BP15" s="71">
        <v>10.403</v>
      </c>
      <c r="BQ15" s="71">
        <v>25.803999999999998</v>
      </c>
      <c r="BR15" s="71">
        <v>10.51</v>
      </c>
      <c r="BS15" s="71">
        <v>10.64</v>
      </c>
      <c r="BT15" s="71">
        <v>12.335000000000001</v>
      </c>
      <c r="BU15" s="71">
        <v>14.385999999999999</v>
      </c>
      <c r="BV15" s="71">
        <v>5.9989999999999997</v>
      </c>
      <c r="BW15" s="71">
        <v>5.8070000000000004</v>
      </c>
      <c r="BX15" s="71">
        <v>6.8979999999999997</v>
      </c>
      <c r="BY15" s="71">
        <v>5.1210000000000004</v>
      </c>
      <c r="BZ15" s="71">
        <v>14.26</v>
      </c>
      <c r="CA15" s="71">
        <v>15.656000000000001</v>
      </c>
      <c r="CB15" s="71">
        <v>15.21</v>
      </c>
      <c r="CC15" s="71">
        <v>13.75</v>
      </c>
      <c r="CD15" s="71">
        <v>10.169</v>
      </c>
      <c r="CE15" s="71">
        <v>9.18</v>
      </c>
      <c r="CF15" s="71">
        <v>9.8989999999999991</v>
      </c>
      <c r="CG15" s="71">
        <v>10.555</v>
      </c>
      <c r="CH15" s="71">
        <v>3.3330000000000002</v>
      </c>
      <c r="CI15" s="71">
        <v>0.307</v>
      </c>
      <c r="CJ15" s="71"/>
      <c r="CK15" s="71">
        <v>4.3999999999999997E-2</v>
      </c>
      <c r="CL15" s="71">
        <v>3.9E-2</v>
      </c>
      <c r="CM15" s="71">
        <v>0.06</v>
      </c>
      <c r="CN15" s="71">
        <v>7.8E-2</v>
      </c>
      <c r="CO15" s="71">
        <v>9.9000000000000005E-2</v>
      </c>
      <c r="CP15" s="71">
        <v>4.8000000000000001E-2</v>
      </c>
      <c r="CQ15" s="71">
        <v>2.8000000000000001E-2</v>
      </c>
      <c r="CR15" s="71"/>
      <c r="CS15" s="71"/>
      <c r="CT15" s="72"/>
      <c r="CU15" s="72"/>
      <c r="CV15" s="72"/>
      <c r="CW15" s="73"/>
      <c r="CX15" s="74">
        <f t="array" ref="CX15">SUMPRODUCT(B15:CW15*0.25)</f>
        <v>148.08049999999997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10.318</v>
      </c>
      <c r="C17" s="77">
        <f t="shared" ref="C17:BN17" si="0">SUM(C11:C16)</f>
        <v>19.844000000000001</v>
      </c>
      <c r="D17" s="77">
        <f t="shared" si="0"/>
        <v>24.288</v>
      </c>
      <c r="E17" s="77">
        <f t="shared" si="0"/>
        <v>58.802</v>
      </c>
      <c r="F17" s="77">
        <f t="shared" si="0"/>
        <v>14.568</v>
      </c>
      <c r="G17" s="77">
        <f t="shared" si="0"/>
        <v>56.519999999999996</v>
      </c>
      <c r="H17" s="77">
        <f t="shared" si="0"/>
        <v>34.647999999999996</v>
      </c>
      <c r="I17" s="77">
        <f t="shared" si="0"/>
        <v>60.294000000000004</v>
      </c>
      <c r="J17" s="77">
        <f t="shared" si="0"/>
        <v>116.032</v>
      </c>
      <c r="K17" s="77">
        <f t="shared" si="0"/>
        <v>60.332000000000001</v>
      </c>
      <c r="L17" s="77">
        <f t="shared" si="0"/>
        <v>57.109000000000002</v>
      </c>
      <c r="M17" s="77">
        <f t="shared" si="0"/>
        <v>68.690000000000012</v>
      </c>
      <c r="N17" s="77">
        <f t="shared" si="0"/>
        <v>85.790999999999997</v>
      </c>
      <c r="O17" s="77">
        <f t="shared" si="0"/>
        <v>68.899000000000001</v>
      </c>
      <c r="P17" s="77">
        <f t="shared" si="0"/>
        <v>51.779000000000003</v>
      </c>
      <c r="Q17" s="77">
        <f t="shared" si="0"/>
        <v>34.136000000000003</v>
      </c>
      <c r="R17" s="77">
        <f t="shared" si="0"/>
        <v>41.033000000000001</v>
      </c>
      <c r="S17" s="77">
        <f t="shared" si="0"/>
        <v>77.358999999999995</v>
      </c>
      <c r="T17" s="77">
        <f t="shared" si="0"/>
        <v>100.28200000000001</v>
      </c>
      <c r="U17" s="77">
        <f t="shared" si="0"/>
        <v>70.432000000000002</v>
      </c>
      <c r="V17" s="77">
        <f t="shared" si="0"/>
        <v>25.53</v>
      </c>
      <c r="W17" s="77">
        <f t="shared" si="0"/>
        <v>5.53</v>
      </c>
      <c r="X17" s="77">
        <f t="shared" si="0"/>
        <v>5.47</v>
      </c>
      <c r="Y17" s="77">
        <f t="shared" si="0"/>
        <v>5.54</v>
      </c>
      <c r="Z17" s="77">
        <f t="shared" si="0"/>
        <v>30.14</v>
      </c>
      <c r="AA17" s="77">
        <f t="shared" si="0"/>
        <v>43.382000000000005</v>
      </c>
      <c r="AB17" s="77">
        <f t="shared" si="0"/>
        <v>5.65</v>
      </c>
      <c r="AC17" s="77">
        <f t="shared" si="0"/>
        <v>0.63400000000000001</v>
      </c>
      <c r="AD17" s="77">
        <f t="shared" si="0"/>
        <v>0</v>
      </c>
      <c r="AE17" s="77">
        <f t="shared" si="0"/>
        <v>15.510999999999999</v>
      </c>
      <c r="AF17" s="77">
        <f t="shared" si="0"/>
        <v>21.062000000000001</v>
      </c>
      <c r="AG17" s="77">
        <f t="shared" si="0"/>
        <v>16.225000000000001</v>
      </c>
      <c r="AH17" s="77">
        <f t="shared" si="0"/>
        <v>5.907</v>
      </c>
      <c r="AI17" s="77">
        <f t="shared" si="0"/>
        <v>18.896000000000001</v>
      </c>
      <c r="AJ17" s="77">
        <f t="shared" si="0"/>
        <v>90.572999999999993</v>
      </c>
      <c r="AK17" s="77">
        <f t="shared" si="0"/>
        <v>139.90899999999999</v>
      </c>
      <c r="AL17" s="77">
        <f t="shared" si="0"/>
        <v>65.78</v>
      </c>
      <c r="AM17" s="77">
        <f t="shared" si="0"/>
        <v>81.798000000000002</v>
      </c>
      <c r="AN17" s="77">
        <f t="shared" si="0"/>
        <v>98.538000000000011</v>
      </c>
      <c r="AO17" s="77">
        <f t="shared" si="0"/>
        <v>6.01</v>
      </c>
      <c r="AP17" s="77">
        <f t="shared" si="0"/>
        <v>6.234</v>
      </c>
      <c r="AQ17" s="77">
        <f t="shared" si="0"/>
        <v>5.492</v>
      </c>
      <c r="AR17" s="77">
        <f t="shared" si="0"/>
        <v>78.192000000000007</v>
      </c>
      <c r="AS17" s="77">
        <f t="shared" si="0"/>
        <v>61.242000000000004</v>
      </c>
      <c r="AT17" s="77">
        <f t="shared" si="0"/>
        <v>4.7210000000000001</v>
      </c>
      <c r="AU17" s="77">
        <f t="shared" si="0"/>
        <v>4.7809999999999997</v>
      </c>
      <c r="AV17" s="77">
        <f t="shared" si="0"/>
        <v>4.5</v>
      </c>
      <c r="AW17" s="77">
        <f t="shared" si="0"/>
        <v>4.0949999999999998</v>
      </c>
      <c r="AX17" s="77">
        <f t="shared" si="0"/>
        <v>3.7690000000000001</v>
      </c>
      <c r="AY17" s="77">
        <f t="shared" si="0"/>
        <v>4.6689999999999996</v>
      </c>
      <c r="AZ17" s="77">
        <f t="shared" si="0"/>
        <v>2.0209999999999999</v>
      </c>
      <c r="BA17" s="77">
        <f t="shared" si="0"/>
        <v>1.2609999999999999</v>
      </c>
      <c r="BB17" s="77">
        <f t="shared" si="0"/>
        <v>1.875</v>
      </c>
      <c r="BC17" s="77">
        <f t="shared" si="0"/>
        <v>1.2929999999999999</v>
      </c>
      <c r="BD17" s="77">
        <f t="shared" si="0"/>
        <v>0</v>
      </c>
      <c r="BE17" s="77">
        <f t="shared" si="0"/>
        <v>0</v>
      </c>
      <c r="BF17" s="77">
        <f t="shared" si="0"/>
        <v>1.857</v>
      </c>
      <c r="BG17" s="77">
        <f t="shared" si="0"/>
        <v>100</v>
      </c>
      <c r="BH17" s="77">
        <f t="shared" si="0"/>
        <v>44.522000000000006</v>
      </c>
      <c r="BI17" s="77">
        <f t="shared" si="0"/>
        <v>2.89</v>
      </c>
      <c r="BJ17" s="77">
        <f t="shared" si="0"/>
        <v>74.588000000000008</v>
      </c>
      <c r="BK17" s="77">
        <f t="shared" si="0"/>
        <v>2.95</v>
      </c>
      <c r="BL17" s="77">
        <f t="shared" si="0"/>
        <v>21.59</v>
      </c>
      <c r="BM17" s="77">
        <f t="shared" si="0"/>
        <v>20.52</v>
      </c>
      <c r="BN17" s="77">
        <f t="shared" si="0"/>
        <v>0</v>
      </c>
      <c r="BO17" s="77">
        <f t="shared" ref="BO17:CW17" si="1">SUM(BO11:BO16)</f>
        <v>9.92</v>
      </c>
      <c r="BP17" s="77">
        <f t="shared" si="1"/>
        <v>10.403</v>
      </c>
      <c r="BQ17" s="77">
        <f t="shared" si="1"/>
        <v>25.803999999999998</v>
      </c>
      <c r="BR17" s="77">
        <f t="shared" si="1"/>
        <v>32.571999999999996</v>
      </c>
      <c r="BS17" s="77">
        <f t="shared" si="1"/>
        <v>10.64</v>
      </c>
      <c r="BT17" s="77">
        <f t="shared" si="1"/>
        <v>12.335000000000001</v>
      </c>
      <c r="BU17" s="77">
        <f t="shared" si="1"/>
        <v>14.385999999999999</v>
      </c>
      <c r="BV17" s="77">
        <f t="shared" si="1"/>
        <v>24.843</v>
      </c>
      <c r="BW17" s="77">
        <f t="shared" si="1"/>
        <v>26.824000000000005</v>
      </c>
      <c r="BX17" s="77">
        <f t="shared" si="1"/>
        <v>6.8979999999999997</v>
      </c>
      <c r="BY17" s="77">
        <f t="shared" si="1"/>
        <v>5.1210000000000004</v>
      </c>
      <c r="BZ17" s="77">
        <f t="shared" si="1"/>
        <v>14.26</v>
      </c>
      <c r="CA17" s="77">
        <f t="shared" si="1"/>
        <v>15.656000000000001</v>
      </c>
      <c r="CB17" s="77">
        <f t="shared" si="1"/>
        <v>18.383000000000003</v>
      </c>
      <c r="CC17" s="77">
        <f t="shared" si="1"/>
        <v>14.891999999999999</v>
      </c>
      <c r="CD17" s="77">
        <f t="shared" si="1"/>
        <v>10.169</v>
      </c>
      <c r="CE17" s="77">
        <f t="shared" si="1"/>
        <v>38.292000000000002</v>
      </c>
      <c r="CF17" s="77">
        <f t="shared" si="1"/>
        <v>31.869999999999997</v>
      </c>
      <c r="CG17" s="77">
        <f t="shared" si="1"/>
        <v>10.555</v>
      </c>
      <c r="CH17" s="77">
        <f t="shared" si="1"/>
        <v>3.3330000000000002</v>
      </c>
      <c r="CI17" s="77">
        <f t="shared" si="1"/>
        <v>15.752000000000001</v>
      </c>
      <c r="CJ17" s="77">
        <f t="shared" si="1"/>
        <v>0</v>
      </c>
      <c r="CK17" s="77">
        <f t="shared" si="1"/>
        <v>4.3999999999999997E-2</v>
      </c>
      <c r="CL17" s="77">
        <f t="shared" si="1"/>
        <v>3.9E-2</v>
      </c>
      <c r="CM17" s="77">
        <f t="shared" si="1"/>
        <v>0.06</v>
      </c>
      <c r="CN17" s="77">
        <f t="shared" si="1"/>
        <v>7.8E-2</v>
      </c>
      <c r="CO17" s="77">
        <f t="shared" si="1"/>
        <v>9.9000000000000005E-2</v>
      </c>
      <c r="CP17" s="77">
        <f t="shared" si="1"/>
        <v>4.8000000000000001E-2</v>
      </c>
      <c r="CQ17" s="77">
        <f t="shared" si="1"/>
        <v>2.8000000000000001E-2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649.90174999999988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18</v>
      </c>
      <c r="AE20" s="88">
        <v>18</v>
      </c>
      <c r="AF20" s="88">
        <v>18</v>
      </c>
      <c r="AG20" s="88">
        <v>18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18</v>
      </c>
    </row>
    <row r="21" spans="1:102" ht="24.95" customHeight="1" x14ac:dyDescent="0.2">
      <c r="A21" s="92" t="s">
        <v>17</v>
      </c>
      <c r="B21" s="93">
        <v>0.9</v>
      </c>
      <c r="C21" s="94">
        <v>0.9</v>
      </c>
      <c r="D21" s="94">
        <v>0.9</v>
      </c>
      <c r="E21" s="94">
        <v>0.9</v>
      </c>
      <c r="F21" s="94">
        <v>0.9</v>
      </c>
      <c r="G21" s="94">
        <v>0.9</v>
      </c>
      <c r="H21" s="94">
        <v>0.9</v>
      </c>
      <c r="I21" s="94">
        <v>0.9</v>
      </c>
      <c r="J21" s="94">
        <v>0.9</v>
      </c>
      <c r="K21" s="94">
        <v>0.9</v>
      </c>
      <c r="L21" s="94">
        <v>0.9</v>
      </c>
      <c r="M21" s="94">
        <v>0.9</v>
      </c>
      <c r="N21" s="94">
        <v>0.9</v>
      </c>
      <c r="O21" s="94">
        <v>0.9</v>
      </c>
      <c r="P21" s="94">
        <v>0.9</v>
      </c>
      <c r="Q21" s="94">
        <v>0.9</v>
      </c>
      <c r="R21" s="94">
        <v>0.9</v>
      </c>
      <c r="S21" s="94">
        <v>0.9</v>
      </c>
      <c r="T21" s="94">
        <v>0.9</v>
      </c>
      <c r="U21" s="94">
        <v>1</v>
      </c>
      <c r="V21" s="94"/>
      <c r="W21" s="94"/>
      <c r="X21" s="94">
        <v>1.1000000000000001</v>
      </c>
      <c r="Y21" s="94">
        <v>1.2</v>
      </c>
      <c r="Z21" s="94">
        <v>1.2</v>
      </c>
      <c r="AA21" s="94">
        <v>1.3</v>
      </c>
      <c r="AB21" s="94">
        <v>1.3</v>
      </c>
      <c r="AC21" s="94">
        <v>1.4</v>
      </c>
      <c r="AD21" s="94">
        <v>1.4</v>
      </c>
      <c r="AE21" s="94">
        <v>1.4</v>
      </c>
      <c r="AF21" s="94">
        <v>1.4</v>
      </c>
      <c r="AG21" s="94">
        <v>1.4</v>
      </c>
      <c r="AH21" s="94">
        <v>2.7</v>
      </c>
      <c r="AI21" s="94">
        <v>2.7</v>
      </c>
      <c r="AJ21" s="94">
        <v>2.7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2.5</v>
      </c>
      <c r="BG21" s="94">
        <v>5</v>
      </c>
      <c r="BH21" s="94">
        <v>4.9000000000000004</v>
      </c>
      <c r="BI21" s="94">
        <v>7.2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>
        <v>1.9</v>
      </c>
      <c r="CJ21" s="94">
        <v>1.9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15.675000000000001</v>
      </c>
    </row>
    <row r="22" spans="1:102" ht="24.95" customHeight="1" x14ac:dyDescent="0.2">
      <c r="A22" s="92" t="s">
        <v>18</v>
      </c>
      <c r="B22" s="98">
        <v>2.0910000000000002</v>
      </c>
      <c r="C22" s="99">
        <v>2.2999999999999998</v>
      </c>
      <c r="D22" s="99">
        <v>2.2000000000000002</v>
      </c>
      <c r="E22" s="99">
        <v>2.5</v>
      </c>
      <c r="F22" s="99">
        <v>2.2999999999999998</v>
      </c>
      <c r="G22" s="99">
        <v>3.9</v>
      </c>
      <c r="H22" s="99">
        <v>3.9</v>
      </c>
      <c r="I22" s="99">
        <v>2.2999999999999998</v>
      </c>
      <c r="J22" s="99">
        <v>3.8</v>
      </c>
      <c r="K22" s="99">
        <v>3.04</v>
      </c>
      <c r="L22" s="99">
        <v>1.2</v>
      </c>
      <c r="M22" s="99">
        <v>1.5070000000000001</v>
      </c>
      <c r="N22" s="99">
        <v>0.8</v>
      </c>
      <c r="O22" s="99">
        <v>0.8</v>
      </c>
      <c r="P22" s="99">
        <v>0.5</v>
      </c>
      <c r="Q22" s="99">
        <v>4.41</v>
      </c>
      <c r="R22" s="99">
        <v>1.454</v>
      </c>
      <c r="S22" s="99">
        <v>2.1</v>
      </c>
      <c r="T22" s="99">
        <v>2.2999999999999998</v>
      </c>
      <c r="U22" s="99">
        <v>8.8089999999999993</v>
      </c>
      <c r="V22" s="99">
        <v>1.9</v>
      </c>
      <c r="W22" s="99"/>
      <c r="X22" s="99"/>
      <c r="Y22" s="99"/>
      <c r="Z22" s="99"/>
      <c r="AA22" s="99"/>
      <c r="AB22" s="99">
        <v>13.125</v>
      </c>
      <c r="AC22" s="99">
        <v>2.6429999999999998</v>
      </c>
      <c r="AD22" s="99"/>
      <c r="AE22" s="99">
        <v>1.069</v>
      </c>
      <c r="AF22" s="99"/>
      <c r="AG22" s="99">
        <v>11.847</v>
      </c>
      <c r="AH22" s="99">
        <v>1.242</v>
      </c>
      <c r="AI22" s="99">
        <v>10.95</v>
      </c>
      <c r="AJ22" s="99">
        <v>21.882000000000001</v>
      </c>
      <c r="AK22" s="99"/>
      <c r="AL22" s="99"/>
      <c r="AM22" s="99"/>
      <c r="AN22" s="99">
        <v>8.620000000000001</v>
      </c>
      <c r="AO22" s="99">
        <v>22.045000000000002</v>
      </c>
      <c r="AP22" s="99">
        <v>26.29</v>
      </c>
      <c r="AQ22" s="99">
        <v>26.677000000000003</v>
      </c>
      <c r="AR22" s="99">
        <v>0.5</v>
      </c>
      <c r="AS22" s="99">
        <v>4.4089999999999998</v>
      </c>
      <c r="AT22" s="99">
        <v>29.064</v>
      </c>
      <c r="AU22" s="99">
        <v>28.132000000000001</v>
      </c>
      <c r="AV22" s="99">
        <v>27.187000000000001</v>
      </c>
      <c r="AW22" s="99">
        <v>26.319000000000003</v>
      </c>
      <c r="AX22" s="99">
        <v>26.248000000000001</v>
      </c>
      <c r="AY22" s="99">
        <v>4.298</v>
      </c>
      <c r="AZ22" s="99">
        <v>4.2309999999999999</v>
      </c>
      <c r="BA22" s="99">
        <v>2.9329999999999998</v>
      </c>
      <c r="BB22" s="99">
        <v>4.6029999999999998</v>
      </c>
      <c r="BC22" s="99">
        <v>0.76800000000000002</v>
      </c>
      <c r="BD22" s="99">
        <v>0.8</v>
      </c>
      <c r="BE22" s="99"/>
      <c r="BF22" s="99">
        <v>11.042999999999999</v>
      </c>
      <c r="BG22" s="99"/>
      <c r="BH22" s="99"/>
      <c r="BI22" s="99">
        <v>2.2000000000000002</v>
      </c>
      <c r="BJ22" s="99"/>
      <c r="BK22" s="99">
        <v>18.506</v>
      </c>
      <c r="BL22" s="99"/>
      <c r="BM22" s="99"/>
      <c r="BN22" s="99">
        <v>2.7</v>
      </c>
      <c r="BO22" s="99">
        <v>4.0999999999999996</v>
      </c>
      <c r="BP22" s="99">
        <v>0.4</v>
      </c>
      <c r="BQ22" s="99">
        <v>4.6899999999999995</v>
      </c>
      <c r="BR22" s="99">
        <v>12.75</v>
      </c>
      <c r="BS22" s="99">
        <v>15.683</v>
      </c>
      <c r="BT22" s="99">
        <v>7.5940000000000003</v>
      </c>
      <c r="BU22" s="99">
        <v>12.725</v>
      </c>
      <c r="BV22" s="99">
        <v>13.762</v>
      </c>
      <c r="BW22" s="99">
        <v>14.004</v>
      </c>
      <c r="BX22" s="99">
        <v>12.7</v>
      </c>
      <c r="BY22" s="99">
        <v>10.625</v>
      </c>
      <c r="BZ22" s="99">
        <v>4.0999999999999996</v>
      </c>
      <c r="CA22" s="99">
        <v>4.4000000000000004</v>
      </c>
      <c r="CB22" s="99">
        <v>4.7750000000000004</v>
      </c>
      <c r="CC22" s="99">
        <v>5.7379999999999995</v>
      </c>
      <c r="CD22" s="99">
        <v>1.6</v>
      </c>
      <c r="CE22" s="99">
        <v>2.4</v>
      </c>
      <c r="CF22" s="99">
        <v>4.8</v>
      </c>
      <c r="CG22" s="99">
        <v>7.6950000000000003</v>
      </c>
      <c r="CH22" s="99">
        <v>3.9980000000000002</v>
      </c>
      <c r="CI22" s="99">
        <v>7</v>
      </c>
      <c r="CJ22" s="99">
        <v>6.3</v>
      </c>
      <c r="CK22" s="99">
        <v>1.8</v>
      </c>
      <c r="CL22" s="99">
        <v>4.3</v>
      </c>
      <c r="CM22" s="99">
        <v>4.5999999999999996</v>
      </c>
      <c r="CN22" s="99">
        <v>3.3</v>
      </c>
      <c r="CO22" s="99">
        <v>7.4</v>
      </c>
      <c r="CP22" s="99">
        <v>3.1</v>
      </c>
      <c r="CQ22" s="99">
        <v>2.8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145.89524999999998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2.9910000000000001</v>
      </c>
      <c r="C27" s="107">
        <f t="shared" si="2"/>
        <v>3.1999999999999997</v>
      </c>
      <c r="D27" s="107">
        <f t="shared" si="2"/>
        <v>3.1</v>
      </c>
      <c r="E27" s="107">
        <f t="shared" si="2"/>
        <v>3.4</v>
      </c>
      <c r="F27" s="107">
        <f t="shared" si="2"/>
        <v>3.1999999999999997</v>
      </c>
      <c r="G27" s="107">
        <f t="shared" si="2"/>
        <v>4.8</v>
      </c>
      <c r="H27" s="107">
        <f t="shared" si="2"/>
        <v>4.8</v>
      </c>
      <c r="I27" s="107">
        <f t="shared" si="2"/>
        <v>3.1999999999999997</v>
      </c>
      <c r="J27" s="107">
        <f t="shared" si="2"/>
        <v>4.7</v>
      </c>
      <c r="K27" s="107">
        <f t="shared" si="2"/>
        <v>3.94</v>
      </c>
      <c r="L27" s="107">
        <f t="shared" si="2"/>
        <v>2.1</v>
      </c>
      <c r="M27" s="107">
        <f t="shared" si="2"/>
        <v>2.407</v>
      </c>
      <c r="N27" s="107">
        <f t="shared" si="2"/>
        <v>1.7000000000000002</v>
      </c>
      <c r="O27" s="107">
        <f t="shared" si="2"/>
        <v>1.7000000000000002</v>
      </c>
      <c r="P27" s="107">
        <f t="shared" si="2"/>
        <v>1.4</v>
      </c>
      <c r="Q27" s="107">
        <f>SUM(Q20:Q26)</f>
        <v>5.3100000000000005</v>
      </c>
      <c r="R27" s="107">
        <f t="shared" ref="R27:CC27" si="3">SUM(R20:R26)</f>
        <v>2.3540000000000001</v>
      </c>
      <c r="S27" s="107">
        <f t="shared" si="3"/>
        <v>3</v>
      </c>
      <c r="T27" s="107">
        <f t="shared" si="3"/>
        <v>3.1999999999999997</v>
      </c>
      <c r="U27" s="107">
        <f t="shared" si="3"/>
        <v>9.8089999999999993</v>
      </c>
      <c r="V27" s="107">
        <f t="shared" si="3"/>
        <v>1.9</v>
      </c>
      <c r="W27" s="107">
        <f t="shared" si="3"/>
        <v>0</v>
      </c>
      <c r="X27" s="107">
        <f t="shared" si="3"/>
        <v>1.1000000000000001</v>
      </c>
      <c r="Y27" s="107">
        <f t="shared" si="3"/>
        <v>1.2</v>
      </c>
      <c r="Z27" s="107">
        <f t="shared" si="3"/>
        <v>1.2</v>
      </c>
      <c r="AA27" s="107">
        <f t="shared" si="3"/>
        <v>1.3</v>
      </c>
      <c r="AB27" s="107">
        <f t="shared" si="3"/>
        <v>14.425000000000001</v>
      </c>
      <c r="AC27" s="107">
        <f t="shared" si="3"/>
        <v>4.0429999999999993</v>
      </c>
      <c r="AD27" s="107">
        <f t="shared" si="3"/>
        <v>19.399999999999999</v>
      </c>
      <c r="AE27" s="107">
        <f t="shared" si="3"/>
        <v>20.468999999999998</v>
      </c>
      <c r="AF27" s="107">
        <f t="shared" si="3"/>
        <v>19.399999999999999</v>
      </c>
      <c r="AG27" s="107">
        <f t="shared" si="3"/>
        <v>31.247</v>
      </c>
      <c r="AH27" s="107">
        <f t="shared" si="3"/>
        <v>3.9420000000000002</v>
      </c>
      <c r="AI27" s="107">
        <f t="shared" si="3"/>
        <v>13.649999999999999</v>
      </c>
      <c r="AJ27" s="107">
        <f t="shared" si="3"/>
        <v>24.582000000000001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8.620000000000001</v>
      </c>
      <c r="AO27" s="107">
        <f t="shared" si="3"/>
        <v>22.045000000000002</v>
      </c>
      <c r="AP27" s="107">
        <f t="shared" si="3"/>
        <v>26.29</v>
      </c>
      <c r="AQ27" s="107">
        <f t="shared" si="3"/>
        <v>26.677000000000003</v>
      </c>
      <c r="AR27" s="107">
        <f t="shared" si="3"/>
        <v>0.5</v>
      </c>
      <c r="AS27" s="107">
        <f t="shared" si="3"/>
        <v>4.4089999999999998</v>
      </c>
      <c r="AT27" s="107">
        <f t="shared" si="3"/>
        <v>29.064</v>
      </c>
      <c r="AU27" s="107">
        <f t="shared" si="3"/>
        <v>28.132000000000001</v>
      </c>
      <c r="AV27" s="107">
        <f t="shared" si="3"/>
        <v>27.187000000000001</v>
      </c>
      <c r="AW27" s="107">
        <f t="shared" si="3"/>
        <v>26.319000000000003</v>
      </c>
      <c r="AX27" s="107">
        <f t="shared" si="3"/>
        <v>26.248000000000001</v>
      </c>
      <c r="AY27" s="107">
        <f t="shared" si="3"/>
        <v>4.298</v>
      </c>
      <c r="AZ27" s="107">
        <f t="shared" si="3"/>
        <v>4.2309999999999999</v>
      </c>
      <c r="BA27" s="107">
        <f t="shared" si="3"/>
        <v>2.9329999999999998</v>
      </c>
      <c r="BB27" s="107">
        <f t="shared" si="3"/>
        <v>4.6029999999999998</v>
      </c>
      <c r="BC27" s="107">
        <f t="shared" si="3"/>
        <v>0.76800000000000002</v>
      </c>
      <c r="BD27" s="107">
        <f t="shared" si="3"/>
        <v>0.8</v>
      </c>
      <c r="BE27" s="107">
        <f t="shared" si="3"/>
        <v>0</v>
      </c>
      <c r="BF27" s="107">
        <f t="shared" si="3"/>
        <v>13.542999999999999</v>
      </c>
      <c r="BG27" s="107">
        <f t="shared" si="3"/>
        <v>5</v>
      </c>
      <c r="BH27" s="107">
        <f t="shared" si="3"/>
        <v>4.9000000000000004</v>
      </c>
      <c r="BI27" s="107">
        <f t="shared" si="3"/>
        <v>9.4</v>
      </c>
      <c r="BJ27" s="107">
        <f t="shared" si="3"/>
        <v>0</v>
      </c>
      <c r="BK27" s="107">
        <f t="shared" si="3"/>
        <v>18.506</v>
      </c>
      <c r="BL27" s="107">
        <f t="shared" si="3"/>
        <v>0</v>
      </c>
      <c r="BM27" s="107">
        <f t="shared" si="3"/>
        <v>0</v>
      </c>
      <c r="BN27" s="107">
        <f t="shared" si="3"/>
        <v>2.7</v>
      </c>
      <c r="BO27" s="107">
        <f t="shared" si="3"/>
        <v>4.0999999999999996</v>
      </c>
      <c r="BP27" s="107">
        <f t="shared" si="3"/>
        <v>0.4</v>
      </c>
      <c r="BQ27" s="107">
        <f t="shared" si="3"/>
        <v>4.6899999999999995</v>
      </c>
      <c r="BR27" s="107">
        <f t="shared" si="3"/>
        <v>12.75</v>
      </c>
      <c r="BS27" s="107">
        <f t="shared" si="3"/>
        <v>15.683</v>
      </c>
      <c r="BT27" s="107">
        <f t="shared" si="3"/>
        <v>7.5940000000000003</v>
      </c>
      <c r="BU27" s="107">
        <f t="shared" si="3"/>
        <v>12.725</v>
      </c>
      <c r="BV27" s="107">
        <f t="shared" si="3"/>
        <v>13.762</v>
      </c>
      <c r="BW27" s="107">
        <f t="shared" si="3"/>
        <v>14.004</v>
      </c>
      <c r="BX27" s="107">
        <f t="shared" si="3"/>
        <v>12.7</v>
      </c>
      <c r="BY27" s="107">
        <f t="shared" si="3"/>
        <v>10.625</v>
      </c>
      <c r="BZ27" s="107">
        <f t="shared" si="3"/>
        <v>4.0999999999999996</v>
      </c>
      <c r="CA27" s="107">
        <f t="shared" si="3"/>
        <v>4.4000000000000004</v>
      </c>
      <c r="CB27" s="107">
        <f t="shared" si="3"/>
        <v>4.7750000000000004</v>
      </c>
      <c r="CC27" s="107">
        <f t="shared" si="3"/>
        <v>5.7379999999999995</v>
      </c>
      <c r="CD27" s="107">
        <f t="shared" ref="CD27:CW27" si="4">SUM(CD20:CD26)</f>
        <v>1.6</v>
      </c>
      <c r="CE27" s="107">
        <f t="shared" si="4"/>
        <v>2.4</v>
      </c>
      <c r="CF27" s="107">
        <f t="shared" si="4"/>
        <v>4.8</v>
      </c>
      <c r="CG27" s="107">
        <f t="shared" si="4"/>
        <v>7.6950000000000003</v>
      </c>
      <c r="CH27" s="107">
        <f t="shared" si="4"/>
        <v>3.9980000000000002</v>
      </c>
      <c r="CI27" s="107">
        <f t="shared" si="4"/>
        <v>8.9</v>
      </c>
      <c r="CJ27" s="107">
        <f t="shared" si="4"/>
        <v>8.1999999999999993</v>
      </c>
      <c r="CK27" s="107">
        <f t="shared" si="4"/>
        <v>1.8</v>
      </c>
      <c r="CL27" s="107">
        <f t="shared" si="4"/>
        <v>4.3</v>
      </c>
      <c r="CM27" s="107">
        <f t="shared" si="4"/>
        <v>4.5999999999999996</v>
      </c>
      <c r="CN27" s="107">
        <f t="shared" si="4"/>
        <v>3.3</v>
      </c>
      <c r="CO27" s="107">
        <f t="shared" si="4"/>
        <v>7.4</v>
      </c>
      <c r="CP27" s="107">
        <f t="shared" si="4"/>
        <v>3.1</v>
      </c>
      <c r="CQ27" s="107">
        <f t="shared" si="4"/>
        <v>2.8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179.57024999999999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13.529</v>
      </c>
      <c r="C31" s="94">
        <v>23.044</v>
      </c>
      <c r="D31" s="94">
        <v>27.388000000000002</v>
      </c>
      <c r="E31" s="94">
        <v>62.201999999999998</v>
      </c>
      <c r="F31" s="94">
        <v>17.962</v>
      </c>
      <c r="G31" s="94">
        <v>61.32</v>
      </c>
      <c r="H31" s="94">
        <v>39.448</v>
      </c>
      <c r="I31" s="94">
        <v>63.494</v>
      </c>
      <c r="J31" s="94">
        <v>120.732</v>
      </c>
      <c r="K31" s="94">
        <v>64.286000000000001</v>
      </c>
      <c r="L31" s="94">
        <v>59.209000000000003</v>
      </c>
      <c r="M31" s="94">
        <v>71.177000000000007</v>
      </c>
      <c r="N31" s="94">
        <v>87.491</v>
      </c>
      <c r="O31" s="94">
        <v>70.599000000000004</v>
      </c>
      <c r="P31" s="94">
        <v>53.179000000000002</v>
      </c>
      <c r="Q31" s="94">
        <v>39.582999999999998</v>
      </c>
      <c r="R31" s="94">
        <v>43.536000000000001</v>
      </c>
      <c r="S31" s="94">
        <v>80.528999999999996</v>
      </c>
      <c r="T31" s="94">
        <v>103.712</v>
      </c>
      <c r="U31" s="94">
        <v>80.510999999999996</v>
      </c>
      <c r="V31" s="94">
        <v>27.73</v>
      </c>
      <c r="W31" s="94">
        <v>5.61</v>
      </c>
      <c r="X31" s="94">
        <v>6.57</v>
      </c>
      <c r="Y31" s="94">
        <v>6.74</v>
      </c>
      <c r="Z31" s="94">
        <v>31.34</v>
      </c>
      <c r="AA31" s="94">
        <v>44.682000000000002</v>
      </c>
      <c r="AB31" s="94">
        <v>20.074999999999999</v>
      </c>
      <c r="AC31" s="94">
        <v>4.6769999999999996</v>
      </c>
      <c r="AD31" s="94">
        <v>19.399999999999999</v>
      </c>
      <c r="AE31" s="94">
        <v>35.979999999999997</v>
      </c>
      <c r="AF31" s="94">
        <v>40.462000000000003</v>
      </c>
      <c r="AG31" s="94">
        <v>47.920999999999999</v>
      </c>
      <c r="AH31" s="94">
        <v>10.103</v>
      </c>
      <c r="AI31" s="94">
        <v>32.545999999999999</v>
      </c>
      <c r="AJ31" s="94">
        <v>117.282</v>
      </c>
      <c r="AK31" s="94">
        <v>139.90899999999999</v>
      </c>
      <c r="AL31" s="94">
        <v>65.78</v>
      </c>
      <c r="AM31" s="94">
        <v>81.798000000000002</v>
      </c>
      <c r="AN31" s="94">
        <v>117.765</v>
      </c>
      <c r="AO31" s="94">
        <v>29.116</v>
      </c>
      <c r="AP31" s="94">
        <v>34.122</v>
      </c>
      <c r="AQ31" s="94">
        <v>33.756</v>
      </c>
      <c r="AR31" s="94">
        <v>78.691999999999993</v>
      </c>
      <c r="AS31" s="94">
        <v>65.650999999999996</v>
      </c>
      <c r="AT31" s="94">
        <v>35.143000000000001</v>
      </c>
      <c r="AU31" s="94">
        <v>34.274999999999999</v>
      </c>
      <c r="AV31" s="94">
        <v>32.844000000000001</v>
      </c>
      <c r="AW31" s="94">
        <v>31.527000000000001</v>
      </c>
      <c r="AX31" s="94">
        <v>31.015000000000001</v>
      </c>
      <c r="AY31" s="94">
        <v>10.288</v>
      </c>
      <c r="AZ31" s="94">
        <v>6.7759999999999998</v>
      </c>
      <c r="BA31" s="94">
        <v>4.5199999999999996</v>
      </c>
      <c r="BB31" s="94">
        <v>6.944</v>
      </c>
      <c r="BC31" s="94">
        <v>2.3069999999999999</v>
      </c>
      <c r="BD31" s="94">
        <v>0.8</v>
      </c>
      <c r="BE31" s="94"/>
      <c r="BF31" s="94">
        <v>16.321999999999999</v>
      </c>
      <c r="BG31" s="94">
        <v>105</v>
      </c>
      <c r="BH31" s="94">
        <v>49.421999999999997</v>
      </c>
      <c r="BI31" s="94">
        <v>12.29</v>
      </c>
      <c r="BJ31" s="94">
        <v>74.587999999999994</v>
      </c>
      <c r="BK31" s="94">
        <v>22.074000000000002</v>
      </c>
      <c r="BL31" s="94">
        <v>21.9</v>
      </c>
      <c r="BM31" s="94">
        <v>27.54</v>
      </c>
      <c r="BN31" s="94">
        <v>2.8</v>
      </c>
      <c r="BO31" s="94">
        <v>14.17</v>
      </c>
      <c r="BP31" s="94">
        <v>10.983000000000001</v>
      </c>
      <c r="BQ31" s="94">
        <v>30.744</v>
      </c>
      <c r="BR31" s="94">
        <v>45.631999999999998</v>
      </c>
      <c r="BS31" s="94">
        <v>26.702999999999999</v>
      </c>
      <c r="BT31" s="94">
        <v>20.388999999999999</v>
      </c>
      <c r="BU31" s="94">
        <v>27.620999999999999</v>
      </c>
      <c r="BV31" s="94">
        <v>39.145000000000003</v>
      </c>
      <c r="BW31" s="94">
        <v>41.207999999999998</v>
      </c>
      <c r="BX31" s="94">
        <v>19.788</v>
      </c>
      <c r="BY31" s="94">
        <v>15.786</v>
      </c>
      <c r="BZ31" s="94">
        <v>18.36</v>
      </c>
      <c r="CA31" s="94">
        <v>20.056000000000001</v>
      </c>
      <c r="CB31" s="94">
        <v>23.158000000000001</v>
      </c>
      <c r="CC31" s="94">
        <v>20.69</v>
      </c>
      <c r="CD31" s="94">
        <v>12.048999999999999</v>
      </c>
      <c r="CE31" s="94">
        <v>41.191000000000003</v>
      </c>
      <c r="CF31" s="94">
        <v>37.44</v>
      </c>
      <c r="CG31" s="94">
        <v>19.439</v>
      </c>
      <c r="CH31" s="94">
        <v>8.9329999999999998</v>
      </c>
      <c r="CI31" s="94">
        <v>26.012</v>
      </c>
      <c r="CJ31" s="94">
        <v>9.6</v>
      </c>
      <c r="CK31" s="94">
        <v>3.194</v>
      </c>
      <c r="CL31" s="94">
        <v>4.3390000000000004</v>
      </c>
      <c r="CM31" s="94">
        <v>5.88</v>
      </c>
      <c r="CN31" s="94">
        <v>4.508</v>
      </c>
      <c r="CO31" s="94">
        <v>7.9290000000000003</v>
      </c>
      <c r="CP31" s="94">
        <v>3.988</v>
      </c>
      <c r="CQ31" s="94">
        <v>2.8279999999999998</v>
      </c>
      <c r="CR31" s="94"/>
      <c r="CS31" s="94"/>
      <c r="CT31" s="95"/>
      <c r="CU31" s="95"/>
      <c r="CV31" s="95"/>
      <c r="CW31" s="96"/>
      <c r="CX31" s="97">
        <f t="array" ref="CX31">SUMPRODUCT(B31:CW31*0.25)</f>
        <v>842.69400000000019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13.529</v>
      </c>
      <c r="C33" s="77">
        <f t="shared" ref="C33:BN33" si="5">SUM(C30:C32)</f>
        <v>23.044</v>
      </c>
      <c r="D33" s="77">
        <f t="shared" si="5"/>
        <v>27.388000000000002</v>
      </c>
      <c r="E33" s="77">
        <f t="shared" si="5"/>
        <v>62.201999999999998</v>
      </c>
      <c r="F33" s="77">
        <f t="shared" si="5"/>
        <v>17.962</v>
      </c>
      <c r="G33" s="77">
        <f t="shared" si="5"/>
        <v>61.32</v>
      </c>
      <c r="H33" s="77">
        <f t="shared" si="5"/>
        <v>39.448</v>
      </c>
      <c r="I33" s="77">
        <f t="shared" si="5"/>
        <v>63.494</v>
      </c>
      <c r="J33" s="77">
        <f t="shared" si="5"/>
        <v>120.732</v>
      </c>
      <c r="K33" s="77">
        <f t="shared" si="5"/>
        <v>64.286000000000001</v>
      </c>
      <c r="L33" s="77">
        <f t="shared" si="5"/>
        <v>59.209000000000003</v>
      </c>
      <c r="M33" s="77">
        <f t="shared" si="5"/>
        <v>71.177000000000007</v>
      </c>
      <c r="N33" s="77">
        <f t="shared" si="5"/>
        <v>87.491</v>
      </c>
      <c r="O33" s="77">
        <f t="shared" si="5"/>
        <v>70.599000000000004</v>
      </c>
      <c r="P33" s="77">
        <f t="shared" si="5"/>
        <v>53.179000000000002</v>
      </c>
      <c r="Q33" s="77">
        <f t="shared" si="5"/>
        <v>39.582999999999998</v>
      </c>
      <c r="R33" s="77">
        <f t="shared" si="5"/>
        <v>43.536000000000001</v>
      </c>
      <c r="S33" s="77">
        <f t="shared" si="5"/>
        <v>80.528999999999996</v>
      </c>
      <c r="T33" s="77">
        <f t="shared" si="5"/>
        <v>103.712</v>
      </c>
      <c r="U33" s="77">
        <f t="shared" si="5"/>
        <v>80.510999999999996</v>
      </c>
      <c r="V33" s="77">
        <f t="shared" si="5"/>
        <v>27.73</v>
      </c>
      <c r="W33" s="77">
        <f t="shared" si="5"/>
        <v>5.61</v>
      </c>
      <c r="X33" s="77">
        <f t="shared" si="5"/>
        <v>6.57</v>
      </c>
      <c r="Y33" s="77">
        <f t="shared" si="5"/>
        <v>6.74</v>
      </c>
      <c r="Z33" s="77">
        <f t="shared" si="5"/>
        <v>31.34</v>
      </c>
      <c r="AA33" s="77">
        <f t="shared" si="5"/>
        <v>44.682000000000002</v>
      </c>
      <c r="AB33" s="77">
        <f t="shared" si="5"/>
        <v>20.074999999999999</v>
      </c>
      <c r="AC33" s="77">
        <f t="shared" si="5"/>
        <v>4.6769999999999996</v>
      </c>
      <c r="AD33" s="77">
        <f t="shared" si="5"/>
        <v>19.399999999999999</v>
      </c>
      <c r="AE33" s="77">
        <f t="shared" si="5"/>
        <v>35.979999999999997</v>
      </c>
      <c r="AF33" s="77">
        <f t="shared" si="5"/>
        <v>40.462000000000003</v>
      </c>
      <c r="AG33" s="77">
        <f t="shared" si="5"/>
        <v>47.920999999999999</v>
      </c>
      <c r="AH33" s="77">
        <f t="shared" si="5"/>
        <v>10.103</v>
      </c>
      <c r="AI33" s="77">
        <f t="shared" si="5"/>
        <v>32.545999999999999</v>
      </c>
      <c r="AJ33" s="77">
        <f t="shared" si="5"/>
        <v>117.282</v>
      </c>
      <c r="AK33" s="77">
        <f t="shared" si="5"/>
        <v>139.90899999999999</v>
      </c>
      <c r="AL33" s="77">
        <f t="shared" si="5"/>
        <v>65.78</v>
      </c>
      <c r="AM33" s="77">
        <f t="shared" si="5"/>
        <v>81.798000000000002</v>
      </c>
      <c r="AN33" s="77">
        <f t="shared" si="5"/>
        <v>117.765</v>
      </c>
      <c r="AO33" s="77">
        <f t="shared" si="5"/>
        <v>29.116</v>
      </c>
      <c r="AP33" s="77">
        <f t="shared" si="5"/>
        <v>34.122</v>
      </c>
      <c r="AQ33" s="77">
        <f t="shared" si="5"/>
        <v>33.756</v>
      </c>
      <c r="AR33" s="77">
        <f t="shared" si="5"/>
        <v>78.691999999999993</v>
      </c>
      <c r="AS33" s="77">
        <f t="shared" si="5"/>
        <v>65.650999999999996</v>
      </c>
      <c r="AT33" s="77">
        <f t="shared" si="5"/>
        <v>35.143000000000001</v>
      </c>
      <c r="AU33" s="77">
        <f t="shared" si="5"/>
        <v>34.274999999999999</v>
      </c>
      <c r="AV33" s="77">
        <f t="shared" si="5"/>
        <v>32.844000000000001</v>
      </c>
      <c r="AW33" s="77">
        <f t="shared" si="5"/>
        <v>31.527000000000001</v>
      </c>
      <c r="AX33" s="77">
        <f t="shared" si="5"/>
        <v>31.015000000000001</v>
      </c>
      <c r="AY33" s="77">
        <f t="shared" si="5"/>
        <v>10.288</v>
      </c>
      <c r="AZ33" s="77">
        <f t="shared" si="5"/>
        <v>6.7759999999999998</v>
      </c>
      <c r="BA33" s="77">
        <f t="shared" si="5"/>
        <v>4.5199999999999996</v>
      </c>
      <c r="BB33" s="77">
        <f t="shared" si="5"/>
        <v>6.944</v>
      </c>
      <c r="BC33" s="77">
        <f t="shared" si="5"/>
        <v>2.3069999999999999</v>
      </c>
      <c r="BD33" s="77">
        <f t="shared" si="5"/>
        <v>0.8</v>
      </c>
      <c r="BE33" s="77">
        <f t="shared" si="5"/>
        <v>0</v>
      </c>
      <c r="BF33" s="77">
        <f t="shared" si="5"/>
        <v>16.321999999999999</v>
      </c>
      <c r="BG33" s="77">
        <f t="shared" si="5"/>
        <v>105</v>
      </c>
      <c r="BH33" s="77">
        <f t="shared" si="5"/>
        <v>49.421999999999997</v>
      </c>
      <c r="BI33" s="77">
        <f t="shared" si="5"/>
        <v>12.29</v>
      </c>
      <c r="BJ33" s="77">
        <f t="shared" si="5"/>
        <v>74.587999999999994</v>
      </c>
      <c r="BK33" s="77">
        <f t="shared" si="5"/>
        <v>22.074000000000002</v>
      </c>
      <c r="BL33" s="77">
        <f t="shared" si="5"/>
        <v>21.9</v>
      </c>
      <c r="BM33" s="77">
        <f t="shared" si="5"/>
        <v>27.54</v>
      </c>
      <c r="BN33" s="77">
        <f t="shared" si="5"/>
        <v>2.8</v>
      </c>
      <c r="BO33" s="77">
        <f t="shared" ref="BO33:CW33" si="6">SUM(BO30:BO32)</f>
        <v>14.17</v>
      </c>
      <c r="BP33" s="77">
        <f t="shared" si="6"/>
        <v>10.983000000000001</v>
      </c>
      <c r="BQ33" s="77">
        <f t="shared" si="6"/>
        <v>30.744</v>
      </c>
      <c r="BR33" s="77">
        <f t="shared" si="6"/>
        <v>45.631999999999998</v>
      </c>
      <c r="BS33" s="77">
        <f t="shared" si="6"/>
        <v>26.702999999999999</v>
      </c>
      <c r="BT33" s="77">
        <f t="shared" si="6"/>
        <v>20.388999999999999</v>
      </c>
      <c r="BU33" s="77">
        <f t="shared" si="6"/>
        <v>27.620999999999999</v>
      </c>
      <c r="BV33" s="77">
        <f t="shared" si="6"/>
        <v>39.145000000000003</v>
      </c>
      <c r="BW33" s="77">
        <f t="shared" si="6"/>
        <v>41.207999999999998</v>
      </c>
      <c r="BX33" s="77">
        <f t="shared" si="6"/>
        <v>19.788</v>
      </c>
      <c r="BY33" s="77">
        <f t="shared" si="6"/>
        <v>15.786</v>
      </c>
      <c r="BZ33" s="77">
        <f t="shared" si="6"/>
        <v>18.36</v>
      </c>
      <c r="CA33" s="77">
        <f t="shared" si="6"/>
        <v>20.056000000000001</v>
      </c>
      <c r="CB33" s="77">
        <f t="shared" si="6"/>
        <v>23.158000000000001</v>
      </c>
      <c r="CC33" s="77">
        <f t="shared" si="6"/>
        <v>20.69</v>
      </c>
      <c r="CD33" s="77">
        <f t="shared" si="6"/>
        <v>12.048999999999999</v>
      </c>
      <c r="CE33" s="77">
        <f t="shared" si="6"/>
        <v>41.191000000000003</v>
      </c>
      <c r="CF33" s="77">
        <f t="shared" si="6"/>
        <v>37.44</v>
      </c>
      <c r="CG33" s="77">
        <f t="shared" si="6"/>
        <v>19.439</v>
      </c>
      <c r="CH33" s="77">
        <f t="shared" si="6"/>
        <v>8.9329999999999998</v>
      </c>
      <c r="CI33" s="77">
        <f t="shared" si="6"/>
        <v>26.012</v>
      </c>
      <c r="CJ33" s="77">
        <f t="shared" si="6"/>
        <v>9.6</v>
      </c>
      <c r="CK33" s="77">
        <f t="shared" si="6"/>
        <v>3.194</v>
      </c>
      <c r="CL33" s="77">
        <f t="shared" si="6"/>
        <v>4.3390000000000004</v>
      </c>
      <c r="CM33" s="77">
        <f t="shared" si="6"/>
        <v>5.88</v>
      </c>
      <c r="CN33" s="77">
        <f t="shared" si="6"/>
        <v>4.508</v>
      </c>
      <c r="CO33" s="77">
        <f t="shared" si="6"/>
        <v>7.9290000000000003</v>
      </c>
      <c r="CP33" s="77">
        <f t="shared" si="6"/>
        <v>3.988</v>
      </c>
      <c r="CQ33" s="77">
        <f t="shared" si="6"/>
        <v>2.8279999999999998</v>
      </c>
      <c r="CR33" s="77">
        <f t="shared" si="6"/>
        <v>0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842.69400000000019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49</v>
      </c>
      <c r="C38" s="120">
        <v>49</v>
      </c>
      <c r="D38" s="120">
        <v>38.6</v>
      </c>
      <c r="E38" s="120">
        <v>26.1</v>
      </c>
      <c r="F38" s="120">
        <v>47.2</v>
      </c>
      <c r="G38" s="120">
        <v>30</v>
      </c>
      <c r="H38" s="120">
        <v>43.4</v>
      </c>
      <c r="I38" s="120">
        <v>30.1</v>
      </c>
      <c r="J38" s="120">
        <v>48.6</v>
      </c>
      <c r="K38" s="120">
        <v>71.2</v>
      </c>
      <c r="L38" s="120">
        <v>83</v>
      </c>
      <c r="M38" s="120">
        <v>64.599999999999994</v>
      </c>
      <c r="N38" s="120">
        <v>64.400000000000006</v>
      </c>
      <c r="O38" s="120">
        <v>59.2</v>
      </c>
      <c r="P38" s="120">
        <v>73</v>
      </c>
      <c r="Q38" s="120">
        <v>71.8</v>
      </c>
      <c r="R38" s="120">
        <v>85.3</v>
      </c>
      <c r="S38" s="120">
        <v>57.3</v>
      </c>
      <c r="T38" s="120">
        <v>48.3</v>
      </c>
      <c r="U38" s="120">
        <v>51.1</v>
      </c>
      <c r="V38" s="120">
        <v>28.4</v>
      </c>
      <c r="W38" s="120">
        <v>45.6</v>
      </c>
      <c r="X38" s="120">
        <v>55.2</v>
      </c>
      <c r="Y38" s="120">
        <v>55.1</v>
      </c>
      <c r="Z38" s="120">
        <v>58.1</v>
      </c>
      <c r="AA38" s="120">
        <v>63.4</v>
      </c>
      <c r="AB38" s="120">
        <v>74.7</v>
      </c>
      <c r="AC38" s="120">
        <v>77.400000000000006</v>
      </c>
      <c r="AD38" s="120">
        <v>95.5</v>
      </c>
      <c r="AE38" s="120">
        <v>70.5</v>
      </c>
      <c r="AF38" s="120">
        <v>70.3</v>
      </c>
      <c r="AG38" s="120">
        <v>53.5</v>
      </c>
      <c r="AH38" s="120">
        <v>59.5</v>
      </c>
      <c r="AI38" s="120">
        <v>42.9</v>
      </c>
      <c r="AJ38" s="120"/>
      <c r="AK38" s="120"/>
      <c r="AL38" s="120">
        <v>29.4</v>
      </c>
      <c r="AM38" s="120">
        <v>37.299999999999997</v>
      </c>
      <c r="AN38" s="120"/>
      <c r="AO38" s="120">
        <v>40.200000000000003</v>
      </c>
      <c r="AP38" s="120"/>
      <c r="AQ38" s="120"/>
      <c r="AR38" s="120"/>
      <c r="AS38" s="120"/>
      <c r="AT38" s="120">
        <v>2</v>
      </c>
      <c r="AU38" s="120"/>
      <c r="AV38" s="120">
        <v>2</v>
      </c>
      <c r="AW38" s="120">
        <v>2</v>
      </c>
      <c r="AX38" s="120">
        <v>2</v>
      </c>
      <c r="AY38" s="120">
        <v>7</v>
      </c>
      <c r="AZ38" s="120">
        <v>40.299999999999997</v>
      </c>
      <c r="BA38" s="120">
        <v>48.2</v>
      </c>
      <c r="BB38" s="120">
        <v>5</v>
      </c>
      <c r="BC38" s="120">
        <v>12</v>
      </c>
      <c r="BD38" s="120">
        <v>19.3</v>
      </c>
      <c r="BE38" s="120">
        <v>27.3</v>
      </c>
      <c r="BF38" s="120">
        <v>25.5</v>
      </c>
      <c r="BG38" s="120">
        <v>3.9</v>
      </c>
      <c r="BH38" s="120">
        <v>23.2</v>
      </c>
      <c r="BI38" s="120">
        <v>57.8</v>
      </c>
      <c r="BJ38" s="120"/>
      <c r="BK38" s="120"/>
      <c r="BL38" s="120">
        <v>5.5</v>
      </c>
      <c r="BM38" s="120">
        <v>8.8000000000000007</v>
      </c>
      <c r="BN38" s="120">
        <v>10.7</v>
      </c>
      <c r="BO38" s="120">
        <v>47</v>
      </c>
      <c r="BP38" s="120">
        <v>13.9</v>
      </c>
      <c r="BQ38" s="120"/>
      <c r="BR38" s="120"/>
      <c r="BS38" s="120"/>
      <c r="BT38" s="120">
        <v>10.7</v>
      </c>
      <c r="BU38" s="120"/>
      <c r="BV38" s="120"/>
      <c r="BW38" s="120"/>
      <c r="BX38" s="120"/>
      <c r="BY38" s="120"/>
      <c r="BZ38" s="120">
        <v>25.3</v>
      </c>
      <c r="CA38" s="120"/>
      <c r="CB38" s="120"/>
      <c r="CC38" s="120"/>
      <c r="CD38" s="120"/>
      <c r="CE38" s="120"/>
      <c r="CF38" s="120"/>
      <c r="CG38" s="120"/>
      <c r="CH38" s="120">
        <v>7</v>
      </c>
      <c r="CI38" s="120"/>
      <c r="CJ38" s="120">
        <v>18.3</v>
      </c>
      <c r="CK38" s="120">
        <v>24.9</v>
      </c>
      <c r="CL38" s="120"/>
      <c r="CM38" s="120"/>
      <c r="CN38" s="120"/>
      <c r="CO38" s="120"/>
      <c r="CP38" s="120">
        <v>2.8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625.1500000000002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29.8</v>
      </c>
      <c r="BC40" s="120">
        <v>29.8</v>
      </c>
      <c r="BD40" s="120">
        <v>29.8</v>
      </c>
      <c r="BE40" s="120">
        <v>29.8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65.400000000000006</v>
      </c>
      <c r="CM40" s="120">
        <v>65.400000000000006</v>
      </c>
      <c r="CN40" s="120">
        <v>65.400000000000006</v>
      </c>
      <c r="CO40" s="120">
        <v>65.400000000000006</v>
      </c>
      <c r="CP40" s="120">
        <v>88.3</v>
      </c>
      <c r="CQ40" s="120">
        <v>88.3</v>
      </c>
      <c r="CR40" s="120">
        <v>88.3</v>
      </c>
      <c r="CS40" s="120">
        <v>88.3</v>
      </c>
      <c r="CT40" s="122"/>
      <c r="CU40" s="122"/>
      <c r="CV40" s="122"/>
      <c r="CW40" s="121"/>
      <c r="CX40" s="97">
        <f t="array" ref="CX40">SUMPRODUCT(B40:CW40*0.25)</f>
        <v>183.5</v>
      </c>
    </row>
    <row r="41" spans="1:102" ht="30" customHeight="1" thickBot="1" x14ac:dyDescent="0.25">
      <c r="A41" s="105" t="s">
        <v>35</v>
      </c>
      <c r="B41" s="106">
        <f>SUM(B36:B40)</f>
        <v>49</v>
      </c>
      <c r="C41" s="107">
        <f t="shared" ref="C41:BN41" si="7">SUM(C36:C40)</f>
        <v>49</v>
      </c>
      <c r="D41" s="107">
        <f t="shared" si="7"/>
        <v>38.6</v>
      </c>
      <c r="E41" s="107">
        <f t="shared" si="7"/>
        <v>26.1</v>
      </c>
      <c r="F41" s="107">
        <f t="shared" si="7"/>
        <v>47.2</v>
      </c>
      <c r="G41" s="107">
        <f t="shared" si="7"/>
        <v>30</v>
      </c>
      <c r="H41" s="107">
        <f t="shared" si="7"/>
        <v>43.4</v>
      </c>
      <c r="I41" s="107">
        <f t="shared" si="7"/>
        <v>30.1</v>
      </c>
      <c r="J41" s="107">
        <f t="shared" si="7"/>
        <v>48.6</v>
      </c>
      <c r="K41" s="107">
        <f t="shared" si="7"/>
        <v>71.2</v>
      </c>
      <c r="L41" s="107">
        <f t="shared" si="7"/>
        <v>83</v>
      </c>
      <c r="M41" s="107">
        <f t="shared" si="7"/>
        <v>64.599999999999994</v>
      </c>
      <c r="N41" s="107">
        <f t="shared" si="7"/>
        <v>64.400000000000006</v>
      </c>
      <c r="O41" s="107">
        <f t="shared" si="7"/>
        <v>59.2</v>
      </c>
      <c r="P41" s="107">
        <f t="shared" si="7"/>
        <v>73</v>
      </c>
      <c r="Q41" s="107">
        <f t="shared" si="7"/>
        <v>71.8</v>
      </c>
      <c r="R41" s="107">
        <f t="shared" si="7"/>
        <v>85.3</v>
      </c>
      <c r="S41" s="107">
        <f t="shared" si="7"/>
        <v>57.3</v>
      </c>
      <c r="T41" s="107">
        <f t="shared" si="7"/>
        <v>48.3</v>
      </c>
      <c r="U41" s="107">
        <f t="shared" si="7"/>
        <v>51.1</v>
      </c>
      <c r="V41" s="107">
        <f t="shared" si="7"/>
        <v>28.4</v>
      </c>
      <c r="W41" s="107">
        <f t="shared" si="7"/>
        <v>45.6</v>
      </c>
      <c r="X41" s="107">
        <f t="shared" si="7"/>
        <v>55.2</v>
      </c>
      <c r="Y41" s="107">
        <f t="shared" si="7"/>
        <v>55.1</v>
      </c>
      <c r="Z41" s="107">
        <f t="shared" si="7"/>
        <v>58.1</v>
      </c>
      <c r="AA41" s="107">
        <f t="shared" si="7"/>
        <v>63.4</v>
      </c>
      <c r="AB41" s="107">
        <f t="shared" si="7"/>
        <v>74.7</v>
      </c>
      <c r="AC41" s="107">
        <f t="shared" si="7"/>
        <v>77.400000000000006</v>
      </c>
      <c r="AD41" s="107">
        <f t="shared" si="7"/>
        <v>95.5</v>
      </c>
      <c r="AE41" s="107">
        <f t="shared" si="7"/>
        <v>70.5</v>
      </c>
      <c r="AF41" s="107">
        <f t="shared" si="7"/>
        <v>70.3</v>
      </c>
      <c r="AG41" s="107">
        <f t="shared" si="7"/>
        <v>53.5</v>
      </c>
      <c r="AH41" s="107">
        <f t="shared" si="7"/>
        <v>59.5</v>
      </c>
      <c r="AI41" s="107">
        <f t="shared" si="7"/>
        <v>42.9</v>
      </c>
      <c r="AJ41" s="107">
        <f t="shared" si="7"/>
        <v>0</v>
      </c>
      <c r="AK41" s="107">
        <f t="shared" si="7"/>
        <v>0</v>
      </c>
      <c r="AL41" s="107">
        <f t="shared" si="7"/>
        <v>29.4</v>
      </c>
      <c r="AM41" s="107">
        <f t="shared" si="7"/>
        <v>37.299999999999997</v>
      </c>
      <c r="AN41" s="107">
        <f t="shared" si="7"/>
        <v>0</v>
      </c>
      <c r="AO41" s="107">
        <f t="shared" si="7"/>
        <v>40.200000000000003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2</v>
      </c>
      <c r="AU41" s="107">
        <f t="shared" si="7"/>
        <v>0</v>
      </c>
      <c r="AV41" s="107">
        <f t="shared" si="7"/>
        <v>2</v>
      </c>
      <c r="AW41" s="107">
        <f t="shared" si="7"/>
        <v>2</v>
      </c>
      <c r="AX41" s="107">
        <f t="shared" si="7"/>
        <v>2</v>
      </c>
      <c r="AY41" s="107">
        <f t="shared" si="7"/>
        <v>7</v>
      </c>
      <c r="AZ41" s="107">
        <f t="shared" si="7"/>
        <v>40.299999999999997</v>
      </c>
      <c r="BA41" s="107">
        <f t="shared" si="7"/>
        <v>48.2</v>
      </c>
      <c r="BB41" s="107">
        <f t="shared" si="7"/>
        <v>34.799999999999997</v>
      </c>
      <c r="BC41" s="107">
        <f t="shared" si="7"/>
        <v>41.8</v>
      </c>
      <c r="BD41" s="107">
        <f t="shared" si="7"/>
        <v>49.1</v>
      </c>
      <c r="BE41" s="107">
        <f t="shared" si="7"/>
        <v>57.1</v>
      </c>
      <c r="BF41" s="107">
        <f t="shared" si="7"/>
        <v>25.5</v>
      </c>
      <c r="BG41" s="107">
        <f t="shared" si="7"/>
        <v>3.9</v>
      </c>
      <c r="BH41" s="107">
        <f t="shared" si="7"/>
        <v>23.2</v>
      </c>
      <c r="BI41" s="107">
        <f t="shared" si="7"/>
        <v>57.8</v>
      </c>
      <c r="BJ41" s="107">
        <f t="shared" si="7"/>
        <v>0</v>
      </c>
      <c r="BK41" s="107">
        <f t="shared" si="7"/>
        <v>0</v>
      </c>
      <c r="BL41" s="107">
        <f t="shared" si="7"/>
        <v>5.5</v>
      </c>
      <c r="BM41" s="107">
        <f t="shared" si="7"/>
        <v>8.8000000000000007</v>
      </c>
      <c r="BN41" s="107">
        <f t="shared" si="7"/>
        <v>10.7</v>
      </c>
      <c r="BO41" s="107">
        <f t="shared" ref="BO41:CW41" si="8">SUM(BO36:BO40)</f>
        <v>47</v>
      </c>
      <c r="BP41" s="107">
        <f t="shared" si="8"/>
        <v>13.9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10.7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25.3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7</v>
      </c>
      <c r="CI41" s="107">
        <f t="shared" si="8"/>
        <v>0</v>
      </c>
      <c r="CJ41" s="107">
        <f t="shared" si="8"/>
        <v>18.3</v>
      </c>
      <c r="CK41" s="107">
        <f t="shared" si="8"/>
        <v>24.9</v>
      </c>
      <c r="CL41" s="107">
        <f t="shared" si="8"/>
        <v>65.400000000000006</v>
      </c>
      <c r="CM41" s="107">
        <f t="shared" si="8"/>
        <v>65.400000000000006</v>
      </c>
      <c r="CN41" s="107">
        <f t="shared" si="8"/>
        <v>65.400000000000006</v>
      </c>
      <c r="CO41" s="107">
        <f t="shared" si="8"/>
        <v>65.400000000000006</v>
      </c>
      <c r="CP41" s="107">
        <f t="shared" si="8"/>
        <v>91.1</v>
      </c>
      <c r="CQ41" s="107">
        <f t="shared" si="8"/>
        <v>88.3</v>
      </c>
      <c r="CR41" s="107">
        <f t="shared" si="8"/>
        <v>88.3</v>
      </c>
      <c r="CS41" s="107">
        <f t="shared" si="8"/>
        <v>88.3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808.6500000000002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49</v>
      </c>
      <c r="C46" s="120">
        <v>49</v>
      </c>
      <c r="D46" s="120">
        <v>38.6</v>
      </c>
      <c r="E46" s="120">
        <v>26.1</v>
      </c>
      <c r="F46" s="120">
        <v>47.2</v>
      </c>
      <c r="G46" s="120">
        <v>30</v>
      </c>
      <c r="H46" s="120">
        <v>43.4</v>
      </c>
      <c r="I46" s="120">
        <v>30.1</v>
      </c>
      <c r="J46" s="120">
        <v>48.6</v>
      </c>
      <c r="K46" s="120">
        <v>71.2</v>
      </c>
      <c r="L46" s="120">
        <v>83</v>
      </c>
      <c r="M46" s="120">
        <v>64.599999999999994</v>
      </c>
      <c r="N46" s="120">
        <v>64.400000000000006</v>
      </c>
      <c r="O46" s="120">
        <v>59.2</v>
      </c>
      <c r="P46" s="120">
        <v>73</v>
      </c>
      <c r="Q46" s="120">
        <v>71.8</v>
      </c>
      <c r="R46" s="120">
        <v>85.3</v>
      </c>
      <c r="S46" s="120">
        <v>57.3</v>
      </c>
      <c r="T46" s="120">
        <v>48.3</v>
      </c>
      <c r="U46" s="120">
        <v>51.1</v>
      </c>
      <c r="V46" s="120">
        <v>28.4</v>
      </c>
      <c r="W46" s="120">
        <v>45.6</v>
      </c>
      <c r="X46" s="120">
        <v>55.2</v>
      </c>
      <c r="Y46" s="120">
        <v>55.1</v>
      </c>
      <c r="Z46" s="120">
        <v>58.1</v>
      </c>
      <c r="AA46" s="120">
        <v>63.4</v>
      </c>
      <c r="AB46" s="120">
        <v>74.7</v>
      </c>
      <c r="AC46" s="120">
        <v>77.400000000000006</v>
      </c>
      <c r="AD46" s="120">
        <v>95.5</v>
      </c>
      <c r="AE46" s="120">
        <v>70.5</v>
      </c>
      <c r="AF46" s="120">
        <v>70.3</v>
      </c>
      <c r="AG46" s="120">
        <v>53.5</v>
      </c>
      <c r="AH46" s="120">
        <v>59.5</v>
      </c>
      <c r="AI46" s="120">
        <v>42.9</v>
      </c>
      <c r="AJ46" s="120"/>
      <c r="AK46" s="120"/>
      <c r="AL46" s="120">
        <v>29.4</v>
      </c>
      <c r="AM46" s="120">
        <v>37.299999999999997</v>
      </c>
      <c r="AN46" s="120"/>
      <c r="AO46" s="120">
        <v>40.200000000000003</v>
      </c>
      <c r="AP46" s="120"/>
      <c r="AQ46" s="120"/>
      <c r="AR46" s="120"/>
      <c r="AS46" s="120"/>
      <c r="AT46" s="120">
        <v>2</v>
      </c>
      <c r="AU46" s="120"/>
      <c r="AV46" s="120">
        <v>2</v>
      </c>
      <c r="AW46" s="120">
        <v>2</v>
      </c>
      <c r="AX46" s="120">
        <v>2</v>
      </c>
      <c r="AY46" s="120">
        <v>7</v>
      </c>
      <c r="AZ46" s="120">
        <v>40.299999999999997</v>
      </c>
      <c r="BA46" s="120">
        <v>48.2</v>
      </c>
      <c r="BB46" s="120">
        <v>5</v>
      </c>
      <c r="BC46" s="120">
        <v>12</v>
      </c>
      <c r="BD46" s="120">
        <v>19.3</v>
      </c>
      <c r="BE46" s="120">
        <v>27.3</v>
      </c>
      <c r="BF46" s="120">
        <v>25.5</v>
      </c>
      <c r="BG46" s="120">
        <v>3.9</v>
      </c>
      <c r="BH46" s="120">
        <v>23.2</v>
      </c>
      <c r="BI46" s="120">
        <v>57.8</v>
      </c>
      <c r="BJ46" s="120"/>
      <c r="BK46" s="120"/>
      <c r="BL46" s="120">
        <v>5.5</v>
      </c>
      <c r="BM46" s="120">
        <v>8.8000000000000007</v>
      </c>
      <c r="BN46" s="120">
        <v>10.7</v>
      </c>
      <c r="BO46" s="120">
        <v>47</v>
      </c>
      <c r="BP46" s="120">
        <v>13.9</v>
      </c>
      <c r="BQ46" s="120"/>
      <c r="BR46" s="120"/>
      <c r="BS46" s="120"/>
      <c r="BT46" s="120">
        <v>10.7</v>
      </c>
      <c r="BU46" s="120"/>
      <c r="BV46" s="120"/>
      <c r="BW46" s="120"/>
      <c r="BX46" s="120"/>
      <c r="BY46" s="120"/>
      <c r="BZ46" s="120">
        <v>25.3</v>
      </c>
      <c r="CA46" s="120"/>
      <c r="CB46" s="120"/>
      <c r="CC46" s="120"/>
      <c r="CD46" s="120"/>
      <c r="CE46" s="120"/>
      <c r="CF46" s="120"/>
      <c r="CG46" s="120"/>
      <c r="CH46" s="120">
        <v>7</v>
      </c>
      <c r="CI46" s="120"/>
      <c r="CJ46" s="120">
        <v>18.3</v>
      </c>
      <c r="CK46" s="120">
        <v>24.9</v>
      </c>
      <c r="CL46" s="120"/>
      <c r="CM46" s="120"/>
      <c r="CN46" s="120"/>
      <c r="CO46" s="120"/>
      <c r="CP46" s="120">
        <v>2.8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625.1500000000002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29.8</v>
      </c>
      <c r="BC48" s="120">
        <v>29.8</v>
      </c>
      <c r="BD48" s="120">
        <v>29.8</v>
      </c>
      <c r="BE48" s="120">
        <v>29.8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65.400000000000006</v>
      </c>
      <c r="CM48" s="120">
        <v>65.400000000000006</v>
      </c>
      <c r="CN48" s="120">
        <v>65.400000000000006</v>
      </c>
      <c r="CO48" s="120">
        <v>65.400000000000006</v>
      </c>
      <c r="CP48" s="120">
        <v>88.3</v>
      </c>
      <c r="CQ48" s="120">
        <v>88.3</v>
      </c>
      <c r="CR48" s="120">
        <v>88.3</v>
      </c>
      <c r="CS48" s="120">
        <v>88.3</v>
      </c>
      <c r="CT48" s="122"/>
      <c r="CU48" s="122"/>
      <c r="CV48" s="122"/>
      <c r="CW48" s="121"/>
      <c r="CX48" s="97">
        <f t="array" ref="CX48">SUMPRODUCT(B48:CW48*0.25)</f>
        <v>183.5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49</v>
      </c>
      <c r="C50" s="107">
        <f t="shared" ref="C50:BN50" si="9">SUM(C44:C49)</f>
        <v>49</v>
      </c>
      <c r="D50" s="107">
        <f t="shared" si="9"/>
        <v>38.6</v>
      </c>
      <c r="E50" s="107">
        <f t="shared" si="9"/>
        <v>26.1</v>
      </c>
      <c r="F50" s="107">
        <f t="shared" si="9"/>
        <v>47.2</v>
      </c>
      <c r="G50" s="107">
        <f t="shared" si="9"/>
        <v>30</v>
      </c>
      <c r="H50" s="107">
        <f t="shared" si="9"/>
        <v>43.4</v>
      </c>
      <c r="I50" s="107">
        <f t="shared" si="9"/>
        <v>30.1</v>
      </c>
      <c r="J50" s="107">
        <f t="shared" si="9"/>
        <v>48.6</v>
      </c>
      <c r="K50" s="107">
        <f t="shared" si="9"/>
        <v>71.2</v>
      </c>
      <c r="L50" s="107">
        <f t="shared" si="9"/>
        <v>83</v>
      </c>
      <c r="M50" s="107">
        <f t="shared" si="9"/>
        <v>64.599999999999994</v>
      </c>
      <c r="N50" s="107">
        <f t="shared" si="9"/>
        <v>64.400000000000006</v>
      </c>
      <c r="O50" s="107">
        <f t="shared" si="9"/>
        <v>59.2</v>
      </c>
      <c r="P50" s="107">
        <f t="shared" si="9"/>
        <v>73</v>
      </c>
      <c r="Q50" s="107">
        <f t="shared" si="9"/>
        <v>71.8</v>
      </c>
      <c r="R50" s="107">
        <f t="shared" si="9"/>
        <v>85.3</v>
      </c>
      <c r="S50" s="107">
        <f t="shared" si="9"/>
        <v>57.3</v>
      </c>
      <c r="T50" s="107">
        <f t="shared" si="9"/>
        <v>48.3</v>
      </c>
      <c r="U50" s="107">
        <f t="shared" si="9"/>
        <v>51.1</v>
      </c>
      <c r="V50" s="107">
        <f t="shared" si="9"/>
        <v>28.4</v>
      </c>
      <c r="W50" s="107">
        <f t="shared" si="9"/>
        <v>45.6</v>
      </c>
      <c r="X50" s="107">
        <f t="shared" si="9"/>
        <v>55.2</v>
      </c>
      <c r="Y50" s="107">
        <f t="shared" si="9"/>
        <v>55.1</v>
      </c>
      <c r="Z50" s="107">
        <f t="shared" si="9"/>
        <v>58.1</v>
      </c>
      <c r="AA50" s="107">
        <f t="shared" si="9"/>
        <v>63.4</v>
      </c>
      <c r="AB50" s="107">
        <f t="shared" si="9"/>
        <v>74.7</v>
      </c>
      <c r="AC50" s="107">
        <f t="shared" si="9"/>
        <v>77.400000000000006</v>
      </c>
      <c r="AD50" s="107">
        <f t="shared" si="9"/>
        <v>95.5</v>
      </c>
      <c r="AE50" s="107">
        <f t="shared" si="9"/>
        <v>70.5</v>
      </c>
      <c r="AF50" s="107">
        <f t="shared" si="9"/>
        <v>70.3</v>
      </c>
      <c r="AG50" s="107">
        <f t="shared" si="9"/>
        <v>53.5</v>
      </c>
      <c r="AH50" s="107">
        <f t="shared" si="9"/>
        <v>59.5</v>
      </c>
      <c r="AI50" s="107">
        <f t="shared" si="9"/>
        <v>42.9</v>
      </c>
      <c r="AJ50" s="107">
        <f t="shared" si="9"/>
        <v>0</v>
      </c>
      <c r="AK50" s="107">
        <f t="shared" si="9"/>
        <v>0</v>
      </c>
      <c r="AL50" s="107">
        <f t="shared" si="9"/>
        <v>29.4</v>
      </c>
      <c r="AM50" s="107">
        <f t="shared" si="9"/>
        <v>37.299999999999997</v>
      </c>
      <c r="AN50" s="107">
        <f t="shared" si="9"/>
        <v>0</v>
      </c>
      <c r="AO50" s="107">
        <f t="shared" si="9"/>
        <v>40.200000000000003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2</v>
      </c>
      <c r="AU50" s="107">
        <f t="shared" si="9"/>
        <v>0</v>
      </c>
      <c r="AV50" s="107">
        <f t="shared" si="9"/>
        <v>2</v>
      </c>
      <c r="AW50" s="107">
        <f t="shared" si="9"/>
        <v>2</v>
      </c>
      <c r="AX50" s="107">
        <f t="shared" si="9"/>
        <v>2</v>
      </c>
      <c r="AY50" s="107">
        <f t="shared" si="9"/>
        <v>7</v>
      </c>
      <c r="AZ50" s="107">
        <f t="shared" si="9"/>
        <v>40.299999999999997</v>
      </c>
      <c r="BA50" s="107">
        <f t="shared" si="9"/>
        <v>48.2</v>
      </c>
      <c r="BB50" s="107">
        <f t="shared" si="9"/>
        <v>34.799999999999997</v>
      </c>
      <c r="BC50" s="107">
        <f t="shared" si="9"/>
        <v>41.8</v>
      </c>
      <c r="BD50" s="107">
        <f t="shared" si="9"/>
        <v>49.1</v>
      </c>
      <c r="BE50" s="107">
        <f t="shared" si="9"/>
        <v>57.1</v>
      </c>
      <c r="BF50" s="107">
        <f t="shared" si="9"/>
        <v>25.5</v>
      </c>
      <c r="BG50" s="107">
        <f t="shared" si="9"/>
        <v>3.9</v>
      </c>
      <c r="BH50" s="107">
        <f t="shared" si="9"/>
        <v>23.2</v>
      </c>
      <c r="BI50" s="107">
        <f t="shared" si="9"/>
        <v>57.8</v>
      </c>
      <c r="BJ50" s="107">
        <f t="shared" si="9"/>
        <v>0</v>
      </c>
      <c r="BK50" s="107">
        <f t="shared" si="9"/>
        <v>0</v>
      </c>
      <c r="BL50" s="107">
        <f t="shared" si="9"/>
        <v>5.5</v>
      </c>
      <c r="BM50" s="107">
        <f t="shared" si="9"/>
        <v>8.8000000000000007</v>
      </c>
      <c r="BN50" s="107">
        <f t="shared" si="9"/>
        <v>10.7</v>
      </c>
      <c r="BO50" s="107">
        <f t="shared" ref="BO50:CW50" si="10">SUM(BO44:BO49)</f>
        <v>47</v>
      </c>
      <c r="BP50" s="107">
        <f t="shared" si="10"/>
        <v>13.9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10.7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25.3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7</v>
      </c>
      <c r="CI50" s="107">
        <f t="shared" si="10"/>
        <v>0</v>
      </c>
      <c r="CJ50" s="107">
        <f t="shared" si="10"/>
        <v>18.3</v>
      </c>
      <c r="CK50" s="107">
        <f t="shared" si="10"/>
        <v>24.9</v>
      </c>
      <c r="CL50" s="107">
        <f t="shared" si="10"/>
        <v>65.400000000000006</v>
      </c>
      <c r="CM50" s="107">
        <f t="shared" si="10"/>
        <v>65.400000000000006</v>
      </c>
      <c r="CN50" s="107">
        <f t="shared" si="10"/>
        <v>65.400000000000006</v>
      </c>
      <c r="CO50" s="107">
        <f t="shared" si="10"/>
        <v>65.400000000000006</v>
      </c>
      <c r="CP50" s="107">
        <f t="shared" si="10"/>
        <v>91.1</v>
      </c>
      <c r="CQ50" s="107">
        <f t="shared" si="10"/>
        <v>88.3</v>
      </c>
      <c r="CR50" s="107">
        <f t="shared" si="10"/>
        <v>88.3</v>
      </c>
      <c r="CS50" s="107">
        <f t="shared" si="10"/>
        <v>88.3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808.6500000000002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62.308999999999997</v>
      </c>
      <c r="C53" s="107">
        <f t="shared" ref="C53:BN53" si="13">C17+C27+C41</f>
        <v>72.043999999999997</v>
      </c>
      <c r="D53" s="107">
        <f t="shared" si="13"/>
        <v>65.988</v>
      </c>
      <c r="E53" s="107">
        <f t="shared" si="13"/>
        <v>88.301999999999992</v>
      </c>
      <c r="F53" s="107">
        <f t="shared" si="13"/>
        <v>64.968000000000004</v>
      </c>
      <c r="G53" s="107">
        <f t="shared" si="13"/>
        <v>91.32</v>
      </c>
      <c r="H53" s="107">
        <f t="shared" si="13"/>
        <v>82.847999999999985</v>
      </c>
      <c r="I53" s="107">
        <f t="shared" si="13"/>
        <v>93.594000000000008</v>
      </c>
      <c r="J53" s="107">
        <f t="shared" si="13"/>
        <v>169.33199999999999</v>
      </c>
      <c r="K53" s="107">
        <f t="shared" si="13"/>
        <v>135.47200000000001</v>
      </c>
      <c r="L53" s="107">
        <f t="shared" si="13"/>
        <v>142.209</v>
      </c>
      <c r="M53" s="107">
        <f t="shared" si="13"/>
        <v>135.697</v>
      </c>
      <c r="N53" s="107">
        <f t="shared" si="13"/>
        <v>151.89100000000002</v>
      </c>
      <c r="O53" s="107">
        <f t="shared" si="13"/>
        <v>129.79900000000001</v>
      </c>
      <c r="P53" s="107">
        <f t="shared" si="13"/>
        <v>126.179</v>
      </c>
      <c r="Q53" s="107">
        <f t="shared" si="13"/>
        <v>111.24600000000001</v>
      </c>
      <c r="R53" s="107">
        <f t="shared" si="13"/>
        <v>128.68700000000001</v>
      </c>
      <c r="S53" s="107">
        <f t="shared" si="13"/>
        <v>137.65899999999999</v>
      </c>
      <c r="T53" s="107">
        <f t="shared" si="13"/>
        <v>151.78200000000001</v>
      </c>
      <c r="U53" s="107">
        <f t="shared" si="13"/>
        <v>131.34100000000001</v>
      </c>
      <c r="V53" s="107">
        <f t="shared" si="13"/>
        <v>55.83</v>
      </c>
      <c r="W53" s="107">
        <f t="shared" si="13"/>
        <v>51.13</v>
      </c>
      <c r="X53" s="107">
        <f t="shared" si="13"/>
        <v>61.77</v>
      </c>
      <c r="Y53" s="107">
        <f t="shared" si="13"/>
        <v>61.84</v>
      </c>
      <c r="Z53" s="107">
        <f t="shared" si="13"/>
        <v>89.44</v>
      </c>
      <c r="AA53" s="107">
        <f t="shared" si="13"/>
        <v>108.08199999999999</v>
      </c>
      <c r="AB53" s="107">
        <f t="shared" si="13"/>
        <v>94.775000000000006</v>
      </c>
      <c r="AC53" s="107">
        <f t="shared" si="13"/>
        <v>82.076999999999998</v>
      </c>
      <c r="AD53" s="107">
        <f t="shared" si="13"/>
        <v>114.9</v>
      </c>
      <c r="AE53" s="107">
        <f t="shared" si="13"/>
        <v>106.47999999999999</v>
      </c>
      <c r="AF53" s="107">
        <f t="shared" si="13"/>
        <v>110.762</v>
      </c>
      <c r="AG53" s="107">
        <f t="shared" si="13"/>
        <v>100.97200000000001</v>
      </c>
      <c r="AH53" s="107">
        <f t="shared" si="13"/>
        <v>69.349000000000004</v>
      </c>
      <c r="AI53" s="107">
        <f t="shared" si="13"/>
        <v>75.445999999999998</v>
      </c>
      <c r="AJ53" s="107">
        <f t="shared" si="13"/>
        <v>115.155</v>
      </c>
      <c r="AK53" s="107">
        <f t="shared" si="13"/>
        <v>139.90899999999999</v>
      </c>
      <c r="AL53" s="107">
        <f t="shared" si="13"/>
        <v>95.18</v>
      </c>
      <c r="AM53" s="107">
        <f t="shared" si="13"/>
        <v>119.098</v>
      </c>
      <c r="AN53" s="107">
        <f t="shared" si="13"/>
        <v>107.15800000000002</v>
      </c>
      <c r="AO53" s="107">
        <f t="shared" si="13"/>
        <v>68.254999999999995</v>
      </c>
      <c r="AP53" s="107">
        <f t="shared" si="13"/>
        <v>32.524000000000001</v>
      </c>
      <c r="AQ53" s="107">
        <f t="shared" si="13"/>
        <v>32.169000000000004</v>
      </c>
      <c r="AR53" s="107">
        <f t="shared" si="13"/>
        <v>78.692000000000007</v>
      </c>
      <c r="AS53" s="107">
        <f t="shared" si="13"/>
        <v>65.65100000000001</v>
      </c>
      <c r="AT53" s="107">
        <f t="shared" si="13"/>
        <v>35.784999999999997</v>
      </c>
      <c r="AU53" s="107">
        <f t="shared" si="13"/>
        <v>32.913000000000004</v>
      </c>
      <c r="AV53" s="107">
        <f t="shared" si="13"/>
        <v>33.686999999999998</v>
      </c>
      <c r="AW53" s="107">
        <f t="shared" si="13"/>
        <v>32.414000000000001</v>
      </c>
      <c r="AX53" s="107">
        <f t="shared" si="13"/>
        <v>32.017000000000003</v>
      </c>
      <c r="AY53" s="107">
        <f t="shared" si="13"/>
        <v>15.966999999999999</v>
      </c>
      <c r="AZ53" s="107">
        <f t="shared" si="13"/>
        <v>46.552</v>
      </c>
      <c r="BA53" s="107">
        <f t="shared" si="13"/>
        <v>52.394000000000005</v>
      </c>
      <c r="BB53" s="107">
        <f t="shared" si="13"/>
        <v>41.277999999999999</v>
      </c>
      <c r="BC53" s="107">
        <f t="shared" si="13"/>
        <v>43.860999999999997</v>
      </c>
      <c r="BD53" s="107">
        <f t="shared" si="13"/>
        <v>49.9</v>
      </c>
      <c r="BE53" s="107">
        <f t="shared" si="13"/>
        <v>57.1</v>
      </c>
      <c r="BF53" s="107">
        <f t="shared" si="13"/>
        <v>40.9</v>
      </c>
      <c r="BG53" s="107">
        <f t="shared" si="13"/>
        <v>108.9</v>
      </c>
      <c r="BH53" s="107">
        <f t="shared" si="13"/>
        <v>72.622</v>
      </c>
      <c r="BI53" s="107">
        <f t="shared" si="13"/>
        <v>70.09</v>
      </c>
      <c r="BJ53" s="107">
        <f t="shared" si="13"/>
        <v>74.588000000000008</v>
      </c>
      <c r="BK53" s="107">
        <f t="shared" si="13"/>
        <v>21.456</v>
      </c>
      <c r="BL53" s="107">
        <f t="shared" si="13"/>
        <v>27.09</v>
      </c>
      <c r="BM53" s="107">
        <f t="shared" si="13"/>
        <v>29.32</v>
      </c>
      <c r="BN53" s="107">
        <f t="shared" si="13"/>
        <v>13.399999999999999</v>
      </c>
      <c r="BO53" s="107">
        <f t="shared" ref="BO53:CX53" si="14">BO17+BO27+BO41</f>
        <v>61.019999999999996</v>
      </c>
      <c r="BP53" s="107">
        <f t="shared" si="14"/>
        <v>24.703000000000003</v>
      </c>
      <c r="BQ53" s="107">
        <f t="shared" si="14"/>
        <v>30.494</v>
      </c>
      <c r="BR53" s="107">
        <f t="shared" si="14"/>
        <v>45.321999999999996</v>
      </c>
      <c r="BS53" s="107">
        <f t="shared" si="14"/>
        <v>26.323</v>
      </c>
      <c r="BT53" s="107">
        <f t="shared" si="14"/>
        <v>30.629000000000001</v>
      </c>
      <c r="BU53" s="107">
        <f t="shared" si="14"/>
        <v>27.110999999999997</v>
      </c>
      <c r="BV53" s="107">
        <f t="shared" si="14"/>
        <v>38.605000000000004</v>
      </c>
      <c r="BW53" s="107">
        <f t="shared" si="14"/>
        <v>40.828000000000003</v>
      </c>
      <c r="BX53" s="107">
        <f t="shared" si="14"/>
        <v>19.597999999999999</v>
      </c>
      <c r="BY53" s="107">
        <f t="shared" si="14"/>
        <v>15.746</v>
      </c>
      <c r="BZ53" s="107">
        <f t="shared" si="14"/>
        <v>43.66</v>
      </c>
      <c r="CA53" s="107">
        <f t="shared" si="14"/>
        <v>20.056000000000001</v>
      </c>
      <c r="CB53" s="107">
        <f t="shared" si="14"/>
        <v>23.158000000000001</v>
      </c>
      <c r="CC53" s="107">
        <f t="shared" si="14"/>
        <v>20.63</v>
      </c>
      <c r="CD53" s="107">
        <f t="shared" si="14"/>
        <v>11.769</v>
      </c>
      <c r="CE53" s="107">
        <f t="shared" si="14"/>
        <v>40.692</v>
      </c>
      <c r="CF53" s="107">
        <f t="shared" si="14"/>
        <v>36.669999999999995</v>
      </c>
      <c r="CG53" s="107">
        <f t="shared" si="14"/>
        <v>18.25</v>
      </c>
      <c r="CH53" s="107">
        <f t="shared" si="14"/>
        <v>14.331</v>
      </c>
      <c r="CI53" s="107">
        <f t="shared" si="14"/>
        <v>24.652000000000001</v>
      </c>
      <c r="CJ53" s="107">
        <f t="shared" si="14"/>
        <v>26.5</v>
      </c>
      <c r="CK53" s="107">
        <f t="shared" si="14"/>
        <v>26.744</v>
      </c>
      <c r="CL53" s="107">
        <f t="shared" si="14"/>
        <v>69.739000000000004</v>
      </c>
      <c r="CM53" s="107">
        <f t="shared" si="14"/>
        <v>70.06</v>
      </c>
      <c r="CN53" s="107">
        <f t="shared" si="14"/>
        <v>68.778000000000006</v>
      </c>
      <c r="CO53" s="107">
        <f t="shared" si="14"/>
        <v>72.899000000000001</v>
      </c>
      <c r="CP53" s="107">
        <f t="shared" si="14"/>
        <v>94.24799999999999</v>
      </c>
      <c r="CQ53" s="107">
        <f t="shared" si="14"/>
        <v>91.128</v>
      </c>
      <c r="CR53" s="107">
        <f t="shared" si="14"/>
        <v>88.3</v>
      </c>
      <c r="CS53" s="107">
        <f t="shared" si="14"/>
        <v>88.3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1638.1220000000001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62.460999999999999</v>
      </c>
      <c r="C5" s="25">
        <v>72.061999999999998</v>
      </c>
      <c r="D5" s="25">
        <v>65.933000000000007</v>
      </c>
      <c r="E5" s="25">
        <v>88.24</v>
      </c>
      <c r="F5" s="25">
        <v>65.144999999999996</v>
      </c>
      <c r="G5" s="25">
        <v>91.313000000000002</v>
      </c>
      <c r="H5" s="25">
        <v>82.873000000000005</v>
      </c>
      <c r="I5" s="25">
        <v>93.59</v>
      </c>
      <c r="J5" s="25">
        <v>169.29499999999999</v>
      </c>
      <c r="K5" s="25">
        <v>135.49</v>
      </c>
      <c r="L5" s="25">
        <v>142.173</v>
      </c>
      <c r="M5" s="25">
        <v>135.74</v>
      </c>
      <c r="N5" s="25">
        <v>151.876</v>
      </c>
      <c r="O5" s="25">
        <v>129.81800000000001</v>
      </c>
      <c r="P5" s="25">
        <v>126.15</v>
      </c>
      <c r="Q5" s="25">
        <v>111.369</v>
      </c>
      <c r="R5" s="25">
        <v>128.86699999999999</v>
      </c>
      <c r="S5" s="25">
        <v>137.90899999999999</v>
      </c>
      <c r="T5" s="25">
        <v>152.017</v>
      </c>
      <c r="U5" s="25">
        <v>131.673</v>
      </c>
      <c r="V5" s="25">
        <v>56.08</v>
      </c>
      <c r="W5" s="25">
        <v>51.195999999999998</v>
      </c>
      <c r="X5" s="25">
        <v>61.731999999999999</v>
      </c>
      <c r="Y5" s="25">
        <v>61.847999999999999</v>
      </c>
      <c r="Z5" s="25">
        <v>89.426000000000002</v>
      </c>
      <c r="AA5" s="25">
        <v>108.10899999999999</v>
      </c>
      <c r="AB5" s="25">
        <v>94.753</v>
      </c>
      <c r="AC5" s="25">
        <v>82.114999999999995</v>
      </c>
      <c r="AD5" s="25">
        <v>114.94799999999999</v>
      </c>
      <c r="AE5" s="25">
        <v>106.52</v>
      </c>
      <c r="AF5" s="25">
        <v>110.71899999999999</v>
      </c>
      <c r="AG5" s="25">
        <v>101.39700000000001</v>
      </c>
      <c r="AH5" s="25">
        <v>69.566999999999993</v>
      </c>
      <c r="AI5" s="25">
        <v>75.406000000000006</v>
      </c>
      <c r="AJ5" s="25">
        <v>117.32899999999999</v>
      </c>
      <c r="AK5" s="25">
        <v>139.90899999999999</v>
      </c>
      <c r="AL5" s="25">
        <v>95.227999999999994</v>
      </c>
      <c r="AM5" s="25">
        <v>119.11499999999999</v>
      </c>
      <c r="AN5" s="25">
        <v>117.79</v>
      </c>
      <c r="AO5" s="25">
        <v>69.319999999999993</v>
      </c>
      <c r="AP5" s="25">
        <v>34.122</v>
      </c>
      <c r="AQ5" s="25">
        <v>33.756</v>
      </c>
      <c r="AR5" s="25">
        <v>78.691999999999993</v>
      </c>
      <c r="AS5" s="25">
        <v>65.650999999999996</v>
      </c>
      <c r="AT5" s="25">
        <v>37.143000000000001</v>
      </c>
      <c r="AU5" s="25">
        <v>34.274999999999999</v>
      </c>
      <c r="AV5" s="25">
        <v>34.844000000000001</v>
      </c>
      <c r="AW5" s="25">
        <v>33.527000000000001</v>
      </c>
      <c r="AX5" s="25">
        <v>33.015000000000001</v>
      </c>
      <c r="AY5" s="25">
        <v>17.288</v>
      </c>
      <c r="AZ5" s="25">
        <v>47.045999999999999</v>
      </c>
      <c r="BA5" s="25">
        <v>52.767000000000003</v>
      </c>
      <c r="BB5" s="25">
        <v>41.704000000000001</v>
      </c>
      <c r="BC5" s="25">
        <v>44.042000000000002</v>
      </c>
      <c r="BD5" s="25">
        <v>49.881999999999998</v>
      </c>
      <c r="BE5" s="25">
        <v>57.061</v>
      </c>
      <c r="BF5" s="25">
        <v>41.786000000000001</v>
      </c>
      <c r="BG5" s="25">
        <v>108.9</v>
      </c>
      <c r="BH5" s="25">
        <v>72.617000000000004</v>
      </c>
      <c r="BI5" s="25">
        <v>70.129000000000005</v>
      </c>
      <c r="BJ5" s="25">
        <v>74.587000000000003</v>
      </c>
      <c r="BK5" s="25">
        <v>22.027000000000001</v>
      </c>
      <c r="BL5" s="25">
        <v>27.4</v>
      </c>
      <c r="BM5" s="25">
        <v>36.360999999999997</v>
      </c>
      <c r="BN5" s="25">
        <v>13.532</v>
      </c>
      <c r="BO5" s="25">
        <v>61.17</v>
      </c>
      <c r="BP5" s="25">
        <v>24.884</v>
      </c>
      <c r="BQ5" s="25">
        <v>30.744</v>
      </c>
      <c r="BR5" s="25">
        <v>45.655999999999999</v>
      </c>
      <c r="BS5" s="25">
        <v>26.707999999999998</v>
      </c>
      <c r="BT5" s="25">
        <v>31.129000000000001</v>
      </c>
      <c r="BU5" s="25">
        <v>27.620999999999999</v>
      </c>
      <c r="BV5" s="25">
        <v>39.128999999999998</v>
      </c>
      <c r="BW5" s="25">
        <v>41.195999999999998</v>
      </c>
      <c r="BX5" s="25">
        <v>19.788</v>
      </c>
      <c r="BY5" s="25">
        <v>15.786</v>
      </c>
      <c r="BZ5" s="25">
        <v>43.688000000000002</v>
      </c>
      <c r="CA5" s="25">
        <v>20.056000000000001</v>
      </c>
      <c r="CB5" s="25">
        <v>23.158000000000001</v>
      </c>
      <c r="CC5" s="25">
        <v>20.69</v>
      </c>
      <c r="CD5" s="25">
        <v>12.054</v>
      </c>
      <c r="CE5" s="25">
        <v>41.195999999999998</v>
      </c>
      <c r="CF5" s="25">
        <v>37.445</v>
      </c>
      <c r="CG5" s="25">
        <v>19.443999999999999</v>
      </c>
      <c r="CH5" s="25">
        <v>15.958</v>
      </c>
      <c r="CI5" s="25">
        <v>26.012</v>
      </c>
      <c r="CJ5" s="25">
        <v>27.901</v>
      </c>
      <c r="CK5" s="25">
        <v>28.140999999999998</v>
      </c>
      <c r="CL5" s="25">
        <v>69.695999999999998</v>
      </c>
      <c r="CM5" s="25">
        <v>71.263999999999996</v>
      </c>
      <c r="CN5" s="25">
        <v>69.900000000000006</v>
      </c>
      <c r="CO5" s="25">
        <v>73.286000000000001</v>
      </c>
      <c r="CP5" s="25">
        <v>95.137</v>
      </c>
      <c r="CQ5" s="25">
        <v>91.177000000000007</v>
      </c>
      <c r="CR5" s="25">
        <v>88.349000000000004</v>
      </c>
      <c r="CS5" s="25">
        <v>88.349000000000004</v>
      </c>
      <c r="CT5" s="26"/>
      <c r="CU5" s="26"/>
      <c r="CV5" s="26"/>
      <c r="CW5" s="27"/>
      <c r="CX5" s="28">
        <f t="array" ref="CX5">SUMPRODUCT(B5:CW5*0.25)</f>
        <v>1651.3417499999989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121.37</v>
      </c>
      <c r="C8" s="37">
        <v>108.48</v>
      </c>
      <c r="D8" s="37">
        <v>109.37</v>
      </c>
      <c r="E8" s="37">
        <v>100.6</v>
      </c>
      <c r="F8" s="37">
        <v>113.56</v>
      </c>
      <c r="G8" s="37">
        <v>103.43</v>
      </c>
      <c r="H8" s="37">
        <v>106.02</v>
      </c>
      <c r="I8" s="37">
        <v>102.59</v>
      </c>
      <c r="J8" s="37">
        <v>98.05</v>
      </c>
      <c r="K8" s="37">
        <v>108.8</v>
      </c>
      <c r="L8" s="37">
        <v>106.45</v>
      </c>
      <c r="M8" s="37">
        <v>109.15</v>
      </c>
      <c r="N8" s="37">
        <v>97.89</v>
      </c>
      <c r="O8" s="37">
        <v>103.12</v>
      </c>
      <c r="P8" s="37">
        <v>104.92</v>
      </c>
      <c r="Q8" s="37">
        <v>121.92</v>
      </c>
      <c r="R8" s="37">
        <v>113.4</v>
      </c>
      <c r="S8" s="37">
        <v>103.95</v>
      </c>
      <c r="T8" s="37">
        <v>97.85</v>
      </c>
      <c r="U8" s="37">
        <v>105.68</v>
      </c>
      <c r="V8" s="37">
        <v>92.82</v>
      </c>
      <c r="W8" s="37">
        <v>102.2</v>
      </c>
      <c r="X8" s="37">
        <v>119.1</v>
      </c>
      <c r="Y8" s="37">
        <v>127.49</v>
      </c>
      <c r="Z8" s="37">
        <v>126.28</v>
      </c>
      <c r="AA8" s="37">
        <v>138.94</v>
      </c>
      <c r="AB8" s="37">
        <v>158.1</v>
      </c>
      <c r="AC8" s="37">
        <v>172.46</v>
      </c>
      <c r="AD8" s="37">
        <v>179.98</v>
      </c>
      <c r="AE8" s="37">
        <v>167.8</v>
      </c>
      <c r="AF8" s="37">
        <v>151.4</v>
      </c>
      <c r="AG8" s="37">
        <v>150.72</v>
      </c>
      <c r="AH8" s="37">
        <v>160.49</v>
      </c>
      <c r="AI8" s="37">
        <v>146.02000000000001</v>
      </c>
      <c r="AJ8" s="37">
        <v>144.09</v>
      </c>
      <c r="AK8" s="37">
        <v>125.63</v>
      </c>
      <c r="AL8" s="37">
        <v>136.5</v>
      </c>
      <c r="AM8" s="37">
        <v>131.06</v>
      </c>
      <c r="AN8" s="37">
        <v>142.1</v>
      </c>
      <c r="AO8" s="37">
        <v>117.98</v>
      </c>
      <c r="AP8" s="37">
        <v>106.89</v>
      </c>
      <c r="AQ8" s="37">
        <v>102.8</v>
      </c>
      <c r="AR8" s="37">
        <v>85.91</v>
      </c>
      <c r="AS8" s="37">
        <v>89.55</v>
      </c>
      <c r="AT8" s="37">
        <v>100.51</v>
      </c>
      <c r="AU8" s="37">
        <v>102.82</v>
      </c>
      <c r="AV8" s="37">
        <v>103.01</v>
      </c>
      <c r="AW8" s="37">
        <v>103.13</v>
      </c>
      <c r="AX8" s="37">
        <v>102.48</v>
      </c>
      <c r="AY8" s="37">
        <v>106.3</v>
      </c>
      <c r="AZ8" s="37">
        <v>112.93</v>
      </c>
      <c r="BA8" s="37">
        <v>116.46</v>
      </c>
      <c r="BB8" s="37">
        <v>114.33</v>
      </c>
      <c r="BC8" s="37">
        <v>117.43</v>
      </c>
      <c r="BD8" s="37">
        <v>119.4</v>
      </c>
      <c r="BE8" s="37">
        <v>123.38</v>
      </c>
      <c r="BF8" s="37">
        <v>121.25</v>
      </c>
      <c r="BG8" s="37">
        <v>128.25</v>
      </c>
      <c r="BH8" s="37">
        <v>139.97999999999999</v>
      </c>
      <c r="BI8" s="37">
        <v>167.31</v>
      </c>
      <c r="BJ8" s="37">
        <v>129</v>
      </c>
      <c r="BK8" s="37">
        <v>153.09</v>
      </c>
      <c r="BL8" s="37">
        <v>214.39</v>
      </c>
      <c r="BM8" s="37">
        <v>223.9</v>
      </c>
      <c r="BN8" s="37">
        <v>189.11</v>
      </c>
      <c r="BO8" s="37">
        <v>277.02999999999997</v>
      </c>
      <c r="BP8" s="37">
        <v>217.73</v>
      </c>
      <c r="BQ8" s="37">
        <v>185.11</v>
      </c>
      <c r="BR8" s="37">
        <v>143.65</v>
      </c>
      <c r="BS8" s="37">
        <v>149.69999999999999</v>
      </c>
      <c r="BT8" s="37">
        <v>176.65</v>
      </c>
      <c r="BU8" s="37">
        <v>154.59</v>
      </c>
      <c r="BV8" s="37">
        <v>144.16999999999999</v>
      </c>
      <c r="BW8" s="37">
        <v>144</v>
      </c>
      <c r="BX8" s="37">
        <v>171.02</v>
      </c>
      <c r="BY8" s="37">
        <v>159.63</v>
      </c>
      <c r="BZ8" s="37">
        <v>193.4</v>
      </c>
      <c r="CA8" s="37">
        <v>172.5</v>
      </c>
      <c r="CB8" s="37">
        <v>146.72999999999999</v>
      </c>
      <c r="CC8" s="37">
        <v>147.06</v>
      </c>
      <c r="CD8" s="37">
        <v>172.13</v>
      </c>
      <c r="CE8" s="37">
        <v>134</v>
      </c>
      <c r="CF8" s="37">
        <v>134.77000000000001</v>
      </c>
      <c r="CG8" s="37">
        <v>125.3</v>
      </c>
      <c r="CH8" s="37">
        <v>131.24</v>
      </c>
      <c r="CI8" s="37">
        <v>117.2</v>
      </c>
      <c r="CJ8" s="37">
        <v>114.31</v>
      </c>
      <c r="CK8" s="37">
        <v>112.08</v>
      </c>
      <c r="CL8" s="37">
        <v>108.69</v>
      </c>
      <c r="CM8" s="37">
        <v>115.8</v>
      </c>
      <c r="CN8" s="37">
        <v>113.34</v>
      </c>
      <c r="CO8" s="37">
        <v>102.59</v>
      </c>
      <c r="CP8" s="37">
        <v>125.84</v>
      </c>
      <c r="CQ8" s="37">
        <v>114.9</v>
      </c>
      <c r="CR8" s="37">
        <v>82.36</v>
      </c>
      <c r="CS8" s="37">
        <v>73.92</v>
      </c>
      <c r="CT8" s="38"/>
      <c r="CU8" s="38"/>
      <c r="CV8" s="38"/>
      <c r="CW8" s="39"/>
      <c r="CX8" s="40">
        <f>IF(SUM(B8:CW8)&lt;&gt;0,AVERAGEIF(B8:CW8,"&lt;&gt;"""),"")</f>
        <v>130.86260416666667</v>
      </c>
    </row>
    <row r="9" spans="1:102" ht="24.95" customHeight="1" thickBot="1" x14ac:dyDescent="0.25">
      <c r="A9" s="41" t="s">
        <v>6</v>
      </c>
      <c r="B9" s="42">
        <v>109.955</v>
      </c>
      <c r="C9" s="43">
        <v>109.955</v>
      </c>
      <c r="D9" s="43">
        <v>109.955</v>
      </c>
      <c r="E9" s="43">
        <v>109.955</v>
      </c>
      <c r="F9" s="43">
        <v>106.4</v>
      </c>
      <c r="G9" s="43">
        <v>106.4</v>
      </c>
      <c r="H9" s="43">
        <v>106.4</v>
      </c>
      <c r="I9" s="43">
        <v>106.4</v>
      </c>
      <c r="J9" s="43">
        <v>105.6125</v>
      </c>
      <c r="K9" s="43">
        <v>105.6125</v>
      </c>
      <c r="L9" s="43">
        <v>105.6125</v>
      </c>
      <c r="M9" s="43">
        <v>105.6125</v>
      </c>
      <c r="N9" s="43">
        <v>106.96250000000001</v>
      </c>
      <c r="O9" s="43">
        <v>106.96250000000001</v>
      </c>
      <c r="P9" s="43">
        <v>106.96250000000001</v>
      </c>
      <c r="Q9" s="43">
        <v>106.96250000000001</v>
      </c>
      <c r="R9" s="43">
        <v>105.22</v>
      </c>
      <c r="S9" s="43">
        <v>105.22</v>
      </c>
      <c r="T9" s="43">
        <v>105.22</v>
      </c>
      <c r="U9" s="43">
        <v>105.22</v>
      </c>
      <c r="V9" s="43">
        <v>110.4025</v>
      </c>
      <c r="W9" s="43">
        <v>110.4025</v>
      </c>
      <c r="X9" s="43">
        <v>110.4025</v>
      </c>
      <c r="Y9" s="43">
        <v>110.4025</v>
      </c>
      <c r="Z9" s="43">
        <v>148.94499999999999</v>
      </c>
      <c r="AA9" s="43">
        <v>148.94499999999999</v>
      </c>
      <c r="AB9" s="43">
        <v>148.94499999999999</v>
      </c>
      <c r="AC9" s="43">
        <v>148.94499999999999</v>
      </c>
      <c r="AD9" s="43">
        <v>162.47499999999999</v>
      </c>
      <c r="AE9" s="43">
        <v>162.47499999999999</v>
      </c>
      <c r="AF9" s="43">
        <v>162.47499999999999</v>
      </c>
      <c r="AG9" s="43">
        <v>162.47499999999999</v>
      </c>
      <c r="AH9" s="43">
        <v>144.0575</v>
      </c>
      <c r="AI9" s="43">
        <v>144.0575</v>
      </c>
      <c r="AJ9" s="43">
        <v>144.0575</v>
      </c>
      <c r="AK9" s="43">
        <v>144.0575</v>
      </c>
      <c r="AL9" s="43">
        <v>131.91</v>
      </c>
      <c r="AM9" s="43">
        <v>131.91</v>
      </c>
      <c r="AN9" s="43">
        <v>131.91</v>
      </c>
      <c r="AO9" s="43">
        <v>131.91</v>
      </c>
      <c r="AP9" s="43">
        <v>96.287499999999994</v>
      </c>
      <c r="AQ9" s="43">
        <v>96.287499999999994</v>
      </c>
      <c r="AR9" s="43">
        <v>96.287499999999994</v>
      </c>
      <c r="AS9" s="43">
        <v>96.287499999999994</v>
      </c>
      <c r="AT9" s="43">
        <v>102.36750000000001</v>
      </c>
      <c r="AU9" s="43">
        <v>102.36750000000001</v>
      </c>
      <c r="AV9" s="43">
        <v>102.36750000000001</v>
      </c>
      <c r="AW9" s="43">
        <v>102.36750000000001</v>
      </c>
      <c r="AX9" s="43">
        <v>109.5425</v>
      </c>
      <c r="AY9" s="43">
        <v>109.5425</v>
      </c>
      <c r="AZ9" s="43">
        <v>109.5425</v>
      </c>
      <c r="BA9" s="43">
        <v>109.5425</v>
      </c>
      <c r="BB9" s="43">
        <v>118.63500000000001</v>
      </c>
      <c r="BC9" s="43">
        <v>118.63500000000001</v>
      </c>
      <c r="BD9" s="43">
        <v>118.63500000000001</v>
      </c>
      <c r="BE9" s="43">
        <v>118.63500000000001</v>
      </c>
      <c r="BF9" s="43">
        <v>139.19749999999999</v>
      </c>
      <c r="BG9" s="43">
        <v>139.19749999999999</v>
      </c>
      <c r="BH9" s="43">
        <v>139.19749999999999</v>
      </c>
      <c r="BI9" s="43">
        <v>139.19749999999999</v>
      </c>
      <c r="BJ9" s="43">
        <v>180.095</v>
      </c>
      <c r="BK9" s="43">
        <v>180.095</v>
      </c>
      <c r="BL9" s="43">
        <v>180.095</v>
      </c>
      <c r="BM9" s="43">
        <v>180.095</v>
      </c>
      <c r="BN9" s="43">
        <v>217.245</v>
      </c>
      <c r="BO9" s="43">
        <v>217.245</v>
      </c>
      <c r="BP9" s="43">
        <v>217.245</v>
      </c>
      <c r="BQ9" s="43">
        <v>217.245</v>
      </c>
      <c r="BR9" s="43">
        <v>156.14750000000001</v>
      </c>
      <c r="BS9" s="43">
        <v>156.14750000000001</v>
      </c>
      <c r="BT9" s="43">
        <v>156.14750000000001</v>
      </c>
      <c r="BU9" s="43">
        <v>156.14750000000001</v>
      </c>
      <c r="BV9" s="43">
        <v>154.70500000000001</v>
      </c>
      <c r="BW9" s="43">
        <v>154.70500000000001</v>
      </c>
      <c r="BX9" s="43">
        <v>154.70500000000001</v>
      </c>
      <c r="BY9" s="43">
        <v>154.70500000000001</v>
      </c>
      <c r="BZ9" s="43">
        <v>164.92250000000001</v>
      </c>
      <c r="CA9" s="43">
        <v>164.92250000000001</v>
      </c>
      <c r="CB9" s="43">
        <v>164.92250000000001</v>
      </c>
      <c r="CC9" s="43">
        <v>164.92250000000001</v>
      </c>
      <c r="CD9" s="43">
        <v>141.55000000000001</v>
      </c>
      <c r="CE9" s="43">
        <v>141.55000000000001</v>
      </c>
      <c r="CF9" s="43">
        <v>141.55000000000001</v>
      </c>
      <c r="CG9" s="43">
        <v>141.55000000000001</v>
      </c>
      <c r="CH9" s="43">
        <v>118.7075</v>
      </c>
      <c r="CI9" s="43">
        <v>118.7075</v>
      </c>
      <c r="CJ9" s="43">
        <v>118.7075</v>
      </c>
      <c r="CK9" s="43">
        <v>118.7075</v>
      </c>
      <c r="CL9" s="43">
        <v>110.105</v>
      </c>
      <c r="CM9" s="43">
        <v>110.105</v>
      </c>
      <c r="CN9" s="43">
        <v>110.105</v>
      </c>
      <c r="CO9" s="43">
        <v>110.105</v>
      </c>
      <c r="CP9" s="43">
        <v>99.254999999999995</v>
      </c>
      <c r="CQ9" s="43">
        <v>99.254999999999995</v>
      </c>
      <c r="CR9" s="43">
        <v>99.254999999999995</v>
      </c>
      <c r="CS9" s="43">
        <v>99.254999999999995</v>
      </c>
      <c r="CT9" s="44"/>
      <c r="CU9" s="44"/>
      <c r="CV9" s="44"/>
      <c r="CW9" s="45"/>
      <c r="CX9" s="46">
        <f>IF(SUM(B9:CW9)&lt;&gt;0,AVERAGEIF(B9:CW9,"&lt;&gt;"""),"")</f>
        <v>130.86260416666664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19</v>
      </c>
      <c r="AB11" s="53">
        <v>18.475999999999999</v>
      </c>
      <c r="AC11" s="53"/>
      <c r="AD11" s="53">
        <v>22</v>
      </c>
      <c r="AE11" s="53">
        <v>22</v>
      </c>
      <c r="AF11" s="53">
        <v>22</v>
      </c>
      <c r="AG11" s="53">
        <v>22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>
        <v>12.359</v>
      </c>
      <c r="BI11" s="53">
        <v>6.4989999999999997</v>
      </c>
      <c r="BJ11" s="53"/>
      <c r="BK11" s="53"/>
      <c r="BL11" s="53"/>
      <c r="BM11" s="53">
        <v>18</v>
      </c>
      <c r="BN11" s="53">
        <v>3.4369999999999998</v>
      </c>
      <c r="BO11" s="53">
        <v>18</v>
      </c>
      <c r="BP11" s="53">
        <v>18</v>
      </c>
      <c r="BQ11" s="53">
        <v>18</v>
      </c>
      <c r="BR11" s="53">
        <v>9.36</v>
      </c>
      <c r="BS11" s="53"/>
      <c r="BT11" s="53">
        <v>18</v>
      </c>
      <c r="BU11" s="53">
        <v>13.276</v>
      </c>
      <c r="BV11" s="53">
        <v>12.222</v>
      </c>
      <c r="BW11" s="53"/>
      <c r="BX11" s="53">
        <v>9.8930000000000007</v>
      </c>
      <c r="BY11" s="53">
        <v>6.0069999999999997</v>
      </c>
      <c r="BZ11" s="53">
        <v>18</v>
      </c>
      <c r="CA11" s="53">
        <v>9.7590000000000003</v>
      </c>
      <c r="CB11" s="53">
        <v>8.9930000000000003</v>
      </c>
      <c r="CC11" s="53">
        <v>5.819</v>
      </c>
      <c r="CD11" s="53">
        <v>0.114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82.803500000000014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8.577</v>
      </c>
      <c r="BJ14" s="65"/>
      <c r="BK14" s="65"/>
      <c r="BL14" s="65">
        <v>8.6140000000000008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4.2977500000000006</v>
      </c>
    </row>
    <row r="15" spans="1:102" ht="24.95" customHeight="1" x14ac:dyDescent="0.2">
      <c r="A15" s="69" t="s">
        <v>12</v>
      </c>
      <c r="B15" s="70"/>
      <c r="C15" s="71">
        <v>5.0069999999999997</v>
      </c>
      <c r="D15" s="71">
        <v>1.0269999999999999</v>
      </c>
      <c r="E15" s="71">
        <v>6.5090000000000003</v>
      </c>
      <c r="F15" s="71">
        <v>5.0000000000000001E-3</v>
      </c>
      <c r="G15" s="71">
        <v>5.6040000000000001</v>
      </c>
      <c r="H15" s="71">
        <v>5</v>
      </c>
      <c r="I15" s="71">
        <v>5.7640000000000002</v>
      </c>
      <c r="J15" s="71">
        <v>5.8769999999999998</v>
      </c>
      <c r="K15" s="71"/>
      <c r="L15" s="71">
        <v>3.8969999999999998</v>
      </c>
      <c r="M15" s="71">
        <v>0.02</v>
      </c>
      <c r="N15" s="71">
        <v>6.4379999999999997</v>
      </c>
      <c r="O15" s="71">
        <v>5.1289999999999996</v>
      </c>
      <c r="P15" s="71">
        <v>5.1660000000000004</v>
      </c>
      <c r="Q15" s="71">
        <v>6.9000000000000006E-2</v>
      </c>
      <c r="R15" s="71">
        <v>6.7000000000000004E-2</v>
      </c>
      <c r="S15" s="71">
        <v>5.0510000000000002</v>
      </c>
      <c r="T15" s="71">
        <v>6.1639999999999997</v>
      </c>
      <c r="U15" s="71">
        <v>8.9999999999999993E-3</v>
      </c>
      <c r="V15" s="71">
        <v>6.149</v>
      </c>
      <c r="W15" s="71">
        <v>6.2830000000000004</v>
      </c>
      <c r="X15" s="71">
        <v>7.6840000000000002</v>
      </c>
      <c r="Y15" s="71">
        <v>5.9580000000000002</v>
      </c>
      <c r="Z15" s="71">
        <v>6.819</v>
      </c>
      <c r="AA15" s="71">
        <v>6.1040000000000001</v>
      </c>
      <c r="AB15" s="71">
        <v>1.069</v>
      </c>
      <c r="AC15" s="71">
        <v>11.635</v>
      </c>
      <c r="AD15" s="71">
        <v>8.6739999999999995</v>
      </c>
      <c r="AE15" s="71">
        <v>6.8049999999999997</v>
      </c>
      <c r="AF15" s="71">
        <v>6.6479999999999997</v>
      </c>
      <c r="AG15" s="71">
        <v>2</v>
      </c>
      <c r="AH15" s="71">
        <v>3</v>
      </c>
      <c r="AI15" s="71">
        <v>3</v>
      </c>
      <c r="AJ15" s="71">
        <v>3.5</v>
      </c>
      <c r="AK15" s="71">
        <v>11.32</v>
      </c>
      <c r="AL15" s="71">
        <v>8.9469999999999992</v>
      </c>
      <c r="AM15" s="71">
        <v>14.484999999999999</v>
      </c>
      <c r="AN15" s="71">
        <v>3.5</v>
      </c>
      <c r="AO15" s="71">
        <v>4.4340000000000002</v>
      </c>
      <c r="AP15" s="71">
        <v>23.762</v>
      </c>
      <c r="AQ15" s="71">
        <v>22.741</v>
      </c>
      <c r="AR15" s="71">
        <v>46.996000000000002</v>
      </c>
      <c r="AS15" s="71">
        <v>45.59</v>
      </c>
      <c r="AT15" s="71">
        <v>27.315999999999999</v>
      </c>
      <c r="AU15" s="71">
        <v>24.66</v>
      </c>
      <c r="AV15" s="71">
        <v>25.140999999999998</v>
      </c>
      <c r="AW15" s="71">
        <v>24.091999999999999</v>
      </c>
      <c r="AX15" s="71">
        <v>23.936</v>
      </c>
      <c r="AY15" s="71">
        <v>11.561999999999999</v>
      </c>
      <c r="AZ15" s="71">
        <v>35.213999999999999</v>
      </c>
      <c r="BA15" s="71">
        <v>39.302</v>
      </c>
      <c r="BB15" s="71">
        <v>31.126999999999999</v>
      </c>
      <c r="BC15" s="71">
        <v>33.357999999999997</v>
      </c>
      <c r="BD15" s="71">
        <v>37.840000000000003</v>
      </c>
      <c r="BE15" s="71">
        <v>39.914000000000001</v>
      </c>
      <c r="BF15" s="71">
        <v>28.535</v>
      </c>
      <c r="BG15" s="71">
        <v>52.540999999999997</v>
      </c>
      <c r="BH15" s="71">
        <v>40.058</v>
      </c>
      <c r="BI15" s="71">
        <v>38.722000000000001</v>
      </c>
      <c r="BJ15" s="71">
        <v>13.468</v>
      </c>
      <c r="BK15" s="71">
        <v>1.702</v>
      </c>
      <c r="BL15" s="71">
        <v>1.488</v>
      </c>
      <c r="BM15" s="71">
        <v>1.375</v>
      </c>
      <c r="BN15" s="71">
        <v>1.365</v>
      </c>
      <c r="BO15" s="71">
        <v>0.11700000000000001</v>
      </c>
      <c r="BP15" s="71">
        <v>7.0000000000000007E-2</v>
      </c>
      <c r="BQ15" s="71">
        <v>0.03</v>
      </c>
      <c r="BR15" s="71">
        <v>1E-3</v>
      </c>
      <c r="BS15" s="71"/>
      <c r="BT15" s="71">
        <v>4.5670000000000002</v>
      </c>
      <c r="BU15" s="71"/>
      <c r="BV15" s="71"/>
      <c r="BW15" s="71"/>
      <c r="BX15" s="71"/>
      <c r="BY15" s="71"/>
      <c r="BZ15" s="71">
        <v>5.0140000000000002</v>
      </c>
      <c r="CA15" s="71">
        <v>0.06</v>
      </c>
      <c r="CB15" s="71">
        <v>0.106</v>
      </c>
      <c r="CC15" s="71">
        <v>0.152</v>
      </c>
      <c r="CD15" s="71">
        <v>0.191</v>
      </c>
      <c r="CE15" s="71">
        <v>6.3040000000000003</v>
      </c>
      <c r="CF15" s="71">
        <v>6.3170000000000002</v>
      </c>
      <c r="CG15" s="71">
        <v>0.30399999999999999</v>
      </c>
      <c r="CH15" s="71">
        <v>0.27800000000000002</v>
      </c>
      <c r="CI15" s="71">
        <v>0.19</v>
      </c>
      <c r="CJ15" s="71">
        <v>0.255</v>
      </c>
      <c r="CK15" s="71">
        <v>5.0149999999999997</v>
      </c>
      <c r="CL15" s="71">
        <v>10.666</v>
      </c>
      <c r="CM15" s="71">
        <v>8.1590000000000007</v>
      </c>
      <c r="CN15" s="71">
        <v>9.202</v>
      </c>
      <c r="CO15" s="71">
        <v>15.419</v>
      </c>
      <c r="CP15" s="71">
        <v>27.542000000000002</v>
      </c>
      <c r="CQ15" s="71">
        <v>31.355</v>
      </c>
      <c r="CR15" s="71">
        <v>37.719000000000001</v>
      </c>
      <c r="CS15" s="71">
        <v>37.729999999999997</v>
      </c>
      <c r="CT15" s="72"/>
      <c r="CU15" s="72"/>
      <c r="CV15" s="72"/>
      <c r="CW15" s="73"/>
      <c r="CX15" s="74">
        <f t="array" ref="CX15">SUMPRODUCT(B15:CW15*0.25)</f>
        <v>268.34624999999994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5.0069999999999997</v>
      </c>
      <c r="D17" s="77">
        <f t="shared" si="0"/>
        <v>1.0269999999999999</v>
      </c>
      <c r="E17" s="77">
        <f t="shared" si="0"/>
        <v>6.5090000000000003</v>
      </c>
      <c r="F17" s="77">
        <f t="shared" si="0"/>
        <v>5.0000000000000001E-3</v>
      </c>
      <c r="G17" s="77">
        <f t="shared" si="0"/>
        <v>5.6040000000000001</v>
      </c>
      <c r="H17" s="77">
        <f t="shared" si="0"/>
        <v>5</v>
      </c>
      <c r="I17" s="77">
        <f t="shared" si="0"/>
        <v>5.7640000000000002</v>
      </c>
      <c r="J17" s="77">
        <f t="shared" si="0"/>
        <v>5.8769999999999998</v>
      </c>
      <c r="K17" s="77">
        <f t="shared" si="0"/>
        <v>0</v>
      </c>
      <c r="L17" s="77">
        <f t="shared" si="0"/>
        <v>3.8969999999999998</v>
      </c>
      <c r="M17" s="77">
        <f t="shared" si="0"/>
        <v>0.02</v>
      </c>
      <c r="N17" s="77">
        <f t="shared" si="0"/>
        <v>6.4379999999999997</v>
      </c>
      <c r="O17" s="77">
        <f t="shared" si="0"/>
        <v>5.1289999999999996</v>
      </c>
      <c r="P17" s="77">
        <f t="shared" si="0"/>
        <v>5.1660000000000004</v>
      </c>
      <c r="Q17" s="77">
        <f t="shared" si="0"/>
        <v>6.9000000000000006E-2</v>
      </c>
      <c r="R17" s="77">
        <f t="shared" si="0"/>
        <v>6.7000000000000004E-2</v>
      </c>
      <c r="S17" s="77">
        <f t="shared" si="0"/>
        <v>5.0510000000000002</v>
      </c>
      <c r="T17" s="77">
        <f t="shared" si="0"/>
        <v>6.1639999999999997</v>
      </c>
      <c r="U17" s="77">
        <f t="shared" si="0"/>
        <v>8.9999999999999993E-3</v>
      </c>
      <c r="V17" s="77">
        <f t="shared" si="0"/>
        <v>6.149</v>
      </c>
      <c r="W17" s="77">
        <f t="shared" si="0"/>
        <v>6.2830000000000004</v>
      </c>
      <c r="X17" s="77">
        <f t="shared" si="0"/>
        <v>7.6840000000000002</v>
      </c>
      <c r="Y17" s="77">
        <f t="shared" si="0"/>
        <v>5.9580000000000002</v>
      </c>
      <c r="Z17" s="77">
        <f t="shared" si="0"/>
        <v>6.819</v>
      </c>
      <c r="AA17" s="77">
        <f t="shared" si="0"/>
        <v>25.103999999999999</v>
      </c>
      <c r="AB17" s="77">
        <f t="shared" si="0"/>
        <v>19.544999999999998</v>
      </c>
      <c r="AC17" s="77">
        <f t="shared" si="0"/>
        <v>11.635</v>
      </c>
      <c r="AD17" s="77">
        <f t="shared" si="0"/>
        <v>30.673999999999999</v>
      </c>
      <c r="AE17" s="77">
        <f t="shared" si="0"/>
        <v>28.805</v>
      </c>
      <c r="AF17" s="77">
        <f t="shared" si="0"/>
        <v>28.648</v>
      </c>
      <c r="AG17" s="77">
        <f t="shared" si="0"/>
        <v>24</v>
      </c>
      <c r="AH17" s="77">
        <f t="shared" si="0"/>
        <v>3</v>
      </c>
      <c r="AI17" s="77">
        <f t="shared" si="0"/>
        <v>3</v>
      </c>
      <c r="AJ17" s="77">
        <f t="shared" si="0"/>
        <v>3.5</v>
      </c>
      <c r="AK17" s="77">
        <f t="shared" si="0"/>
        <v>11.32</v>
      </c>
      <c r="AL17" s="77">
        <f t="shared" si="0"/>
        <v>8.9469999999999992</v>
      </c>
      <c r="AM17" s="77">
        <f t="shared" si="0"/>
        <v>14.484999999999999</v>
      </c>
      <c r="AN17" s="77">
        <f t="shared" si="0"/>
        <v>3.5</v>
      </c>
      <c r="AO17" s="77">
        <f t="shared" si="0"/>
        <v>4.4340000000000002</v>
      </c>
      <c r="AP17" s="77">
        <f t="shared" si="0"/>
        <v>23.762</v>
      </c>
      <c r="AQ17" s="77">
        <f t="shared" si="0"/>
        <v>22.741</v>
      </c>
      <c r="AR17" s="77">
        <f t="shared" si="0"/>
        <v>46.996000000000002</v>
      </c>
      <c r="AS17" s="77">
        <f t="shared" si="0"/>
        <v>45.59</v>
      </c>
      <c r="AT17" s="77">
        <f t="shared" si="0"/>
        <v>27.315999999999999</v>
      </c>
      <c r="AU17" s="77">
        <f t="shared" si="0"/>
        <v>24.66</v>
      </c>
      <c r="AV17" s="77">
        <f t="shared" si="0"/>
        <v>25.140999999999998</v>
      </c>
      <c r="AW17" s="77">
        <f t="shared" si="0"/>
        <v>24.091999999999999</v>
      </c>
      <c r="AX17" s="77">
        <f t="shared" si="0"/>
        <v>23.936</v>
      </c>
      <c r="AY17" s="77">
        <f t="shared" si="0"/>
        <v>11.561999999999999</v>
      </c>
      <c r="AZ17" s="77">
        <f t="shared" si="0"/>
        <v>35.213999999999999</v>
      </c>
      <c r="BA17" s="77">
        <f t="shared" si="0"/>
        <v>39.302</v>
      </c>
      <c r="BB17" s="77">
        <f t="shared" si="0"/>
        <v>31.126999999999999</v>
      </c>
      <c r="BC17" s="77">
        <f t="shared" si="0"/>
        <v>33.357999999999997</v>
      </c>
      <c r="BD17" s="77">
        <f t="shared" si="0"/>
        <v>37.840000000000003</v>
      </c>
      <c r="BE17" s="77">
        <f t="shared" si="0"/>
        <v>39.914000000000001</v>
      </c>
      <c r="BF17" s="77">
        <f t="shared" si="0"/>
        <v>28.535</v>
      </c>
      <c r="BG17" s="77">
        <f t="shared" si="0"/>
        <v>52.540999999999997</v>
      </c>
      <c r="BH17" s="77">
        <f t="shared" si="0"/>
        <v>52.417000000000002</v>
      </c>
      <c r="BI17" s="77">
        <f t="shared" si="0"/>
        <v>53.798000000000002</v>
      </c>
      <c r="BJ17" s="77">
        <f t="shared" si="0"/>
        <v>13.468</v>
      </c>
      <c r="BK17" s="77">
        <f t="shared" si="0"/>
        <v>1.702</v>
      </c>
      <c r="BL17" s="77">
        <f t="shared" si="0"/>
        <v>10.102</v>
      </c>
      <c r="BM17" s="77">
        <f t="shared" si="0"/>
        <v>19.375</v>
      </c>
      <c r="BN17" s="77">
        <f t="shared" si="0"/>
        <v>4.8019999999999996</v>
      </c>
      <c r="BO17" s="77">
        <f t="shared" ref="BO17:CW17" si="1">SUM(BO11:BO16)</f>
        <v>18.117000000000001</v>
      </c>
      <c r="BP17" s="77">
        <f t="shared" si="1"/>
        <v>18.07</v>
      </c>
      <c r="BQ17" s="77">
        <f t="shared" si="1"/>
        <v>18.03</v>
      </c>
      <c r="BR17" s="77">
        <f t="shared" si="1"/>
        <v>9.3609999999999989</v>
      </c>
      <c r="BS17" s="77">
        <f t="shared" si="1"/>
        <v>0</v>
      </c>
      <c r="BT17" s="77">
        <f t="shared" si="1"/>
        <v>22.567</v>
      </c>
      <c r="BU17" s="77">
        <f t="shared" si="1"/>
        <v>13.276</v>
      </c>
      <c r="BV17" s="77">
        <f t="shared" si="1"/>
        <v>12.222</v>
      </c>
      <c r="BW17" s="77">
        <f t="shared" si="1"/>
        <v>0</v>
      </c>
      <c r="BX17" s="77">
        <f t="shared" si="1"/>
        <v>9.8930000000000007</v>
      </c>
      <c r="BY17" s="77">
        <f t="shared" si="1"/>
        <v>6.0069999999999997</v>
      </c>
      <c r="BZ17" s="77">
        <f t="shared" si="1"/>
        <v>23.013999999999999</v>
      </c>
      <c r="CA17" s="77">
        <f t="shared" si="1"/>
        <v>9.8190000000000008</v>
      </c>
      <c r="CB17" s="77">
        <f t="shared" si="1"/>
        <v>9.0990000000000002</v>
      </c>
      <c r="CC17" s="77">
        <f t="shared" si="1"/>
        <v>5.9710000000000001</v>
      </c>
      <c r="CD17" s="77">
        <f t="shared" si="1"/>
        <v>0.30499999999999999</v>
      </c>
      <c r="CE17" s="77">
        <f t="shared" si="1"/>
        <v>6.3040000000000003</v>
      </c>
      <c r="CF17" s="77">
        <f t="shared" si="1"/>
        <v>6.3170000000000002</v>
      </c>
      <c r="CG17" s="77">
        <f t="shared" si="1"/>
        <v>0.30399999999999999</v>
      </c>
      <c r="CH17" s="77">
        <f t="shared" si="1"/>
        <v>0.27800000000000002</v>
      </c>
      <c r="CI17" s="77">
        <f t="shared" si="1"/>
        <v>0.19</v>
      </c>
      <c r="CJ17" s="77">
        <f t="shared" si="1"/>
        <v>0.255</v>
      </c>
      <c r="CK17" s="77">
        <f t="shared" si="1"/>
        <v>5.0149999999999997</v>
      </c>
      <c r="CL17" s="77">
        <f t="shared" si="1"/>
        <v>10.666</v>
      </c>
      <c r="CM17" s="77">
        <f t="shared" si="1"/>
        <v>8.1590000000000007</v>
      </c>
      <c r="CN17" s="77">
        <f t="shared" si="1"/>
        <v>9.202</v>
      </c>
      <c r="CO17" s="77">
        <f t="shared" si="1"/>
        <v>15.419</v>
      </c>
      <c r="CP17" s="77">
        <f t="shared" si="1"/>
        <v>27.542000000000002</v>
      </c>
      <c r="CQ17" s="77">
        <f t="shared" si="1"/>
        <v>31.355</v>
      </c>
      <c r="CR17" s="77">
        <f t="shared" si="1"/>
        <v>37.719000000000001</v>
      </c>
      <c r="CS17" s="77">
        <f t="shared" si="1"/>
        <v>37.729999999999997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355.44749999999999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66.5</v>
      </c>
      <c r="AA20" s="88">
        <v>66.5</v>
      </c>
      <c r="AB20" s="88">
        <v>66.5</v>
      </c>
      <c r="AC20" s="88">
        <v>66.5</v>
      </c>
      <c r="AD20" s="88">
        <v>66.5</v>
      </c>
      <c r="AE20" s="88">
        <v>66.5</v>
      </c>
      <c r="AF20" s="88">
        <v>66.5</v>
      </c>
      <c r="AG20" s="88">
        <v>66.5</v>
      </c>
      <c r="AH20" s="88">
        <v>24.5</v>
      </c>
      <c r="AI20" s="88">
        <v>24.5</v>
      </c>
      <c r="AJ20" s="88">
        <v>24.5</v>
      </c>
      <c r="AK20" s="88">
        <v>24.5</v>
      </c>
      <c r="AL20" s="88">
        <v>24.5</v>
      </c>
      <c r="AM20" s="88">
        <v>24.5</v>
      </c>
      <c r="AN20" s="88">
        <v>24.5</v>
      </c>
      <c r="AO20" s="88">
        <v>24.5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212</v>
      </c>
    </row>
    <row r="21" spans="1:102" ht="24.95" customHeight="1" x14ac:dyDescent="0.2">
      <c r="A21" s="92" t="s">
        <v>17</v>
      </c>
      <c r="B21" s="93"/>
      <c r="C21" s="94">
        <v>1.0960000000000001</v>
      </c>
      <c r="D21" s="94">
        <v>1.1399999999999999</v>
      </c>
      <c r="E21" s="94">
        <v>6.7519999999999998</v>
      </c>
      <c r="F21" s="94"/>
      <c r="G21" s="94">
        <v>1.024</v>
      </c>
      <c r="H21" s="94">
        <v>1.028</v>
      </c>
      <c r="I21" s="94">
        <v>1.1200000000000001</v>
      </c>
      <c r="J21" s="94">
        <v>4.0679999999999996</v>
      </c>
      <c r="K21" s="94"/>
      <c r="L21" s="94">
        <v>1.04</v>
      </c>
      <c r="M21" s="94"/>
      <c r="N21" s="94">
        <v>6.9079999999999995</v>
      </c>
      <c r="O21" s="94">
        <v>1.1040000000000001</v>
      </c>
      <c r="P21" s="94">
        <v>1.1359999999999999</v>
      </c>
      <c r="Q21" s="94"/>
      <c r="R21" s="94"/>
      <c r="S21" s="94">
        <v>1.204</v>
      </c>
      <c r="T21" s="94">
        <v>5.6280000000000001</v>
      </c>
      <c r="U21" s="94">
        <v>1.1879999999999999</v>
      </c>
      <c r="V21" s="94">
        <v>5.0670000000000002</v>
      </c>
      <c r="W21" s="94">
        <v>2.2960000000000003</v>
      </c>
      <c r="X21" s="94">
        <v>5.8039999999999994</v>
      </c>
      <c r="Y21" s="94">
        <v>4.9379999999999997</v>
      </c>
      <c r="Z21" s="94">
        <v>1.3759999999999999</v>
      </c>
      <c r="AA21" s="94">
        <v>3.9039999999999999</v>
      </c>
      <c r="AB21" s="94">
        <v>1.44</v>
      </c>
      <c r="AC21" s="94"/>
      <c r="AD21" s="94">
        <v>4.1719999999999997</v>
      </c>
      <c r="AE21" s="94">
        <v>1.8160000000000001</v>
      </c>
      <c r="AF21" s="94">
        <v>1.8360000000000001</v>
      </c>
      <c r="AG21" s="94">
        <v>1.76</v>
      </c>
      <c r="AH21" s="94">
        <v>0.01</v>
      </c>
      <c r="AI21" s="94">
        <v>1.778</v>
      </c>
      <c r="AJ21" s="94">
        <v>0.01</v>
      </c>
      <c r="AK21" s="94">
        <v>1.746</v>
      </c>
      <c r="AL21" s="94">
        <v>7.0779999999999994</v>
      </c>
      <c r="AM21" s="94">
        <v>10.014000000000001</v>
      </c>
      <c r="AN21" s="94">
        <v>2.61</v>
      </c>
      <c r="AO21" s="94">
        <v>5.21</v>
      </c>
      <c r="AP21" s="94">
        <v>2.6</v>
      </c>
      <c r="AQ21" s="94">
        <v>2.6</v>
      </c>
      <c r="AR21" s="94">
        <v>6.9569999999999999</v>
      </c>
      <c r="AS21" s="94">
        <v>2.6</v>
      </c>
      <c r="AT21" s="94">
        <v>0.05</v>
      </c>
      <c r="AU21" s="94">
        <v>0.05</v>
      </c>
      <c r="AV21" s="94">
        <v>0.05</v>
      </c>
      <c r="AW21" s="94">
        <v>0.05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0.02</v>
      </c>
      <c r="BC21" s="94">
        <v>0.02</v>
      </c>
      <c r="BD21" s="94">
        <v>0.02</v>
      </c>
      <c r="BE21" s="94">
        <v>0.02</v>
      </c>
      <c r="BF21" s="94">
        <v>0.01</v>
      </c>
      <c r="BG21" s="94">
        <v>4.806</v>
      </c>
      <c r="BH21" s="94">
        <v>1.794</v>
      </c>
      <c r="BI21" s="94">
        <v>0.01</v>
      </c>
      <c r="BJ21" s="94">
        <v>4.806</v>
      </c>
      <c r="BK21" s="94">
        <v>0.01</v>
      </c>
      <c r="BL21" s="94">
        <v>1.8660000000000001</v>
      </c>
      <c r="BM21" s="94">
        <v>0.01</v>
      </c>
      <c r="BN21" s="94">
        <v>1.8240000000000001</v>
      </c>
      <c r="BO21" s="94"/>
      <c r="BP21" s="94"/>
      <c r="BQ21" s="94"/>
      <c r="BR21" s="94">
        <v>1.3879999999999999</v>
      </c>
      <c r="BS21" s="94">
        <v>1.3</v>
      </c>
      <c r="BT21" s="94">
        <v>1.196</v>
      </c>
      <c r="BU21" s="94">
        <v>1.0920000000000001</v>
      </c>
      <c r="BV21" s="94"/>
      <c r="BW21" s="94">
        <v>1.1040000000000001</v>
      </c>
      <c r="BX21" s="94">
        <v>1.0960000000000001</v>
      </c>
      <c r="BY21" s="94">
        <v>1.1200000000000001</v>
      </c>
      <c r="BZ21" s="94">
        <v>1.1120000000000001</v>
      </c>
      <c r="CA21" s="94">
        <v>1.1399999999999999</v>
      </c>
      <c r="CB21" s="94">
        <v>1.1240000000000001</v>
      </c>
      <c r="CC21" s="94">
        <v>1.1479999999999999</v>
      </c>
      <c r="CD21" s="94"/>
      <c r="CE21" s="94">
        <v>4.1760000000000002</v>
      </c>
      <c r="CF21" s="94">
        <v>1.1639999999999999</v>
      </c>
      <c r="CG21" s="94"/>
      <c r="CH21" s="94"/>
      <c r="CI21" s="94"/>
      <c r="CJ21" s="94"/>
      <c r="CK21" s="94">
        <v>1.196</v>
      </c>
      <c r="CL21" s="94">
        <v>9.9160000000000004</v>
      </c>
      <c r="CM21" s="94">
        <v>1.052</v>
      </c>
      <c r="CN21" s="94">
        <v>1.1399999999999999</v>
      </c>
      <c r="CO21" s="94">
        <v>7.1719999999999997</v>
      </c>
      <c r="CP21" s="94">
        <v>1.1080000000000001</v>
      </c>
      <c r="CQ21" s="94">
        <v>8.42</v>
      </c>
      <c r="CR21" s="94">
        <v>7.0760000000000005</v>
      </c>
      <c r="CS21" s="94">
        <v>7.0679999999999996</v>
      </c>
      <c r="CT21" s="95"/>
      <c r="CU21" s="95"/>
      <c r="CV21" s="95"/>
      <c r="CW21" s="96"/>
      <c r="CX21" s="97">
        <f t="array" ref="CX21">SUMPRODUCT(B21:CW21*0.25)</f>
        <v>47.485499999999988</v>
      </c>
    </row>
    <row r="22" spans="1:102" ht="24.95" customHeight="1" x14ac:dyDescent="0.2">
      <c r="A22" s="92" t="s">
        <v>18</v>
      </c>
      <c r="B22" s="98">
        <v>1.52</v>
      </c>
      <c r="C22" s="99">
        <v>4.5809999999999995</v>
      </c>
      <c r="D22" s="99">
        <v>2.706</v>
      </c>
      <c r="E22" s="99">
        <v>9.1379999999999981</v>
      </c>
      <c r="F22" s="99">
        <v>1</v>
      </c>
      <c r="G22" s="99">
        <v>17.652999999999999</v>
      </c>
      <c r="H22" s="99">
        <v>11.262999999999998</v>
      </c>
      <c r="I22" s="99">
        <v>19.081000000000003</v>
      </c>
      <c r="J22" s="99">
        <v>20.173000000000002</v>
      </c>
      <c r="K22" s="99">
        <v>0.48</v>
      </c>
      <c r="L22" s="99">
        <v>2.1160000000000001</v>
      </c>
      <c r="M22" s="99">
        <v>0.48</v>
      </c>
      <c r="N22" s="99">
        <v>22.701999999999998</v>
      </c>
      <c r="O22" s="99">
        <v>10.739999999999998</v>
      </c>
      <c r="P22" s="99">
        <v>7.9139999999999997</v>
      </c>
      <c r="Q22" s="99">
        <v>1</v>
      </c>
      <c r="R22" s="99">
        <v>1</v>
      </c>
      <c r="S22" s="99">
        <v>3.8449999999999998</v>
      </c>
      <c r="T22" s="99">
        <v>7.2170000000000005</v>
      </c>
      <c r="U22" s="99">
        <v>2.6760000000000002</v>
      </c>
      <c r="V22" s="99">
        <v>5.0640000000000001</v>
      </c>
      <c r="W22" s="99">
        <v>4.3840000000000003</v>
      </c>
      <c r="X22" s="99">
        <v>7.863999999999999</v>
      </c>
      <c r="Y22" s="99">
        <v>10.385999999999999</v>
      </c>
      <c r="Z22" s="99">
        <v>10.011000000000001</v>
      </c>
      <c r="AA22" s="99">
        <v>11.850000000000001</v>
      </c>
      <c r="AB22" s="99">
        <v>6.7579999999999991</v>
      </c>
      <c r="AC22" s="99">
        <v>3.66</v>
      </c>
      <c r="AD22" s="99">
        <v>11.411999999999999</v>
      </c>
      <c r="AE22" s="99">
        <v>9.1690000000000005</v>
      </c>
      <c r="AF22" s="99">
        <v>11.353</v>
      </c>
      <c r="AG22" s="99">
        <v>9.1369999999999987</v>
      </c>
      <c r="AH22" s="99">
        <v>5.52</v>
      </c>
      <c r="AI22" s="99">
        <v>6.548</v>
      </c>
      <c r="AJ22" s="99">
        <v>5.58</v>
      </c>
      <c r="AK22" s="99">
        <v>13.451000000000001</v>
      </c>
      <c r="AL22" s="99">
        <v>15.721</v>
      </c>
      <c r="AM22" s="99">
        <v>28.305999999999997</v>
      </c>
      <c r="AN22" s="99">
        <v>1.48</v>
      </c>
      <c r="AO22" s="99">
        <v>6.58</v>
      </c>
      <c r="AP22" s="99">
        <v>2</v>
      </c>
      <c r="AQ22" s="99">
        <v>2.52</v>
      </c>
      <c r="AR22" s="99">
        <v>13.683</v>
      </c>
      <c r="AS22" s="99">
        <v>5.5709999999999997</v>
      </c>
      <c r="AT22" s="99">
        <v>1.96</v>
      </c>
      <c r="AU22" s="99">
        <v>2.04</v>
      </c>
      <c r="AV22" s="99">
        <v>2.04</v>
      </c>
      <c r="AW22" s="99">
        <v>2</v>
      </c>
      <c r="AX22" s="99">
        <v>2</v>
      </c>
      <c r="AY22" s="99">
        <v>2</v>
      </c>
      <c r="AZ22" s="99">
        <v>2.04</v>
      </c>
      <c r="BA22" s="99">
        <v>2.48</v>
      </c>
      <c r="BB22" s="99">
        <v>2.52</v>
      </c>
      <c r="BC22" s="99">
        <v>3.8200000000000003</v>
      </c>
      <c r="BD22" s="99">
        <v>4.8620000000000001</v>
      </c>
      <c r="BE22" s="99">
        <v>7.93</v>
      </c>
      <c r="BF22" s="99">
        <v>6.58</v>
      </c>
      <c r="BG22" s="99">
        <v>34.218000000000004</v>
      </c>
      <c r="BH22" s="99">
        <v>8.3960000000000008</v>
      </c>
      <c r="BI22" s="99">
        <v>5.5009999999999994</v>
      </c>
      <c r="BJ22" s="99">
        <v>17.411999999999999</v>
      </c>
      <c r="BK22" s="99">
        <v>12.12</v>
      </c>
      <c r="BL22" s="99">
        <v>13.931999999999999</v>
      </c>
      <c r="BM22" s="99">
        <v>15.475999999999999</v>
      </c>
      <c r="BN22" s="99">
        <v>5.4060000000000006</v>
      </c>
      <c r="BO22" s="99">
        <v>41.552999999999997</v>
      </c>
      <c r="BP22" s="99">
        <v>5.3140000000000001</v>
      </c>
      <c r="BQ22" s="99">
        <v>5.3140000000000001</v>
      </c>
      <c r="BR22" s="99">
        <v>4.7069999999999999</v>
      </c>
      <c r="BS22" s="99">
        <v>2.6080000000000001</v>
      </c>
      <c r="BT22" s="99">
        <v>5.8659999999999997</v>
      </c>
      <c r="BU22" s="99">
        <v>6.4530000000000003</v>
      </c>
      <c r="BV22" s="99">
        <v>5.3070000000000004</v>
      </c>
      <c r="BW22" s="99">
        <v>3.0920000000000001</v>
      </c>
      <c r="BX22" s="99">
        <v>6.399</v>
      </c>
      <c r="BY22" s="99">
        <v>6.359</v>
      </c>
      <c r="BZ22" s="99">
        <v>16.662000000000003</v>
      </c>
      <c r="CA22" s="99">
        <v>6.9470000000000001</v>
      </c>
      <c r="CB22" s="99">
        <v>6.3550000000000004</v>
      </c>
      <c r="CC22" s="99">
        <v>6.2709999999999999</v>
      </c>
      <c r="CD22" s="99">
        <v>4.149</v>
      </c>
      <c r="CE22" s="99">
        <v>8.3149999999999995</v>
      </c>
      <c r="CF22" s="99">
        <v>8.3420000000000005</v>
      </c>
      <c r="CG22" s="99">
        <v>1.04</v>
      </c>
      <c r="CH22" s="99">
        <v>1.48</v>
      </c>
      <c r="CI22" s="99">
        <v>5.8219999999999992</v>
      </c>
      <c r="CJ22" s="99">
        <v>11.481</v>
      </c>
      <c r="CK22" s="99">
        <v>7.73</v>
      </c>
      <c r="CL22" s="99">
        <v>34.048999999999999</v>
      </c>
      <c r="CM22" s="99">
        <v>18.059000000000001</v>
      </c>
      <c r="CN22" s="99">
        <v>32.628</v>
      </c>
      <c r="CO22" s="99">
        <v>25.986999999999998</v>
      </c>
      <c r="CP22" s="99">
        <v>64.588999999999999</v>
      </c>
      <c r="CQ22" s="99">
        <v>40.710999999999999</v>
      </c>
      <c r="CR22" s="99">
        <v>25.945</v>
      </c>
      <c r="CS22" s="99">
        <v>25.186999999999998</v>
      </c>
      <c r="CT22" s="100"/>
      <c r="CU22" s="100"/>
      <c r="CV22" s="100"/>
      <c r="CW22" s="96"/>
      <c r="CX22" s="97">
        <f t="array" ref="CX22">SUMPRODUCT(B22:CW22*0.25)</f>
        <v>238.68675000000002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3.02</v>
      </c>
      <c r="C27" s="107">
        <f t="shared" ref="C27:BN27" si="2">SUM(C20:C26)</f>
        <v>7.1769999999999996</v>
      </c>
      <c r="D27" s="107">
        <f t="shared" si="2"/>
        <v>5.3460000000000001</v>
      </c>
      <c r="E27" s="107">
        <f t="shared" si="2"/>
        <v>17.389999999999997</v>
      </c>
      <c r="F27" s="107">
        <f t="shared" si="2"/>
        <v>2.5</v>
      </c>
      <c r="G27" s="107">
        <f t="shared" si="2"/>
        <v>20.177</v>
      </c>
      <c r="H27" s="107">
        <f t="shared" si="2"/>
        <v>13.790999999999999</v>
      </c>
      <c r="I27" s="107">
        <f t="shared" si="2"/>
        <v>21.701000000000004</v>
      </c>
      <c r="J27" s="107">
        <f t="shared" si="2"/>
        <v>25.741</v>
      </c>
      <c r="K27" s="107">
        <f t="shared" si="2"/>
        <v>1.98</v>
      </c>
      <c r="L27" s="107">
        <f t="shared" si="2"/>
        <v>4.6560000000000006</v>
      </c>
      <c r="M27" s="107">
        <f t="shared" si="2"/>
        <v>1.98</v>
      </c>
      <c r="N27" s="107">
        <f t="shared" si="2"/>
        <v>31.11</v>
      </c>
      <c r="O27" s="107">
        <f t="shared" si="2"/>
        <v>13.343999999999998</v>
      </c>
      <c r="P27" s="107">
        <f t="shared" si="2"/>
        <v>10.55</v>
      </c>
      <c r="Q27" s="107">
        <f t="shared" si="2"/>
        <v>2.5</v>
      </c>
      <c r="R27" s="107">
        <f t="shared" si="2"/>
        <v>2.5</v>
      </c>
      <c r="S27" s="107">
        <f t="shared" si="2"/>
        <v>6.5489999999999995</v>
      </c>
      <c r="T27" s="107">
        <f t="shared" si="2"/>
        <v>14.345000000000001</v>
      </c>
      <c r="U27" s="107">
        <f t="shared" si="2"/>
        <v>5.3639999999999999</v>
      </c>
      <c r="V27" s="107">
        <f t="shared" si="2"/>
        <v>11.631</v>
      </c>
      <c r="W27" s="107">
        <f t="shared" si="2"/>
        <v>8.18</v>
      </c>
      <c r="X27" s="107">
        <f t="shared" si="2"/>
        <v>15.167999999999999</v>
      </c>
      <c r="Y27" s="107">
        <f t="shared" si="2"/>
        <v>16.823999999999998</v>
      </c>
      <c r="Z27" s="107">
        <f t="shared" si="2"/>
        <v>77.887</v>
      </c>
      <c r="AA27" s="107">
        <f t="shared" si="2"/>
        <v>82.253999999999991</v>
      </c>
      <c r="AB27" s="107">
        <f t="shared" si="2"/>
        <v>74.697999999999993</v>
      </c>
      <c r="AC27" s="107">
        <f t="shared" si="2"/>
        <v>70.16</v>
      </c>
      <c r="AD27" s="107">
        <f t="shared" si="2"/>
        <v>82.084000000000003</v>
      </c>
      <c r="AE27" s="107">
        <f t="shared" si="2"/>
        <v>77.484999999999999</v>
      </c>
      <c r="AF27" s="107">
        <f t="shared" si="2"/>
        <v>79.688999999999993</v>
      </c>
      <c r="AG27" s="107">
        <f t="shared" si="2"/>
        <v>77.397000000000006</v>
      </c>
      <c r="AH27" s="107">
        <f t="shared" si="2"/>
        <v>30.03</v>
      </c>
      <c r="AI27" s="107">
        <f t="shared" si="2"/>
        <v>32.826000000000001</v>
      </c>
      <c r="AJ27" s="107">
        <f t="shared" si="2"/>
        <v>30.090000000000003</v>
      </c>
      <c r="AK27" s="107">
        <f t="shared" si="2"/>
        <v>39.697000000000003</v>
      </c>
      <c r="AL27" s="107">
        <f t="shared" si="2"/>
        <v>47.298999999999999</v>
      </c>
      <c r="AM27" s="107">
        <f t="shared" si="2"/>
        <v>62.82</v>
      </c>
      <c r="AN27" s="107">
        <f t="shared" si="2"/>
        <v>28.59</v>
      </c>
      <c r="AO27" s="107">
        <f t="shared" si="2"/>
        <v>36.29</v>
      </c>
      <c r="AP27" s="107">
        <f t="shared" si="2"/>
        <v>6.1</v>
      </c>
      <c r="AQ27" s="107">
        <f t="shared" si="2"/>
        <v>6.6199999999999992</v>
      </c>
      <c r="AR27" s="107">
        <f t="shared" si="2"/>
        <v>22.14</v>
      </c>
      <c r="AS27" s="107">
        <f t="shared" si="2"/>
        <v>9.6709999999999994</v>
      </c>
      <c r="AT27" s="107">
        <f t="shared" si="2"/>
        <v>3.51</v>
      </c>
      <c r="AU27" s="107">
        <f t="shared" si="2"/>
        <v>3.59</v>
      </c>
      <c r="AV27" s="107">
        <f t="shared" si="2"/>
        <v>3.59</v>
      </c>
      <c r="AW27" s="107">
        <f t="shared" si="2"/>
        <v>3.55</v>
      </c>
      <c r="AX27" s="107">
        <f t="shared" si="2"/>
        <v>3.54</v>
      </c>
      <c r="AY27" s="107">
        <f t="shared" si="2"/>
        <v>3.54</v>
      </c>
      <c r="AZ27" s="107">
        <f t="shared" si="2"/>
        <v>3.58</v>
      </c>
      <c r="BA27" s="107">
        <f t="shared" si="2"/>
        <v>4.0199999999999996</v>
      </c>
      <c r="BB27" s="107">
        <f t="shared" si="2"/>
        <v>4.04</v>
      </c>
      <c r="BC27" s="107">
        <f t="shared" si="2"/>
        <v>5.34</v>
      </c>
      <c r="BD27" s="107">
        <f t="shared" si="2"/>
        <v>6.3819999999999997</v>
      </c>
      <c r="BE27" s="107">
        <f t="shared" si="2"/>
        <v>9.4499999999999993</v>
      </c>
      <c r="BF27" s="107">
        <f t="shared" si="2"/>
        <v>8.09</v>
      </c>
      <c r="BG27" s="107">
        <f t="shared" si="2"/>
        <v>40.524000000000001</v>
      </c>
      <c r="BH27" s="107">
        <f t="shared" si="2"/>
        <v>11.690000000000001</v>
      </c>
      <c r="BI27" s="107">
        <f t="shared" si="2"/>
        <v>7.0109999999999992</v>
      </c>
      <c r="BJ27" s="107">
        <f t="shared" si="2"/>
        <v>23.718</v>
      </c>
      <c r="BK27" s="107">
        <f t="shared" si="2"/>
        <v>13.629999999999999</v>
      </c>
      <c r="BL27" s="107">
        <f t="shared" si="2"/>
        <v>17.297999999999998</v>
      </c>
      <c r="BM27" s="107">
        <f t="shared" si="2"/>
        <v>16.986000000000001</v>
      </c>
      <c r="BN27" s="107">
        <f t="shared" si="2"/>
        <v>8.73</v>
      </c>
      <c r="BO27" s="107">
        <f t="shared" ref="BO27:CW27" si="3">SUM(BO20:BO26)</f>
        <v>43.052999999999997</v>
      </c>
      <c r="BP27" s="107">
        <f t="shared" si="3"/>
        <v>6.8140000000000001</v>
      </c>
      <c r="BQ27" s="107">
        <f t="shared" si="3"/>
        <v>6.8140000000000001</v>
      </c>
      <c r="BR27" s="107">
        <f t="shared" si="3"/>
        <v>7.5949999999999998</v>
      </c>
      <c r="BS27" s="107">
        <f t="shared" si="3"/>
        <v>5.4079999999999995</v>
      </c>
      <c r="BT27" s="107">
        <f t="shared" si="3"/>
        <v>8.5619999999999994</v>
      </c>
      <c r="BU27" s="107">
        <f t="shared" si="3"/>
        <v>9.0449999999999999</v>
      </c>
      <c r="BV27" s="107">
        <f t="shared" si="3"/>
        <v>6.8070000000000004</v>
      </c>
      <c r="BW27" s="107">
        <f t="shared" si="3"/>
        <v>5.6959999999999997</v>
      </c>
      <c r="BX27" s="107">
        <f t="shared" si="3"/>
        <v>8.995000000000001</v>
      </c>
      <c r="BY27" s="107">
        <f t="shared" si="3"/>
        <v>8.9789999999999992</v>
      </c>
      <c r="BZ27" s="107">
        <f t="shared" si="3"/>
        <v>19.274000000000001</v>
      </c>
      <c r="CA27" s="107">
        <f t="shared" si="3"/>
        <v>9.5869999999999997</v>
      </c>
      <c r="CB27" s="107">
        <f t="shared" si="3"/>
        <v>8.979000000000001</v>
      </c>
      <c r="CC27" s="107">
        <f t="shared" si="3"/>
        <v>8.9190000000000005</v>
      </c>
      <c r="CD27" s="107">
        <f t="shared" si="3"/>
        <v>5.649</v>
      </c>
      <c r="CE27" s="107">
        <f t="shared" si="3"/>
        <v>13.991</v>
      </c>
      <c r="CF27" s="107">
        <f t="shared" si="3"/>
        <v>11.006</v>
      </c>
      <c r="CG27" s="107">
        <f t="shared" si="3"/>
        <v>2.54</v>
      </c>
      <c r="CH27" s="107">
        <f t="shared" si="3"/>
        <v>2.98</v>
      </c>
      <c r="CI27" s="107">
        <f t="shared" si="3"/>
        <v>7.3219999999999992</v>
      </c>
      <c r="CJ27" s="107">
        <f t="shared" si="3"/>
        <v>12.981</v>
      </c>
      <c r="CK27" s="107">
        <f t="shared" si="3"/>
        <v>10.426</v>
      </c>
      <c r="CL27" s="107">
        <f t="shared" si="3"/>
        <v>45.465000000000003</v>
      </c>
      <c r="CM27" s="107">
        <f t="shared" si="3"/>
        <v>20.611000000000001</v>
      </c>
      <c r="CN27" s="107">
        <f t="shared" si="3"/>
        <v>35.268000000000001</v>
      </c>
      <c r="CO27" s="107">
        <f t="shared" si="3"/>
        <v>34.658999999999999</v>
      </c>
      <c r="CP27" s="107">
        <f t="shared" si="3"/>
        <v>67.197000000000003</v>
      </c>
      <c r="CQ27" s="107">
        <f t="shared" si="3"/>
        <v>50.631</v>
      </c>
      <c r="CR27" s="107">
        <f t="shared" si="3"/>
        <v>34.521000000000001</v>
      </c>
      <c r="CS27" s="107">
        <f t="shared" si="3"/>
        <v>33.754999999999995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498.17225000000002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3.2610000000000001</v>
      </c>
      <c r="C31" s="94">
        <v>12.862</v>
      </c>
      <c r="D31" s="94">
        <v>6.7329999999999997</v>
      </c>
      <c r="E31" s="94">
        <v>29.04</v>
      </c>
      <c r="F31" s="94">
        <v>2.8450000000000002</v>
      </c>
      <c r="G31" s="94">
        <v>29.013000000000002</v>
      </c>
      <c r="H31" s="94">
        <v>20.573</v>
      </c>
      <c r="I31" s="94">
        <v>31.29</v>
      </c>
      <c r="J31" s="94">
        <v>35.895000000000003</v>
      </c>
      <c r="K31" s="94">
        <v>2.09</v>
      </c>
      <c r="L31" s="94">
        <v>8.7729999999999997</v>
      </c>
      <c r="M31" s="94">
        <v>2.34</v>
      </c>
      <c r="N31" s="94">
        <v>43.076000000000001</v>
      </c>
      <c r="O31" s="94">
        <v>21.018000000000001</v>
      </c>
      <c r="P31" s="94">
        <v>17.350000000000001</v>
      </c>
      <c r="Q31" s="94">
        <v>2.569</v>
      </c>
      <c r="R31" s="94">
        <v>2.5670000000000002</v>
      </c>
      <c r="S31" s="94">
        <v>11.609</v>
      </c>
      <c r="T31" s="94">
        <v>25.716999999999999</v>
      </c>
      <c r="U31" s="94">
        <v>5.3730000000000002</v>
      </c>
      <c r="V31" s="94">
        <v>22.28</v>
      </c>
      <c r="W31" s="94">
        <v>17.396000000000001</v>
      </c>
      <c r="X31" s="94">
        <v>27.931999999999999</v>
      </c>
      <c r="Y31" s="94">
        <v>28.047999999999998</v>
      </c>
      <c r="Z31" s="94">
        <v>89.426000000000002</v>
      </c>
      <c r="AA31" s="94">
        <v>108.10899999999999</v>
      </c>
      <c r="AB31" s="94">
        <v>94.753</v>
      </c>
      <c r="AC31" s="94">
        <v>82.114999999999995</v>
      </c>
      <c r="AD31" s="94">
        <v>114.94799999999999</v>
      </c>
      <c r="AE31" s="94">
        <v>106.52</v>
      </c>
      <c r="AF31" s="94">
        <v>110.71899999999999</v>
      </c>
      <c r="AG31" s="94">
        <v>101.39700000000001</v>
      </c>
      <c r="AH31" s="94">
        <v>69.566999999999993</v>
      </c>
      <c r="AI31" s="94">
        <v>75.406000000000006</v>
      </c>
      <c r="AJ31" s="94">
        <v>42.628999999999998</v>
      </c>
      <c r="AK31" s="94">
        <v>91.709000000000003</v>
      </c>
      <c r="AL31" s="94">
        <v>95.227999999999994</v>
      </c>
      <c r="AM31" s="94">
        <v>119.11499999999999</v>
      </c>
      <c r="AN31" s="94">
        <v>32.090000000000003</v>
      </c>
      <c r="AO31" s="94">
        <v>69.319999999999993</v>
      </c>
      <c r="AP31" s="94">
        <v>34.122</v>
      </c>
      <c r="AQ31" s="94">
        <v>33.756</v>
      </c>
      <c r="AR31" s="94">
        <v>78.691999999999993</v>
      </c>
      <c r="AS31" s="94">
        <v>65.650999999999996</v>
      </c>
      <c r="AT31" s="94">
        <v>37.143000000000001</v>
      </c>
      <c r="AU31" s="94">
        <v>34.274999999999999</v>
      </c>
      <c r="AV31" s="94">
        <v>34.844000000000001</v>
      </c>
      <c r="AW31" s="94">
        <v>33.527000000000001</v>
      </c>
      <c r="AX31" s="94">
        <v>33.015000000000001</v>
      </c>
      <c r="AY31" s="94">
        <v>17.288</v>
      </c>
      <c r="AZ31" s="94">
        <v>47.045999999999999</v>
      </c>
      <c r="BA31" s="94">
        <v>52.767000000000003</v>
      </c>
      <c r="BB31" s="94">
        <v>41.704000000000001</v>
      </c>
      <c r="BC31" s="94">
        <v>44.042000000000002</v>
      </c>
      <c r="BD31" s="94">
        <v>49.881999999999998</v>
      </c>
      <c r="BE31" s="94">
        <v>57.061</v>
      </c>
      <c r="BF31" s="94">
        <v>41.786000000000001</v>
      </c>
      <c r="BG31" s="94">
        <v>108.9</v>
      </c>
      <c r="BH31" s="94">
        <v>72.617000000000004</v>
      </c>
      <c r="BI31" s="94">
        <v>70.129000000000005</v>
      </c>
      <c r="BJ31" s="94">
        <v>52.786999999999999</v>
      </c>
      <c r="BK31" s="94">
        <v>21.027000000000001</v>
      </c>
      <c r="BL31" s="94">
        <v>27.4</v>
      </c>
      <c r="BM31" s="94">
        <v>36.360999999999997</v>
      </c>
      <c r="BN31" s="94">
        <v>13.532</v>
      </c>
      <c r="BO31" s="94">
        <v>61.17</v>
      </c>
      <c r="BP31" s="94">
        <v>24.884</v>
      </c>
      <c r="BQ31" s="94">
        <v>24.844000000000001</v>
      </c>
      <c r="BR31" s="94">
        <v>16.956</v>
      </c>
      <c r="BS31" s="94">
        <v>5.4080000000000004</v>
      </c>
      <c r="BT31" s="94">
        <v>31.129000000000001</v>
      </c>
      <c r="BU31" s="94">
        <v>22.321000000000002</v>
      </c>
      <c r="BV31" s="94">
        <v>19.029</v>
      </c>
      <c r="BW31" s="94">
        <v>5.6959999999999997</v>
      </c>
      <c r="BX31" s="94">
        <v>18.888000000000002</v>
      </c>
      <c r="BY31" s="94">
        <v>14.986000000000001</v>
      </c>
      <c r="BZ31" s="94">
        <v>43.688000000000002</v>
      </c>
      <c r="CA31" s="94">
        <v>19.556000000000001</v>
      </c>
      <c r="CB31" s="94">
        <v>18.158000000000001</v>
      </c>
      <c r="CC31" s="94">
        <v>14.89</v>
      </c>
      <c r="CD31" s="94">
        <v>5.9539999999999997</v>
      </c>
      <c r="CE31" s="94">
        <v>24.995999999999999</v>
      </c>
      <c r="CF31" s="94">
        <v>20.844999999999999</v>
      </c>
      <c r="CG31" s="94">
        <v>2.8439999999999999</v>
      </c>
      <c r="CH31" s="94">
        <v>3.258</v>
      </c>
      <c r="CI31" s="94">
        <v>7.5119999999999996</v>
      </c>
      <c r="CJ31" s="94">
        <v>15.201000000000001</v>
      </c>
      <c r="CK31" s="94">
        <v>15.441000000000001</v>
      </c>
      <c r="CL31" s="94">
        <v>62.095999999999997</v>
      </c>
      <c r="CM31" s="94">
        <v>33.463999999999999</v>
      </c>
      <c r="CN31" s="94">
        <v>47.9</v>
      </c>
      <c r="CO31" s="94">
        <v>56.386000000000003</v>
      </c>
      <c r="CP31" s="94">
        <v>95.137</v>
      </c>
      <c r="CQ31" s="94">
        <v>88.677000000000007</v>
      </c>
      <c r="CR31" s="94">
        <v>80.748999999999995</v>
      </c>
      <c r="CS31" s="94">
        <v>80.948999999999998</v>
      </c>
      <c r="CT31" s="95"/>
      <c r="CU31" s="95"/>
      <c r="CV31" s="95"/>
      <c r="CW31" s="96"/>
      <c r="CX31" s="97">
        <f t="array" ref="CX31">SUMPRODUCT(B31:CW31*0.25)</f>
        <v>983.76675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3.2610000000000001</v>
      </c>
      <c r="C33" s="77">
        <f t="shared" ref="C33:BN33" si="4">SUM(C30:C32)</f>
        <v>12.862</v>
      </c>
      <c r="D33" s="77">
        <f t="shared" si="4"/>
        <v>6.7329999999999997</v>
      </c>
      <c r="E33" s="77">
        <f t="shared" si="4"/>
        <v>29.04</v>
      </c>
      <c r="F33" s="77">
        <f t="shared" si="4"/>
        <v>2.8450000000000002</v>
      </c>
      <c r="G33" s="77">
        <f t="shared" si="4"/>
        <v>29.013000000000002</v>
      </c>
      <c r="H33" s="77">
        <f t="shared" si="4"/>
        <v>20.573</v>
      </c>
      <c r="I33" s="77">
        <f t="shared" si="4"/>
        <v>31.29</v>
      </c>
      <c r="J33" s="77">
        <f t="shared" si="4"/>
        <v>35.895000000000003</v>
      </c>
      <c r="K33" s="77">
        <f t="shared" si="4"/>
        <v>2.09</v>
      </c>
      <c r="L33" s="77">
        <f t="shared" si="4"/>
        <v>8.7729999999999997</v>
      </c>
      <c r="M33" s="77">
        <f t="shared" si="4"/>
        <v>2.34</v>
      </c>
      <c r="N33" s="77">
        <f t="shared" si="4"/>
        <v>43.076000000000001</v>
      </c>
      <c r="O33" s="77">
        <f t="shared" si="4"/>
        <v>21.018000000000001</v>
      </c>
      <c r="P33" s="77">
        <f t="shared" si="4"/>
        <v>17.350000000000001</v>
      </c>
      <c r="Q33" s="77">
        <f t="shared" si="4"/>
        <v>2.569</v>
      </c>
      <c r="R33" s="77">
        <f t="shared" si="4"/>
        <v>2.5670000000000002</v>
      </c>
      <c r="S33" s="77">
        <f t="shared" si="4"/>
        <v>11.609</v>
      </c>
      <c r="T33" s="77">
        <f t="shared" si="4"/>
        <v>25.716999999999999</v>
      </c>
      <c r="U33" s="77">
        <f t="shared" si="4"/>
        <v>5.3730000000000002</v>
      </c>
      <c r="V33" s="77">
        <f t="shared" si="4"/>
        <v>22.28</v>
      </c>
      <c r="W33" s="77">
        <f t="shared" si="4"/>
        <v>17.396000000000001</v>
      </c>
      <c r="X33" s="77">
        <f t="shared" si="4"/>
        <v>27.931999999999999</v>
      </c>
      <c r="Y33" s="77">
        <f t="shared" si="4"/>
        <v>28.047999999999998</v>
      </c>
      <c r="Z33" s="77">
        <f t="shared" si="4"/>
        <v>89.426000000000002</v>
      </c>
      <c r="AA33" s="77">
        <f t="shared" si="4"/>
        <v>108.10899999999999</v>
      </c>
      <c r="AB33" s="77">
        <f t="shared" si="4"/>
        <v>94.753</v>
      </c>
      <c r="AC33" s="77">
        <f t="shared" si="4"/>
        <v>82.114999999999995</v>
      </c>
      <c r="AD33" s="77">
        <f t="shared" si="4"/>
        <v>114.94799999999999</v>
      </c>
      <c r="AE33" s="77">
        <f t="shared" si="4"/>
        <v>106.52</v>
      </c>
      <c r="AF33" s="77">
        <f t="shared" si="4"/>
        <v>110.71899999999999</v>
      </c>
      <c r="AG33" s="77">
        <f t="shared" si="4"/>
        <v>101.39700000000001</v>
      </c>
      <c r="AH33" s="77">
        <f t="shared" si="4"/>
        <v>69.566999999999993</v>
      </c>
      <c r="AI33" s="77">
        <f t="shared" si="4"/>
        <v>75.406000000000006</v>
      </c>
      <c r="AJ33" s="77">
        <f t="shared" si="4"/>
        <v>42.628999999999998</v>
      </c>
      <c r="AK33" s="77">
        <f t="shared" si="4"/>
        <v>91.709000000000003</v>
      </c>
      <c r="AL33" s="77">
        <f t="shared" si="4"/>
        <v>95.227999999999994</v>
      </c>
      <c r="AM33" s="77">
        <f t="shared" si="4"/>
        <v>119.11499999999999</v>
      </c>
      <c r="AN33" s="77">
        <f t="shared" si="4"/>
        <v>32.090000000000003</v>
      </c>
      <c r="AO33" s="77">
        <f t="shared" si="4"/>
        <v>69.319999999999993</v>
      </c>
      <c r="AP33" s="77">
        <f t="shared" si="4"/>
        <v>34.122</v>
      </c>
      <c r="AQ33" s="77">
        <f t="shared" si="4"/>
        <v>33.756</v>
      </c>
      <c r="AR33" s="77">
        <f t="shared" si="4"/>
        <v>78.691999999999993</v>
      </c>
      <c r="AS33" s="77">
        <f t="shared" si="4"/>
        <v>65.650999999999996</v>
      </c>
      <c r="AT33" s="77">
        <f t="shared" si="4"/>
        <v>37.143000000000001</v>
      </c>
      <c r="AU33" s="77">
        <f t="shared" si="4"/>
        <v>34.274999999999999</v>
      </c>
      <c r="AV33" s="77">
        <f t="shared" si="4"/>
        <v>34.844000000000001</v>
      </c>
      <c r="AW33" s="77">
        <f t="shared" si="4"/>
        <v>33.527000000000001</v>
      </c>
      <c r="AX33" s="77">
        <f t="shared" si="4"/>
        <v>33.015000000000001</v>
      </c>
      <c r="AY33" s="77">
        <f t="shared" si="4"/>
        <v>17.288</v>
      </c>
      <c r="AZ33" s="77">
        <f t="shared" si="4"/>
        <v>47.045999999999999</v>
      </c>
      <c r="BA33" s="77">
        <f t="shared" si="4"/>
        <v>52.767000000000003</v>
      </c>
      <c r="BB33" s="77">
        <f t="shared" si="4"/>
        <v>41.704000000000001</v>
      </c>
      <c r="BC33" s="77">
        <f t="shared" si="4"/>
        <v>44.042000000000002</v>
      </c>
      <c r="BD33" s="77">
        <f t="shared" si="4"/>
        <v>49.881999999999998</v>
      </c>
      <c r="BE33" s="77">
        <f t="shared" si="4"/>
        <v>57.061</v>
      </c>
      <c r="BF33" s="77">
        <f t="shared" si="4"/>
        <v>41.786000000000001</v>
      </c>
      <c r="BG33" s="77">
        <f t="shared" si="4"/>
        <v>108.9</v>
      </c>
      <c r="BH33" s="77">
        <f t="shared" si="4"/>
        <v>72.617000000000004</v>
      </c>
      <c r="BI33" s="77">
        <f t="shared" si="4"/>
        <v>70.129000000000005</v>
      </c>
      <c r="BJ33" s="77">
        <f t="shared" si="4"/>
        <v>52.786999999999999</v>
      </c>
      <c r="BK33" s="77">
        <f t="shared" si="4"/>
        <v>21.027000000000001</v>
      </c>
      <c r="BL33" s="77">
        <f t="shared" si="4"/>
        <v>27.4</v>
      </c>
      <c r="BM33" s="77">
        <f t="shared" si="4"/>
        <v>36.360999999999997</v>
      </c>
      <c r="BN33" s="77">
        <f t="shared" si="4"/>
        <v>13.532</v>
      </c>
      <c r="BO33" s="77">
        <f t="shared" ref="BO33:CW33" si="5">SUM(BO30:BO32)</f>
        <v>61.17</v>
      </c>
      <c r="BP33" s="77">
        <f t="shared" si="5"/>
        <v>24.884</v>
      </c>
      <c r="BQ33" s="77">
        <f t="shared" si="5"/>
        <v>24.844000000000001</v>
      </c>
      <c r="BR33" s="77">
        <f t="shared" si="5"/>
        <v>16.956</v>
      </c>
      <c r="BS33" s="77">
        <f t="shared" si="5"/>
        <v>5.4080000000000004</v>
      </c>
      <c r="BT33" s="77">
        <f t="shared" si="5"/>
        <v>31.129000000000001</v>
      </c>
      <c r="BU33" s="77">
        <f t="shared" si="5"/>
        <v>22.321000000000002</v>
      </c>
      <c r="BV33" s="77">
        <f t="shared" si="5"/>
        <v>19.029</v>
      </c>
      <c r="BW33" s="77">
        <f t="shared" si="5"/>
        <v>5.6959999999999997</v>
      </c>
      <c r="BX33" s="77">
        <f t="shared" si="5"/>
        <v>18.888000000000002</v>
      </c>
      <c r="BY33" s="77">
        <f t="shared" si="5"/>
        <v>14.986000000000001</v>
      </c>
      <c r="BZ33" s="77">
        <f t="shared" si="5"/>
        <v>43.688000000000002</v>
      </c>
      <c r="CA33" s="77">
        <f t="shared" si="5"/>
        <v>19.556000000000001</v>
      </c>
      <c r="CB33" s="77">
        <f t="shared" si="5"/>
        <v>18.158000000000001</v>
      </c>
      <c r="CC33" s="77">
        <f t="shared" si="5"/>
        <v>14.89</v>
      </c>
      <c r="CD33" s="77">
        <f t="shared" si="5"/>
        <v>5.9539999999999997</v>
      </c>
      <c r="CE33" s="77">
        <f t="shared" si="5"/>
        <v>24.995999999999999</v>
      </c>
      <c r="CF33" s="77">
        <f t="shared" si="5"/>
        <v>20.844999999999999</v>
      </c>
      <c r="CG33" s="77">
        <f t="shared" si="5"/>
        <v>2.8439999999999999</v>
      </c>
      <c r="CH33" s="77">
        <f t="shared" si="5"/>
        <v>3.258</v>
      </c>
      <c r="CI33" s="77">
        <f t="shared" si="5"/>
        <v>7.5119999999999996</v>
      </c>
      <c r="CJ33" s="77">
        <f t="shared" si="5"/>
        <v>15.201000000000001</v>
      </c>
      <c r="CK33" s="77">
        <f t="shared" si="5"/>
        <v>15.441000000000001</v>
      </c>
      <c r="CL33" s="77">
        <f t="shared" si="5"/>
        <v>62.095999999999997</v>
      </c>
      <c r="CM33" s="77">
        <f t="shared" si="5"/>
        <v>33.463999999999999</v>
      </c>
      <c r="CN33" s="77">
        <f t="shared" si="5"/>
        <v>47.9</v>
      </c>
      <c r="CO33" s="77">
        <f t="shared" si="5"/>
        <v>56.386000000000003</v>
      </c>
      <c r="CP33" s="77">
        <f t="shared" si="5"/>
        <v>95.137</v>
      </c>
      <c r="CQ33" s="77">
        <f t="shared" si="5"/>
        <v>88.677000000000007</v>
      </c>
      <c r="CR33" s="77">
        <f t="shared" si="5"/>
        <v>80.748999999999995</v>
      </c>
      <c r="CS33" s="77">
        <f t="shared" si="5"/>
        <v>80.948999999999998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983.76675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74.7</v>
      </c>
      <c r="AK38" s="120">
        <v>48.2</v>
      </c>
      <c r="AL38" s="120"/>
      <c r="AM38" s="120"/>
      <c r="AN38" s="120">
        <v>85.7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21.8</v>
      </c>
      <c r="BK38" s="120">
        <v>1</v>
      </c>
      <c r="BL38" s="120"/>
      <c r="BM38" s="120"/>
      <c r="BN38" s="120"/>
      <c r="BO38" s="120"/>
      <c r="BP38" s="120"/>
      <c r="BQ38" s="120">
        <v>5.9</v>
      </c>
      <c r="BR38" s="120">
        <v>28.7</v>
      </c>
      <c r="BS38" s="120">
        <v>21.3</v>
      </c>
      <c r="BT38" s="120"/>
      <c r="BU38" s="120">
        <v>5.3</v>
      </c>
      <c r="BV38" s="120">
        <v>20.100000000000001</v>
      </c>
      <c r="BW38" s="120">
        <v>35.5</v>
      </c>
      <c r="BX38" s="120">
        <v>0.9</v>
      </c>
      <c r="BY38" s="120">
        <v>0.8</v>
      </c>
      <c r="BZ38" s="120"/>
      <c r="CA38" s="120">
        <v>0.5</v>
      </c>
      <c r="CB38" s="120">
        <v>5</v>
      </c>
      <c r="CC38" s="120">
        <v>5.8</v>
      </c>
      <c r="CD38" s="120">
        <v>6.1</v>
      </c>
      <c r="CE38" s="120">
        <v>16.2</v>
      </c>
      <c r="CF38" s="120">
        <v>16.600000000000001</v>
      </c>
      <c r="CG38" s="120">
        <v>16.600000000000001</v>
      </c>
      <c r="CH38" s="120"/>
      <c r="CI38" s="120">
        <v>5.8</v>
      </c>
      <c r="CJ38" s="120"/>
      <c r="CK38" s="120"/>
      <c r="CL38" s="120">
        <v>7.6</v>
      </c>
      <c r="CM38" s="120">
        <v>37.799999999999997</v>
      </c>
      <c r="CN38" s="120">
        <v>22</v>
      </c>
      <c r="CO38" s="120">
        <v>16.899999999999999</v>
      </c>
      <c r="CP38" s="120"/>
      <c r="CQ38" s="120">
        <v>2.5</v>
      </c>
      <c r="CR38" s="120">
        <v>7.6</v>
      </c>
      <c r="CS38" s="120">
        <v>7.4</v>
      </c>
      <c r="CT38" s="122"/>
      <c r="CU38" s="122"/>
      <c r="CV38" s="122"/>
      <c r="CW38" s="121"/>
      <c r="CX38" s="97">
        <f t="array" ref="CX38">SUMPRODUCT(B38:CW38*0.25)</f>
        <v>131.07500000000005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59.2</v>
      </c>
      <c r="C40" s="120">
        <v>59.2</v>
      </c>
      <c r="D40" s="120">
        <v>59.2</v>
      </c>
      <c r="E40" s="120">
        <v>59.2</v>
      </c>
      <c r="F40" s="120">
        <v>62.3</v>
      </c>
      <c r="G40" s="120">
        <v>62.3</v>
      </c>
      <c r="H40" s="120">
        <v>62.3</v>
      </c>
      <c r="I40" s="120">
        <v>62.3</v>
      </c>
      <c r="J40" s="120">
        <v>133.4</v>
      </c>
      <c r="K40" s="120">
        <v>133.4</v>
      </c>
      <c r="L40" s="120">
        <v>133.4</v>
      </c>
      <c r="M40" s="120">
        <v>133.4</v>
      </c>
      <c r="N40" s="120">
        <v>108.8</v>
      </c>
      <c r="O40" s="120">
        <v>108.8</v>
      </c>
      <c r="P40" s="120">
        <v>108.8</v>
      </c>
      <c r="Q40" s="120">
        <v>108.8</v>
      </c>
      <c r="R40" s="120">
        <v>126.3</v>
      </c>
      <c r="S40" s="120">
        <v>126.3</v>
      </c>
      <c r="T40" s="120">
        <v>126.3</v>
      </c>
      <c r="U40" s="120">
        <v>126.3</v>
      </c>
      <c r="V40" s="120">
        <v>33.799999999999997</v>
      </c>
      <c r="W40" s="120">
        <v>33.799999999999997</v>
      </c>
      <c r="X40" s="120">
        <v>33.799999999999997</v>
      </c>
      <c r="Y40" s="120">
        <v>33.799999999999997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12.7</v>
      </c>
      <c r="CI40" s="120">
        <v>12.7</v>
      </c>
      <c r="CJ40" s="120">
        <v>12.7</v>
      </c>
      <c r="CK40" s="120">
        <v>12.7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536.49999999999977</v>
      </c>
    </row>
    <row r="41" spans="1:102" ht="30" customHeight="1" thickBot="1" x14ac:dyDescent="0.25">
      <c r="A41" s="105" t="s">
        <v>48</v>
      </c>
      <c r="B41" s="106">
        <f>SUM(B36:B40)</f>
        <v>59.2</v>
      </c>
      <c r="C41" s="107">
        <f t="shared" ref="C41:BN41" si="6">SUM(C36:C40)</f>
        <v>59.2</v>
      </c>
      <c r="D41" s="107">
        <f t="shared" si="6"/>
        <v>59.2</v>
      </c>
      <c r="E41" s="107">
        <f t="shared" si="6"/>
        <v>59.2</v>
      </c>
      <c r="F41" s="107">
        <f t="shared" si="6"/>
        <v>62.3</v>
      </c>
      <c r="G41" s="107">
        <f t="shared" si="6"/>
        <v>62.3</v>
      </c>
      <c r="H41" s="107">
        <f t="shared" si="6"/>
        <v>62.3</v>
      </c>
      <c r="I41" s="107">
        <f t="shared" si="6"/>
        <v>62.3</v>
      </c>
      <c r="J41" s="107">
        <f t="shared" si="6"/>
        <v>133.4</v>
      </c>
      <c r="K41" s="107">
        <f t="shared" si="6"/>
        <v>133.4</v>
      </c>
      <c r="L41" s="107">
        <f t="shared" si="6"/>
        <v>133.4</v>
      </c>
      <c r="M41" s="107">
        <f t="shared" si="6"/>
        <v>133.4</v>
      </c>
      <c r="N41" s="107">
        <f t="shared" si="6"/>
        <v>108.8</v>
      </c>
      <c r="O41" s="107">
        <f t="shared" si="6"/>
        <v>108.8</v>
      </c>
      <c r="P41" s="107">
        <f t="shared" si="6"/>
        <v>108.8</v>
      </c>
      <c r="Q41" s="107">
        <f t="shared" si="6"/>
        <v>108.8</v>
      </c>
      <c r="R41" s="107">
        <f t="shared" si="6"/>
        <v>126.3</v>
      </c>
      <c r="S41" s="107">
        <f t="shared" si="6"/>
        <v>126.3</v>
      </c>
      <c r="T41" s="107">
        <f t="shared" si="6"/>
        <v>126.3</v>
      </c>
      <c r="U41" s="107">
        <f t="shared" si="6"/>
        <v>126.3</v>
      </c>
      <c r="V41" s="107">
        <f t="shared" si="6"/>
        <v>33.799999999999997</v>
      </c>
      <c r="W41" s="107">
        <f t="shared" si="6"/>
        <v>33.799999999999997</v>
      </c>
      <c r="X41" s="107">
        <f t="shared" si="6"/>
        <v>33.799999999999997</v>
      </c>
      <c r="Y41" s="107">
        <f t="shared" si="6"/>
        <v>33.799999999999997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74.7</v>
      </c>
      <c r="AK41" s="107">
        <f t="shared" si="6"/>
        <v>48.2</v>
      </c>
      <c r="AL41" s="107">
        <f t="shared" si="6"/>
        <v>0</v>
      </c>
      <c r="AM41" s="107">
        <f t="shared" si="6"/>
        <v>0</v>
      </c>
      <c r="AN41" s="107">
        <f t="shared" si="6"/>
        <v>85.7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21.8</v>
      </c>
      <c r="BK41" s="107">
        <f t="shared" si="6"/>
        <v>1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5.9</v>
      </c>
      <c r="BR41" s="107">
        <f t="shared" si="7"/>
        <v>28.7</v>
      </c>
      <c r="BS41" s="107">
        <f t="shared" si="7"/>
        <v>21.3</v>
      </c>
      <c r="BT41" s="107">
        <f t="shared" si="7"/>
        <v>0</v>
      </c>
      <c r="BU41" s="107">
        <f t="shared" si="7"/>
        <v>5.3</v>
      </c>
      <c r="BV41" s="107">
        <f t="shared" si="7"/>
        <v>20.100000000000001</v>
      </c>
      <c r="BW41" s="107">
        <f t="shared" si="7"/>
        <v>35.5</v>
      </c>
      <c r="BX41" s="107">
        <f t="shared" si="7"/>
        <v>0.9</v>
      </c>
      <c r="BY41" s="107">
        <f t="shared" si="7"/>
        <v>0.8</v>
      </c>
      <c r="BZ41" s="107">
        <f t="shared" si="7"/>
        <v>0</v>
      </c>
      <c r="CA41" s="107">
        <f t="shared" si="7"/>
        <v>0.5</v>
      </c>
      <c r="CB41" s="107">
        <f t="shared" si="7"/>
        <v>5</v>
      </c>
      <c r="CC41" s="107">
        <f t="shared" si="7"/>
        <v>5.8</v>
      </c>
      <c r="CD41" s="107">
        <f t="shared" si="7"/>
        <v>6.1</v>
      </c>
      <c r="CE41" s="107">
        <f t="shared" si="7"/>
        <v>16.2</v>
      </c>
      <c r="CF41" s="107">
        <f t="shared" si="7"/>
        <v>16.600000000000001</v>
      </c>
      <c r="CG41" s="107">
        <f t="shared" si="7"/>
        <v>16.600000000000001</v>
      </c>
      <c r="CH41" s="107">
        <f t="shared" si="7"/>
        <v>12.7</v>
      </c>
      <c r="CI41" s="107">
        <f t="shared" si="7"/>
        <v>18.5</v>
      </c>
      <c r="CJ41" s="107">
        <f t="shared" si="7"/>
        <v>12.7</v>
      </c>
      <c r="CK41" s="107">
        <f t="shared" si="7"/>
        <v>12.7</v>
      </c>
      <c r="CL41" s="107">
        <f t="shared" si="7"/>
        <v>7.6</v>
      </c>
      <c r="CM41" s="107">
        <f t="shared" si="7"/>
        <v>37.799999999999997</v>
      </c>
      <c r="CN41" s="107">
        <f t="shared" si="7"/>
        <v>22</v>
      </c>
      <c r="CO41" s="107">
        <f t="shared" si="7"/>
        <v>16.899999999999999</v>
      </c>
      <c r="CP41" s="107">
        <f t="shared" si="7"/>
        <v>0</v>
      </c>
      <c r="CQ41" s="107">
        <f t="shared" si="7"/>
        <v>2.5</v>
      </c>
      <c r="CR41" s="107">
        <f t="shared" si="7"/>
        <v>7.6</v>
      </c>
      <c r="CS41" s="107">
        <f t="shared" si="7"/>
        <v>7.4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667.57499999999982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74.7</v>
      </c>
      <c r="AK46" s="120">
        <v>48.2</v>
      </c>
      <c r="AL46" s="120"/>
      <c r="AM46" s="120"/>
      <c r="AN46" s="120">
        <v>85.7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21.8</v>
      </c>
      <c r="BK46" s="120">
        <v>1</v>
      </c>
      <c r="BL46" s="120"/>
      <c r="BM46" s="120"/>
      <c r="BN46" s="120"/>
      <c r="BO46" s="120"/>
      <c r="BP46" s="120"/>
      <c r="BQ46" s="120">
        <v>5.9</v>
      </c>
      <c r="BR46" s="120">
        <v>28.7</v>
      </c>
      <c r="BS46" s="120">
        <v>21.3</v>
      </c>
      <c r="BT46" s="120"/>
      <c r="BU46" s="120">
        <v>5.3</v>
      </c>
      <c r="BV46" s="120">
        <v>20.100000000000001</v>
      </c>
      <c r="BW46" s="120">
        <v>35.5</v>
      </c>
      <c r="BX46" s="120">
        <v>0.9</v>
      </c>
      <c r="BY46" s="120">
        <v>0.8</v>
      </c>
      <c r="BZ46" s="120"/>
      <c r="CA46" s="120">
        <v>0.5</v>
      </c>
      <c r="CB46" s="120">
        <v>5</v>
      </c>
      <c r="CC46" s="120">
        <v>5.8</v>
      </c>
      <c r="CD46" s="120">
        <v>6.1</v>
      </c>
      <c r="CE46" s="120">
        <v>16.2</v>
      </c>
      <c r="CF46" s="120">
        <v>16.600000000000001</v>
      </c>
      <c r="CG46" s="120">
        <v>16.600000000000001</v>
      </c>
      <c r="CH46" s="120"/>
      <c r="CI46" s="120">
        <v>5.8</v>
      </c>
      <c r="CJ46" s="120"/>
      <c r="CK46" s="120"/>
      <c r="CL46" s="120">
        <v>7.6</v>
      </c>
      <c r="CM46" s="120">
        <v>37.799999999999997</v>
      </c>
      <c r="CN46" s="120">
        <v>22</v>
      </c>
      <c r="CO46" s="120">
        <v>16.899999999999999</v>
      </c>
      <c r="CP46" s="120"/>
      <c r="CQ46" s="120">
        <v>2.5</v>
      </c>
      <c r="CR46" s="120">
        <v>7.6</v>
      </c>
      <c r="CS46" s="120">
        <v>7.4</v>
      </c>
      <c r="CT46" s="122"/>
      <c r="CU46" s="122"/>
      <c r="CV46" s="122"/>
      <c r="CW46" s="121"/>
      <c r="CX46" s="97">
        <f t="array" ref="CX46">SUMPRODUCT(B46:CW46*0.25)</f>
        <v>131.07500000000005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59.2</v>
      </c>
      <c r="C48" s="120">
        <v>59.2</v>
      </c>
      <c r="D48" s="120">
        <v>59.2</v>
      </c>
      <c r="E48" s="120">
        <v>59.2</v>
      </c>
      <c r="F48" s="120">
        <v>62.3</v>
      </c>
      <c r="G48" s="120">
        <v>62.3</v>
      </c>
      <c r="H48" s="120">
        <v>62.3</v>
      </c>
      <c r="I48" s="120">
        <v>62.3</v>
      </c>
      <c r="J48" s="120">
        <v>133.4</v>
      </c>
      <c r="K48" s="120">
        <v>133.4</v>
      </c>
      <c r="L48" s="120">
        <v>133.4</v>
      </c>
      <c r="M48" s="120">
        <v>133.4</v>
      </c>
      <c r="N48" s="120">
        <v>108.8</v>
      </c>
      <c r="O48" s="120">
        <v>108.8</v>
      </c>
      <c r="P48" s="120">
        <v>108.8</v>
      </c>
      <c r="Q48" s="120">
        <v>108.8</v>
      </c>
      <c r="R48" s="120">
        <v>126.3</v>
      </c>
      <c r="S48" s="120">
        <v>126.3</v>
      </c>
      <c r="T48" s="120">
        <v>126.3</v>
      </c>
      <c r="U48" s="120">
        <v>126.3</v>
      </c>
      <c r="V48" s="120">
        <v>33.799999999999997</v>
      </c>
      <c r="W48" s="120">
        <v>33.799999999999997</v>
      </c>
      <c r="X48" s="120">
        <v>33.799999999999997</v>
      </c>
      <c r="Y48" s="120">
        <v>33.799999999999997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12.7</v>
      </c>
      <c r="CI48" s="120">
        <v>12.7</v>
      </c>
      <c r="CJ48" s="120">
        <v>12.7</v>
      </c>
      <c r="CK48" s="120">
        <v>12.7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536.49999999999977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59.2</v>
      </c>
      <c r="C50" s="107">
        <f t="shared" ref="C50:BN50" si="8">SUM(C44:C49)</f>
        <v>59.2</v>
      </c>
      <c r="D50" s="107">
        <f t="shared" si="8"/>
        <v>59.2</v>
      </c>
      <c r="E50" s="107">
        <f t="shared" si="8"/>
        <v>59.2</v>
      </c>
      <c r="F50" s="107">
        <f t="shared" si="8"/>
        <v>62.3</v>
      </c>
      <c r="G50" s="107">
        <f t="shared" si="8"/>
        <v>62.3</v>
      </c>
      <c r="H50" s="107">
        <f t="shared" si="8"/>
        <v>62.3</v>
      </c>
      <c r="I50" s="107">
        <f t="shared" si="8"/>
        <v>62.3</v>
      </c>
      <c r="J50" s="107">
        <f t="shared" si="8"/>
        <v>133.4</v>
      </c>
      <c r="K50" s="107">
        <f t="shared" si="8"/>
        <v>133.4</v>
      </c>
      <c r="L50" s="107">
        <f t="shared" si="8"/>
        <v>133.4</v>
      </c>
      <c r="M50" s="107">
        <f t="shared" si="8"/>
        <v>133.4</v>
      </c>
      <c r="N50" s="107">
        <f t="shared" si="8"/>
        <v>108.8</v>
      </c>
      <c r="O50" s="107">
        <f t="shared" si="8"/>
        <v>108.8</v>
      </c>
      <c r="P50" s="107">
        <f t="shared" si="8"/>
        <v>108.8</v>
      </c>
      <c r="Q50" s="107">
        <f t="shared" si="8"/>
        <v>108.8</v>
      </c>
      <c r="R50" s="107">
        <f t="shared" si="8"/>
        <v>126.3</v>
      </c>
      <c r="S50" s="107">
        <f t="shared" si="8"/>
        <v>126.3</v>
      </c>
      <c r="T50" s="107">
        <f t="shared" si="8"/>
        <v>126.3</v>
      </c>
      <c r="U50" s="107">
        <f t="shared" si="8"/>
        <v>126.3</v>
      </c>
      <c r="V50" s="107">
        <f t="shared" si="8"/>
        <v>33.799999999999997</v>
      </c>
      <c r="W50" s="107">
        <f t="shared" si="8"/>
        <v>33.799999999999997</v>
      </c>
      <c r="X50" s="107">
        <f t="shared" si="8"/>
        <v>33.799999999999997</v>
      </c>
      <c r="Y50" s="107">
        <f t="shared" si="8"/>
        <v>33.799999999999997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74.7</v>
      </c>
      <c r="AK50" s="107">
        <f t="shared" si="8"/>
        <v>48.2</v>
      </c>
      <c r="AL50" s="107">
        <f t="shared" si="8"/>
        <v>0</v>
      </c>
      <c r="AM50" s="107">
        <f t="shared" si="8"/>
        <v>0</v>
      </c>
      <c r="AN50" s="107">
        <f t="shared" si="8"/>
        <v>85.7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21.8</v>
      </c>
      <c r="BK50" s="107">
        <f t="shared" si="8"/>
        <v>1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5.9</v>
      </c>
      <c r="BR50" s="107">
        <f t="shared" si="9"/>
        <v>28.7</v>
      </c>
      <c r="BS50" s="107">
        <f t="shared" si="9"/>
        <v>21.3</v>
      </c>
      <c r="BT50" s="107">
        <f t="shared" si="9"/>
        <v>0</v>
      </c>
      <c r="BU50" s="107">
        <f t="shared" si="9"/>
        <v>5.3</v>
      </c>
      <c r="BV50" s="107">
        <f t="shared" si="9"/>
        <v>20.100000000000001</v>
      </c>
      <c r="BW50" s="107">
        <f t="shared" si="9"/>
        <v>35.5</v>
      </c>
      <c r="BX50" s="107">
        <f t="shared" si="9"/>
        <v>0.9</v>
      </c>
      <c r="BY50" s="107">
        <f t="shared" si="9"/>
        <v>0.8</v>
      </c>
      <c r="BZ50" s="107">
        <f t="shared" si="9"/>
        <v>0</v>
      </c>
      <c r="CA50" s="107">
        <f t="shared" si="9"/>
        <v>0.5</v>
      </c>
      <c r="CB50" s="107">
        <f t="shared" si="9"/>
        <v>5</v>
      </c>
      <c r="CC50" s="107">
        <f t="shared" si="9"/>
        <v>5.8</v>
      </c>
      <c r="CD50" s="107">
        <f t="shared" si="9"/>
        <v>6.1</v>
      </c>
      <c r="CE50" s="107">
        <f t="shared" si="9"/>
        <v>16.2</v>
      </c>
      <c r="CF50" s="107">
        <f t="shared" si="9"/>
        <v>16.600000000000001</v>
      </c>
      <c r="CG50" s="107">
        <f t="shared" si="9"/>
        <v>16.600000000000001</v>
      </c>
      <c r="CH50" s="107">
        <f t="shared" si="9"/>
        <v>12.7</v>
      </c>
      <c r="CI50" s="107">
        <f t="shared" si="9"/>
        <v>18.5</v>
      </c>
      <c r="CJ50" s="107">
        <f t="shared" si="9"/>
        <v>12.7</v>
      </c>
      <c r="CK50" s="107">
        <f t="shared" si="9"/>
        <v>12.7</v>
      </c>
      <c r="CL50" s="107">
        <f t="shared" si="9"/>
        <v>7.6</v>
      </c>
      <c r="CM50" s="107">
        <f t="shared" si="9"/>
        <v>37.799999999999997</v>
      </c>
      <c r="CN50" s="107">
        <f t="shared" si="9"/>
        <v>22</v>
      </c>
      <c r="CO50" s="107">
        <f t="shared" si="9"/>
        <v>16.899999999999999</v>
      </c>
      <c r="CP50" s="107">
        <f t="shared" si="9"/>
        <v>0</v>
      </c>
      <c r="CQ50" s="107">
        <f t="shared" si="9"/>
        <v>2.5</v>
      </c>
      <c r="CR50" s="107">
        <f t="shared" si="9"/>
        <v>7.6</v>
      </c>
      <c r="CS50" s="107">
        <f t="shared" si="9"/>
        <v>7.4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667.57499999999982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62.220000000000006</v>
      </c>
      <c r="C53" s="107">
        <f t="shared" ref="C53:BN53" si="12">C17+C27+C41</f>
        <v>71.384</v>
      </c>
      <c r="D53" s="107">
        <f t="shared" si="12"/>
        <v>65.573000000000008</v>
      </c>
      <c r="E53" s="107">
        <f t="shared" si="12"/>
        <v>83.099000000000004</v>
      </c>
      <c r="F53" s="107">
        <f t="shared" si="12"/>
        <v>64.804999999999993</v>
      </c>
      <c r="G53" s="107">
        <f t="shared" si="12"/>
        <v>88.080999999999989</v>
      </c>
      <c r="H53" s="107">
        <f t="shared" si="12"/>
        <v>81.090999999999994</v>
      </c>
      <c r="I53" s="107">
        <f t="shared" si="12"/>
        <v>89.765000000000001</v>
      </c>
      <c r="J53" s="107">
        <f t="shared" si="12"/>
        <v>165.018</v>
      </c>
      <c r="K53" s="107">
        <f t="shared" si="12"/>
        <v>135.38</v>
      </c>
      <c r="L53" s="107">
        <f t="shared" si="12"/>
        <v>141.953</v>
      </c>
      <c r="M53" s="107">
        <f t="shared" si="12"/>
        <v>135.4</v>
      </c>
      <c r="N53" s="107">
        <f t="shared" si="12"/>
        <v>146.34800000000001</v>
      </c>
      <c r="O53" s="107">
        <f t="shared" si="12"/>
        <v>127.273</v>
      </c>
      <c r="P53" s="107">
        <f t="shared" si="12"/>
        <v>124.51599999999999</v>
      </c>
      <c r="Q53" s="107">
        <f t="shared" si="12"/>
        <v>111.369</v>
      </c>
      <c r="R53" s="107">
        <f t="shared" si="12"/>
        <v>128.86699999999999</v>
      </c>
      <c r="S53" s="107">
        <f t="shared" si="12"/>
        <v>137.9</v>
      </c>
      <c r="T53" s="107">
        <f t="shared" si="12"/>
        <v>146.809</v>
      </c>
      <c r="U53" s="107">
        <f t="shared" si="12"/>
        <v>131.673</v>
      </c>
      <c r="V53" s="107">
        <f t="shared" si="12"/>
        <v>51.58</v>
      </c>
      <c r="W53" s="107">
        <f t="shared" si="12"/>
        <v>48.262999999999998</v>
      </c>
      <c r="X53" s="107">
        <f t="shared" si="12"/>
        <v>56.652000000000001</v>
      </c>
      <c r="Y53" s="107">
        <f t="shared" si="12"/>
        <v>56.581999999999994</v>
      </c>
      <c r="Z53" s="107">
        <f t="shared" si="12"/>
        <v>84.706000000000003</v>
      </c>
      <c r="AA53" s="107">
        <f t="shared" si="12"/>
        <v>107.35799999999999</v>
      </c>
      <c r="AB53" s="107">
        <f t="shared" si="12"/>
        <v>94.242999999999995</v>
      </c>
      <c r="AC53" s="107">
        <f t="shared" si="12"/>
        <v>81.795000000000002</v>
      </c>
      <c r="AD53" s="107">
        <f t="shared" si="12"/>
        <v>112.75800000000001</v>
      </c>
      <c r="AE53" s="107">
        <f t="shared" si="12"/>
        <v>106.28999999999999</v>
      </c>
      <c r="AF53" s="107">
        <f t="shared" si="12"/>
        <v>108.33699999999999</v>
      </c>
      <c r="AG53" s="107">
        <f t="shared" si="12"/>
        <v>101.39700000000001</v>
      </c>
      <c r="AH53" s="107">
        <f t="shared" si="12"/>
        <v>33.03</v>
      </c>
      <c r="AI53" s="107">
        <f t="shared" si="12"/>
        <v>35.826000000000001</v>
      </c>
      <c r="AJ53" s="107">
        <f t="shared" si="12"/>
        <v>108.29</v>
      </c>
      <c r="AK53" s="107">
        <f t="shared" si="12"/>
        <v>99.217000000000013</v>
      </c>
      <c r="AL53" s="107">
        <f t="shared" si="12"/>
        <v>56.245999999999995</v>
      </c>
      <c r="AM53" s="107">
        <f t="shared" si="12"/>
        <v>77.305000000000007</v>
      </c>
      <c r="AN53" s="107">
        <f t="shared" si="12"/>
        <v>117.79</v>
      </c>
      <c r="AO53" s="107">
        <f t="shared" si="12"/>
        <v>40.723999999999997</v>
      </c>
      <c r="AP53" s="107">
        <f t="shared" si="12"/>
        <v>29.862000000000002</v>
      </c>
      <c r="AQ53" s="107">
        <f t="shared" si="12"/>
        <v>29.360999999999997</v>
      </c>
      <c r="AR53" s="107">
        <f t="shared" si="12"/>
        <v>69.135999999999996</v>
      </c>
      <c r="AS53" s="107">
        <f t="shared" si="12"/>
        <v>55.261000000000003</v>
      </c>
      <c r="AT53" s="107">
        <f t="shared" si="12"/>
        <v>30.826000000000001</v>
      </c>
      <c r="AU53" s="107">
        <f t="shared" si="12"/>
        <v>28.25</v>
      </c>
      <c r="AV53" s="107">
        <f t="shared" si="12"/>
        <v>28.730999999999998</v>
      </c>
      <c r="AW53" s="107">
        <f t="shared" si="12"/>
        <v>27.641999999999999</v>
      </c>
      <c r="AX53" s="107">
        <f t="shared" si="12"/>
        <v>27.475999999999999</v>
      </c>
      <c r="AY53" s="107">
        <f t="shared" si="12"/>
        <v>15.102</v>
      </c>
      <c r="AZ53" s="107">
        <f t="shared" si="12"/>
        <v>38.793999999999997</v>
      </c>
      <c r="BA53" s="107">
        <f t="shared" si="12"/>
        <v>43.322000000000003</v>
      </c>
      <c r="BB53" s="107">
        <f t="shared" si="12"/>
        <v>35.167000000000002</v>
      </c>
      <c r="BC53" s="107">
        <f t="shared" si="12"/>
        <v>38.697999999999993</v>
      </c>
      <c r="BD53" s="107">
        <f t="shared" si="12"/>
        <v>44.222000000000001</v>
      </c>
      <c r="BE53" s="107">
        <f t="shared" si="12"/>
        <v>49.364000000000004</v>
      </c>
      <c r="BF53" s="107">
        <f t="shared" si="12"/>
        <v>36.625</v>
      </c>
      <c r="BG53" s="107">
        <f t="shared" si="12"/>
        <v>93.064999999999998</v>
      </c>
      <c r="BH53" s="107">
        <f t="shared" si="12"/>
        <v>64.106999999999999</v>
      </c>
      <c r="BI53" s="107">
        <f t="shared" si="12"/>
        <v>60.808999999999997</v>
      </c>
      <c r="BJ53" s="107">
        <f t="shared" si="12"/>
        <v>58.986000000000004</v>
      </c>
      <c r="BK53" s="107">
        <f t="shared" si="12"/>
        <v>16.332000000000001</v>
      </c>
      <c r="BL53" s="107">
        <f t="shared" si="12"/>
        <v>27.4</v>
      </c>
      <c r="BM53" s="107">
        <f t="shared" si="12"/>
        <v>36.361000000000004</v>
      </c>
      <c r="BN53" s="107">
        <f t="shared" si="12"/>
        <v>13.532</v>
      </c>
      <c r="BO53" s="107">
        <f t="shared" ref="BO53:CX53" si="13">BO17+BO27+BO41</f>
        <v>61.17</v>
      </c>
      <c r="BP53" s="107">
        <f t="shared" si="13"/>
        <v>24.884</v>
      </c>
      <c r="BQ53" s="107">
        <f t="shared" si="13"/>
        <v>30.744</v>
      </c>
      <c r="BR53" s="107">
        <f t="shared" si="13"/>
        <v>45.655999999999999</v>
      </c>
      <c r="BS53" s="107">
        <f t="shared" si="13"/>
        <v>26.707999999999998</v>
      </c>
      <c r="BT53" s="107">
        <f t="shared" si="13"/>
        <v>31.128999999999998</v>
      </c>
      <c r="BU53" s="107">
        <f t="shared" si="13"/>
        <v>27.620999999999999</v>
      </c>
      <c r="BV53" s="107">
        <f t="shared" si="13"/>
        <v>39.129000000000005</v>
      </c>
      <c r="BW53" s="107">
        <f t="shared" si="13"/>
        <v>41.195999999999998</v>
      </c>
      <c r="BX53" s="107">
        <f t="shared" si="13"/>
        <v>19.788</v>
      </c>
      <c r="BY53" s="107">
        <f t="shared" si="13"/>
        <v>15.786</v>
      </c>
      <c r="BZ53" s="107">
        <f t="shared" si="13"/>
        <v>42.287999999999997</v>
      </c>
      <c r="CA53" s="107">
        <f t="shared" si="13"/>
        <v>19.905999999999999</v>
      </c>
      <c r="CB53" s="107">
        <f t="shared" si="13"/>
        <v>23.078000000000003</v>
      </c>
      <c r="CC53" s="107">
        <f t="shared" si="13"/>
        <v>20.69</v>
      </c>
      <c r="CD53" s="107">
        <f t="shared" si="13"/>
        <v>12.053999999999998</v>
      </c>
      <c r="CE53" s="107">
        <f t="shared" si="13"/>
        <v>36.495000000000005</v>
      </c>
      <c r="CF53" s="107">
        <f t="shared" si="13"/>
        <v>33.923000000000002</v>
      </c>
      <c r="CG53" s="107">
        <f t="shared" si="13"/>
        <v>19.444000000000003</v>
      </c>
      <c r="CH53" s="107">
        <f t="shared" si="13"/>
        <v>15.957999999999998</v>
      </c>
      <c r="CI53" s="107">
        <f t="shared" si="13"/>
        <v>26.012</v>
      </c>
      <c r="CJ53" s="107">
        <f t="shared" si="13"/>
        <v>25.936</v>
      </c>
      <c r="CK53" s="107">
        <f t="shared" si="13"/>
        <v>28.140999999999998</v>
      </c>
      <c r="CL53" s="107">
        <f t="shared" si="13"/>
        <v>63.731000000000002</v>
      </c>
      <c r="CM53" s="107">
        <f t="shared" si="13"/>
        <v>66.569999999999993</v>
      </c>
      <c r="CN53" s="107">
        <f t="shared" si="13"/>
        <v>66.47</v>
      </c>
      <c r="CO53" s="107">
        <f t="shared" si="13"/>
        <v>66.978000000000009</v>
      </c>
      <c r="CP53" s="107">
        <f t="shared" si="13"/>
        <v>94.739000000000004</v>
      </c>
      <c r="CQ53" s="107">
        <f t="shared" si="13"/>
        <v>84.486000000000004</v>
      </c>
      <c r="CR53" s="107">
        <f t="shared" si="13"/>
        <v>79.84</v>
      </c>
      <c r="CS53" s="107">
        <f t="shared" si="13"/>
        <v>78.884999999999991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1521.1947499999999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10.200000000000003</v>
      </c>
      <c r="C5" s="25">
        <v>10.200000000000003</v>
      </c>
      <c r="D5" s="25">
        <v>20.6</v>
      </c>
      <c r="E5" s="25">
        <v>33.1</v>
      </c>
      <c r="F5" s="25">
        <v>15.099999999999994</v>
      </c>
      <c r="G5" s="25">
        <v>32.299999999999997</v>
      </c>
      <c r="H5" s="25">
        <v>18.899999999999999</v>
      </c>
      <c r="I5" s="25">
        <v>32.199999999999996</v>
      </c>
      <c r="J5" s="25">
        <v>84.800000000000011</v>
      </c>
      <c r="K5" s="25">
        <v>62.2</v>
      </c>
      <c r="L5" s="25">
        <v>50.400000000000006</v>
      </c>
      <c r="M5" s="25">
        <v>68.800000000000011</v>
      </c>
      <c r="N5" s="25">
        <v>44.399999999999991</v>
      </c>
      <c r="O5" s="25">
        <v>49.599999999999994</v>
      </c>
      <c r="P5" s="25">
        <v>35.799999999999997</v>
      </c>
      <c r="Q5" s="25">
        <v>37</v>
      </c>
      <c r="R5" s="25">
        <v>41</v>
      </c>
      <c r="S5" s="25">
        <v>69</v>
      </c>
      <c r="T5" s="25">
        <v>78</v>
      </c>
      <c r="U5" s="25">
        <v>75.199999999999989</v>
      </c>
      <c r="V5" s="25">
        <v>5.3999999999999986</v>
      </c>
      <c r="W5" s="25">
        <v>-11.800000000000004</v>
      </c>
      <c r="X5" s="25">
        <v>-21.400000000000006</v>
      </c>
      <c r="Y5" s="25">
        <v>-21.300000000000004</v>
      </c>
      <c r="Z5" s="25">
        <v>-58.1</v>
      </c>
      <c r="AA5" s="25">
        <v>-63.4</v>
      </c>
      <c r="AB5" s="25">
        <v>-74.7</v>
      </c>
      <c r="AC5" s="25">
        <v>-77.400000000000006</v>
      </c>
      <c r="AD5" s="25">
        <v>-95.5</v>
      </c>
      <c r="AE5" s="25">
        <v>-70.5</v>
      </c>
      <c r="AF5" s="25">
        <v>-70.3</v>
      </c>
      <c r="AG5" s="25">
        <v>-53.5</v>
      </c>
      <c r="AH5" s="25">
        <v>-59.5</v>
      </c>
      <c r="AI5" s="25">
        <v>-42.9</v>
      </c>
      <c r="AJ5" s="25">
        <v>74.7</v>
      </c>
      <c r="AK5" s="25">
        <v>48.2</v>
      </c>
      <c r="AL5" s="25">
        <v>-29.4</v>
      </c>
      <c r="AM5" s="25">
        <v>-37.299999999999997</v>
      </c>
      <c r="AN5" s="25">
        <v>85.7</v>
      </c>
      <c r="AO5" s="25">
        <v>-40.200000000000003</v>
      </c>
      <c r="AP5" s="25"/>
      <c r="AQ5" s="25"/>
      <c r="AR5" s="25"/>
      <c r="AS5" s="25"/>
      <c r="AT5" s="25">
        <v>-2</v>
      </c>
      <c r="AU5" s="25"/>
      <c r="AV5" s="25">
        <v>-2</v>
      </c>
      <c r="AW5" s="25">
        <v>-2</v>
      </c>
      <c r="AX5" s="25">
        <v>-2</v>
      </c>
      <c r="AY5" s="25">
        <v>-7</v>
      </c>
      <c r="AZ5" s="25">
        <v>-40.299999999999997</v>
      </c>
      <c r="BA5" s="25">
        <v>-48.2</v>
      </c>
      <c r="BB5" s="25">
        <v>-34.799999999999997</v>
      </c>
      <c r="BC5" s="25">
        <v>-41.8</v>
      </c>
      <c r="BD5" s="25">
        <v>-49.1</v>
      </c>
      <c r="BE5" s="25">
        <v>-57.1</v>
      </c>
      <c r="BF5" s="25">
        <v>-25.5</v>
      </c>
      <c r="BG5" s="25">
        <v>-3.9</v>
      </c>
      <c r="BH5" s="25">
        <v>-23.2</v>
      </c>
      <c r="BI5" s="25">
        <v>-57.8</v>
      </c>
      <c r="BJ5" s="25">
        <v>21.8</v>
      </c>
      <c r="BK5" s="25">
        <v>1</v>
      </c>
      <c r="BL5" s="25">
        <v>-5.5</v>
      </c>
      <c r="BM5" s="25">
        <v>-8.8000000000000007</v>
      </c>
      <c r="BN5" s="25">
        <v>-10.7</v>
      </c>
      <c r="BO5" s="25">
        <v>-47</v>
      </c>
      <c r="BP5" s="25">
        <v>-13.9</v>
      </c>
      <c r="BQ5" s="25">
        <v>5.9</v>
      </c>
      <c r="BR5" s="25">
        <v>28.7</v>
      </c>
      <c r="BS5" s="25">
        <v>21.3</v>
      </c>
      <c r="BT5" s="25">
        <v>-10.7</v>
      </c>
      <c r="BU5" s="25">
        <v>5.3</v>
      </c>
      <c r="BV5" s="25">
        <v>20.100000000000001</v>
      </c>
      <c r="BW5" s="25">
        <v>35.5</v>
      </c>
      <c r="BX5" s="25">
        <v>0.9</v>
      </c>
      <c r="BY5" s="25">
        <v>0.8</v>
      </c>
      <c r="BZ5" s="25">
        <v>-25.3</v>
      </c>
      <c r="CA5" s="25">
        <v>0.5</v>
      </c>
      <c r="CB5" s="25">
        <v>5</v>
      </c>
      <c r="CC5" s="25">
        <v>5.8</v>
      </c>
      <c r="CD5" s="25">
        <v>6.1</v>
      </c>
      <c r="CE5" s="25">
        <v>16.2</v>
      </c>
      <c r="CF5" s="25">
        <v>16.600000000000001</v>
      </c>
      <c r="CG5" s="25">
        <v>16.600000000000001</v>
      </c>
      <c r="CH5" s="25">
        <v>5.6999999999999993</v>
      </c>
      <c r="CI5" s="25">
        <v>18.5</v>
      </c>
      <c r="CJ5" s="25">
        <v>-5.6000000000000014</v>
      </c>
      <c r="CK5" s="25">
        <v>-12.2</v>
      </c>
      <c r="CL5" s="25">
        <v>-57.800000000000004</v>
      </c>
      <c r="CM5" s="25">
        <v>-27.600000000000009</v>
      </c>
      <c r="CN5" s="25">
        <v>-43.400000000000006</v>
      </c>
      <c r="CO5" s="25">
        <v>-48.500000000000007</v>
      </c>
      <c r="CP5" s="25">
        <v>-91.1</v>
      </c>
      <c r="CQ5" s="25">
        <v>-85.8</v>
      </c>
      <c r="CR5" s="25">
        <v>-80.7</v>
      </c>
      <c r="CS5" s="25">
        <v>-80.899999999999991</v>
      </c>
      <c r="CT5" s="26"/>
      <c r="CU5" s="26"/>
      <c r="CV5" s="26"/>
      <c r="CW5" s="27"/>
      <c r="CX5" s="132">
        <f t="array" ref="CX5">SUMPRODUCT(B5:CW5*0.25)</f>
        <v>-141.07499999999999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121.37</v>
      </c>
      <c r="C8" s="138">
        <v>108.48</v>
      </c>
      <c r="D8" s="138">
        <v>109.37</v>
      </c>
      <c r="E8" s="138">
        <v>100.6</v>
      </c>
      <c r="F8" s="138">
        <v>113.56</v>
      </c>
      <c r="G8" s="138">
        <v>103.43</v>
      </c>
      <c r="H8" s="138">
        <v>106.02</v>
      </c>
      <c r="I8" s="138">
        <v>102.59</v>
      </c>
      <c r="J8" s="138">
        <v>98.05</v>
      </c>
      <c r="K8" s="138">
        <v>108.8</v>
      </c>
      <c r="L8" s="138">
        <v>106.45</v>
      </c>
      <c r="M8" s="138">
        <v>109.15</v>
      </c>
      <c r="N8" s="138">
        <v>97.89</v>
      </c>
      <c r="O8" s="138">
        <v>103.12</v>
      </c>
      <c r="P8" s="138">
        <v>104.92</v>
      </c>
      <c r="Q8" s="138">
        <v>121.92</v>
      </c>
      <c r="R8" s="138">
        <v>113.4</v>
      </c>
      <c r="S8" s="138">
        <v>103.95</v>
      </c>
      <c r="T8" s="138">
        <v>97.85</v>
      </c>
      <c r="U8" s="138">
        <v>105.68</v>
      </c>
      <c r="V8" s="138">
        <v>92.82</v>
      </c>
      <c r="W8" s="138">
        <v>102.2</v>
      </c>
      <c r="X8" s="138">
        <v>119.1</v>
      </c>
      <c r="Y8" s="138">
        <v>127.49</v>
      </c>
      <c r="Z8" s="138">
        <v>126.28</v>
      </c>
      <c r="AA8" s="138">
        <v>138.94</v>
      </c>
      <c r="AB8" s="138">
        <v>158.1</v>
      </c>
      <c r="AC8" s="138">
        <v>172.46</v>
      </c>
      <c r="AD8" s="138">
        <v>179.98</v>
      </c>
      <c r="AE8" s="138">
        <v>167.8</v>
      </c>
      <c r="AF8" s="138">
        <v>151.4</v>
      </c>
      <c r="AG8" s="138">
        <v>150.72</v>
      </c>
      <c r="AH8" s="138">
        <v>160.49</v>
      </c>
      <c r="AI8" s="138">
        <v>146.02000000000001</v>
      </c>
      <c r="AJ8" s="138">
        <v>144.09</v>
      </c>
      <c r="AK8" s="138">
        <v>125.63</v>
      </c>
      <c r="AL8" s="138">
        <v>136.5</v>
      </c>
      <c r="AM8" s="138">
        <v>131.06</v>
      </c>
      <c r="AN8" s="138">
        <v>142.1</v>
      </c>
      <c r="AO8" s="138">
        <v>117.98</v>
      </c>
      <c r="AP8" s="138">
        <v>106.89</v>
      </c>
      <c r="AQ8" s="138">
        <v>102.8</v>
      </c>
      <c r="AR8" s="138">
        <v>85.91</v>
      </c>
      <c r="AS8" s="138">
        <v>89.55</v>
      </c>
      <c r="AT8" s="138">
        <v>100.51</v>
      </c>
      <c r="AU8" s="138">
        <v>102.82</v>
      </c>
      <c r="AV8" s="138">
        <v>103.01</v>
      </c>
      <c r="AW8" s="138">
        <v>103.13</v>
      </c>
      <c r="AX8" s="138">
        <v>102.48</v>
      </c>
      <c r="AY8" s="138">
        <v>106.3</v>
      </c>
      <c r="AZ8" s="138">
        <v>112.93</v>
      </c>
      <c r="BA8" s="138">
        <v>116.46</v>
      </c>
      <c r="BB8" s="138">
        <v>114.33</v>
      </c>
      <c r="BC8" s="138">
        <v>117.43</v>
      </c>
      <c r="BD8" s="138">
        <v>119.4</v>
      </c>
      <c r="BE8" s="138">
        <v>123.38</v>
      </c>
      <c r="BF8" s="138">
        <v>121.25</v>
      </c>
      <c r="BG8" s="138">
        <v>128.25</v>
      </c>
      <c r="BH8" s="138">
        <v>139.97999999999999</v>
      </c>
      <c r="BI8" s="138">
        <v>167.31</v>
      </c>
      <c r="BJ8" s="138">
        <v>129</v>
      </c>
      <c r="BK8" s="138">
        <v>153.09</v>
      </c>
      <c r="BL8" s="138">
        <v>214.39</v>
      </c>
      <c r="BM8" s="138">
        <v>223.9</v>
      </c>
      <c r="BN8" s="138">
        <v>189.11</v>
      </c>
      <c r="BO8" s="138">
        <v>277.02999999999997</v>
      </c>
      <c r="BP8" s="138">
        <v>217.73</v>
      </c>
      <c r="BQ8" s="138">
        <v>185.11</v>
      </c>
      <c r="BR8" s="138">
        <v>143.65</v>
      </c>
      <c r="BS8" s="138">
        <v>149.69999999999999</v>
      </c>
      <c r="BT8" s="138">
        <v>176.65</v>
      </c>
      <c r="BU8" s="138">
        <v>154.59</v>
      </c>
      <c r="BV8" s="138">
        <v>144.16999999999999</v>
      </c>
      <c r="BW8" s="138">
        <v>144</v>
      </c>
      <c r="BX8" s="138">
        <v>171.02</v>
      </c>
      <c r="BY8" s="138">
        <v>159.63</v>
      </c>
      <c r="BZ8" s="138">
        <v>193.4</v>
      </c>
      <c r="CA8" s="138">
        <v>172.5</v>
      </c>
      <c r="CB8" s="138">
        <v>146.72999999999999</v>
      </c>
      <c r="CC8" s="138">
        <v>147.06</v>
      </c>
      <c r="CD8" s="138">
        <v>172.13</v>
      </c>
      <c r="CE8" s="138">
        <v>134</v>
      </c>
      <c r="CF8" s="138">
        <v>134.77000000000001</v>
      </c>
      <c r="CG8" s="138">
        <v>125.3</v>
      </c>
      <c r="CH8" s="138">
        <v>131.24</v>
      </c>
      <c r="CI8" s="138">
        <v>117.2</v>
      </c>
      <c r="CJ8" s="138">
        <v>114.31</v>
      </c>
      <c r="CK8" s="138">
        <v>112.08</v>
      </c>
      <c r="CL8" s="138">
        <v>108.69</v>
      </c>
      <c r="CM8" s="138">
        <v>115.8</v>
      </c>
      <c r="CN8" s="138">
        <v>113.34</v>
      </c>
      <c r="CO8" s="138">
        <v>102.59</v>
      </c>
      <c r="CP8" s="138">
        <v>125.84</v>
      </c>
      <c r="CQ8" s="138">
        <v>114.9</v>
      </c>
      <c r="CR8" s="138">
        <v>82.36</v>
      </c>
      <c r="CS8" s="138">
        <v>73.92</v>
      </c>
      <c r="CT8" s="139"/>
      <c r="CU8" s="139"/>
      <c r="CV8" s="139"/>
      <c r="CW8" s="140"/>
      <c r="CX8" s="141">
        <f>IF(SUM(B8:CW8)&lt;&gt;0,AVERAGEIF(B8:CW8,"&lt;&gt;"""),"")</f>
        <v>130.86260416666667</v>
      </c>
    </row>
    <row r="9" spans="1:102" ht="24.95" customHeight="1" thickBot="1" x14ac:dyDescent="0.25">
      <c r="A9" s="133" t="s">
        <v>6</v>
      </c>
      <c r="B9" s="42">
        <v>109.955</v>
      </c>
      <c r="C9" s="43">
        <v>109.955</v>
      </c>
      <c r="D9" s="43">
        <v>109.955</v>
      </c>
      <c r="E9" s="43">
        <v>109.955</v>
      </c>
      <c r="F9" s="43">
        <v>106.4</v>
      </c>
      <c r="G9" s="43">
        <v>106.4</v>
      </c>
      <c r="H9" s="43">
        <v>106.4</v>
      </c>
      <c r="I9" s="43">
        <v>106.4</v>
      </c>
      <c r="J9" s="43">
        <v>105.6125</v>
      </c>
      <c r="K9" s="43">
        <v>105.6125</v>
      </c>
      <c r="L9" s="43">
        <v>105.6125</v>
      </c>
      <c r="M9" s="43">
        <v>105.6125</v>
      </c>
      <c r="N9" s="43">
        <v>106.96250000000001</v>
      </c>
      <c r="O9" s="43">
        <v>106.96250000000001</v>
      </c>
      <c r="P9" s="43">
        <v>106.96250000000001</v>
      </c>
      <c r="Q9" s="43">
        <v>106.96250000000001</v>
      </c>
      <c r="R9" s="43">
        <v>105.22</v>
      </c>
      <c r="S9" s="43">
        <v>105.22</v>
      </c>
      <c r="T9" s="43">
        <v>105.22</v>
      </c>
      <c r="U9" s="43">
        <v>105.22</v>
      </c>
      <c r="V9" s="43">
        <v>110.4025</v>
      </c>
      <c r="W9" s="43">
        <v>110.4025</v>
      </c>
      <c r="X9" s="43">
        <v>110.4025</v>
      </c>
      <c r="Y9" s="43">
        <v>110.4025</v>
      </c>
      <c r="Z9" s="43">
        <v>148.94499999999999</v>
      </c>
      <c r="AA9" s="43">
        <v>148.94499999999999</v>
      </c>
      <c r="AB9" s="43">
        <v>148.94499999999999</v>
      </c>
      <c r="AC9" s="43">
        <v>148.94499999999999</v>
      </c>
      <c r="AD9" s="43">
        <v>162.47499999999999</v>
      </c>
      <c r="AE9" s="43">
        <v>162.47499999999999</v>
      </c>
      <c r="AF9" s="43">
        <v>162.47499999999999</v>
      </c>
      <c r="AG9" s="43">
        <v>162.47499999999999</v>
      </c>
      <c r="AH9" s="43">
        <v>144.0575</v>
      </c>
      <c r="AI9" s="43">
        <v>144.0575</v>
      </c>
      <c r="AJ9" s="43">
        <v>144.0575</v>
      </c>
      <c r="AK9" s="43">
        <v>144.0575</v>
      </c>
      <c r="AL9" s="43">
        <v>131.91</v>
      </c>
      <c r="AM9" s="43">
        <v>131.91</v>
      </c>
      <c r="AN9" s="43">
        <v>131.91</v>
      </c>
      <c r="AO9" s="43">
        <v>131.91</v>
      </c>
      <c r="AP9" s="43">
        <v>96.287499999999994</v>
      </c>
      <c r="AQ9" s="43">
        <v>96.287499999999994</v>
      </c>
      <c r="AR9" s="43">
        <v>96.287499999999994</v>
      </c>
      <c r="AS9" s="43">
        <v>96.287499999999994</v>
      </c>
      <c r="AT9" s="43">
        <v>102.36750000000001</v>
      </c>
      <c r="AU9" s="43">
        <v>102.36750000000001</v>
      </c>
      <c r="AV9" s="43">
        <v>102.36750000000001</v>
      </c>
      <c r="AW9" s="43">
        <v>102.36750000000001</v>
      </c>
      <c r="AX9" s="43">
        <v>109.5425</v>
      </c>
      <c r="AY9" s="43">
        <v>109.5425</v>
      </c>
      <c r="AZ9" s="43">
        <v>109.5425</v>
      </c>
      <c r="BA9" s="43">
        <v>109.5425</v>
      </c>
      <c r="BB9" s="43">
        <v>118.63500000000001</v>
      </c>
      <c r="BC9" s="43">
        <v>118.63500000000001</v>
      </c>
      <c r="BD9" s="43">
        <v>118.63500000000001</v>
      </c>
      <c r="BE9" s="43">
        <v>118.63500000000001</v>
      </c>
      <c r="BF9" s="43">
        <v>139.19749999999999</v>
      </c>
      <c r="BG9" s="43">
        <v>139.19749999999999</v>
      </c>
      <c r="BH9" s="43">
        <v>139.19749999999999</v>
      </c>
      <c r="BI9" s="43">
        <v>139.19749999999999</v>
      </c>
      <c r="BJ9" s="43">
        <v>180.095</v>
      </c>
      <c r="BK9" s="43">
        <v>180.095</v>
      </c>
      <c r="BL9" s="43">
        <v>180.095</v>
      </c>
      <c r="BM9" s="43">
        <v>180.095</v>
      </c>
      <c r="BN9" s="43">
        <v>217.245</v>
      </c>
      <c r="BO9" s="43">
        <v>217.245</v>
      </c>
      <c r="BP9" s="43">
        <v>217.245</v>
      </c>
      <c r="BQ9" s="43">
        <v>217.245</v>
      </c>
      <c r="BR9" s="43">
        <v>156.14750000000001</v>
      </c>
      <c r="BS9" s="43">
        <v>156.14750000000001</v>
      </c>
      <c r="BT9" s="43">
        <v>156.14750000000001</v>
      </c>
      <c r="BU9" s="43">
        <v>156.14750000000001</v>
      </c>
      <c r="BV9" s="43">
        <v>154.70500000000001</v>
      </c>
      <c r="BW9" s="43">
        <v>154.70500000000001</v>
      </c>
      <c r="BX9" s="43">
        <v>154.70500000000001</v>
      </c>
      <c r="BY9" s="43">
        <v>154.70500000000001</v>
      </c>
      <c r="BZ9" s="43">
        <v>164.92250000000001</v>
      </c>
      <c r="CA9" s="43">
        <v>164.92250000000001</v>
      </c>
      <c r="CB9" s="43">
        <v>164.92250000000001</v>
      </c>
      <c r="CC9" s="43">
        <v>164.92250000000001</v>
      </c>
      <c r="CD9" s="43">
        <v>141.55000000000001</v>
      </c>
      <c r="CE9" s="43">
        <v>141.55000000000001</v>
      </c>
      <c r="CF9" s="43">
        <v>141.55000000000001</v>
      </c>
      <c r="CG9" s="43">
        <v>141.55000000000001</v>
      </c>
      <c r="CH9" s="43">
        <v>118.7075</v>
      </c>
      <c r="CI9" s="43">
        <v>118.7075</v>
      </c>
      <c r="CJ9" s="43">
        <v>118.7075</v>
      </c>
      <c r="CK9" s="43">
        <v>118.7075</v>
      </c>
      <c r="CL9" s="43">
        <v>110.105</v>
      </c>
      <c r="CM9" s="43">
        <v>110.105</v>
      </c>
      <c r="CN9" s="43">
        <v>110.105</v>
      </c>
      <c r="CO9" s="43">
        <v>110.105</v>
      </c>
      <c r="CP9" s="43">
        <v>99.254999999999995</v>
      </c>
      <c r="CQ9" s="43">
        <v>99.254999999999995</v>
      </c>
      <c r="CR9" s="43">
        <v>99.254999999999995</v>
      </c>
      <c r="CS9" s="43">
        <v>99.254999999999995</v>
      </c>
      <c r="CT9" s="44"/>
      <c r="CU9" s="44"/>
      <c r="CV9" s="44"/>
      <c r="CW9" s="45"/>
      <c r="CX9" s="142">
        <f>IF(SUM(B9:CW9)&lt;&gt;0,AVERAGEIF(B9:CW9,"&lt;&gt;"""),"")</f>
        <v>130.86260416666664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49</v>
      </c>
      <c r="C14" s="149">
        <v>49</v>
      </c>
      <c r="D14" s="149">
        <v>38.6</v>
      </c>
      <c r="E14" s="149">
        <v>26.1</v>
      </c>
      <c r="F14" s="149">
        <v>47.2</v>
      </c>
      <c r="G14" s="149">
        <v>30</v>
      </c>
      <c r="H14" s="149">
        <v>43.4</v>
      </c>
      <c r="I14" s="149">
        <v>30.1</v>
      </c>
      <c r="J14" s="149">
        <v>48.6</v>
      </c>
      <c r="K14" s="149">
        <v>71.2</v>
      </c>
      <c r="L14" s="149">
        <v>83</v>
      </c>
      <c r="M14" s="149">
        <v>64.599999999999994</v>
      </c>
      <c r="N14" s="149">
        <v>64.400000000000006</v>
      </c>
      <c r="O14" s="149">
        <v>59.2</v>
      </c>
      <c r="P14" s="149">
        <v>73</v>
      </c>
      <c r="Q14" s="149">
        <v>71.8</v>
      </c>
      <c r="R14" s="149">
        <v>85.3</v>
      </c>
      <c r="S14" s="149">
        <v>57.3</v>
      </c>
      <c r="T14" s="149">
        <v>48.3</v>
      </c>
      <c r="U14" s="149">
        <v>51.1</v>
      </c>
      <c r="V14" s="149">
        <v>28.4</v>
      </c>
      <c r="W14" s="149">
        <v>45.6</v>
      </c>
      <c r="X14" s="149">
        <v>55.2</v>
      </c>
      <c r="Y14" s="149">
        <v>55.1</v>
      </c>
      <c r="Z14" s="149">
        <v>58.1</v>
      </c>
      <c r="AA14" s="149">
        <v>63.4</v>
      </c>
      <c r="AB14" s="149">
        <v>74.7</v>
      </c>
      <c r="AC14" s="149">
        <v>77.400000000000006</v>
      </c>
      <c r="AD14" s="149">
        <v>95.5</v>
      </c>
      <c r="AE14" s="149">
        <v>70.5</v>
      </c>
      <c r="AF14" s="149">
        <v>70.3</v>
      </c>
      <c r="AG14" s="149">
        <v>53.5</v>
      </c>
      <c r="AH14" s="149">
        <v>59.5</v>
      </c>
      <c r="AI14" s="149">
        <v>42.9</v>
      </c>
      <c r="AJ14" s="149"/>
      <c r="AK14" s="149"/>
      <c r="AL14" s="149">
        <v>29.4</v>
      </c>
      <c r="AM14" s="149">
        <v>37.299999999999997</v>
      </c>
      <c r="AN14" s="149"/>
      <c r="AO14" s="149">
        <v>40.200000000000003</v>
      </c>
      <c r="AP14" s="149"/>
      <c r="AQ14" s="149"/>
      <c r="AR14" s="149"/>
      <c r="AS14" s="149"/>
      <c r="AT14" s="149">
        <v>2</v>
      </c>
      <c r="AU14" s="149"/>
      <c r="AV14" s="149">
        <v>2</v>
      </c>
      <c r="AW14" s="149">
        <v>2</v>
      </c>
      <c r="AX14" s="149">
        <v>2</v>
      </c>
      <c r="AY14" s="149">
        <v>7</v>
      </c>
      <c r="AZ14" s="149">
        <v>40.299999999999997</v>
      </c>
      <c r="BA14" s="149">
        <v>48.2</v>
      </c>
      <c r="BB14" s="149">
        <v>5</v>
      </c>
      <c r="BC14" s="149">
        <v>12</v>
      </c>
      <c r="BD14" s="149">
        <v>19.3</v>
      </c>
      <c r="BE14" s="149">
        <v>27.3</v>
      </c>
      <c r="BF14" s="149">
        <v>25.5</v>
      </c>
      <c r="BG14" s="149">
        <v>3.9</v>
      </c>
      <c r="BH14" s="149">
        <v>23.2</v>
      </c>
      <c r="BI14" s="149">
        <v>57.8</v>
      </c>
      <c r="BJ14" s="149"/>
      <c r="BK14" s="149"/>
      <c r="BL14" s="149">
        <v>5.5</v>
      </c>
      <c r="BM14" s="149">
        <v>8.8000000000000007</v>
      </c>
      <c r="BN14" s="149">
        <v>10.7</v>
      </c>
      <c r="BO14" s="149">
        <v>47</v>
      </c>
      <c r="BP14" s="149">
        <v>13.9</v>
      </c>
      <c r="BQ14" s="149"/>
      <c r="BR14" s="149"/>
      <c r="BS14" s="149"/>
      <c r="BT14" s="149">
        <v>10.7</v>
      </c>
      <c r="BU14" s="149"/>
      <c r="BV14" s="149"/>
      <c r="BW14" s="149"/>
      <c r="BX14" s="149"/>
      <c r="BY14" s="149"/>
      <c r="BZ14" s="149">
        <v>25.3</v>
      </c>
      <c r="CA14" s="149"/>
      <c r="CB14" s="149"/>
      <c r="CC14" s="149"/>
      <c r="CD14" s="149"/>
      <c r="CE14" s="149"/>
      <c r="CF14" s="149"/>
      <c r="CG14" s="149"/>
      <c r="CH14" s="149">
        <v>7</v>
      </c>
      <c r="CI14" s="149"/>
      <c r="CJ14" s="149">
        <v>18.3</v>
      </c>
      <c r="CK14" s="149">
        <v>24.9</v>
      </c>
      <c r="CL14" s="149"/>
      <c r="CM14" s="149"/>
      <c r="CN14" s="149"/>
      <c r="CO14" s="149"/>
      <c r="CP14" s="149">
        <v>2.8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625.1500000000002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29.8</v>
      </c>
      <c r="BC16" s="155">
        <v>29.8</v>
      </c>
      <c r="BD16" s="155">
        <v>29.8</v>
      </c>
      <c r="BE16" s="155">
        <v>29.8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65.400000000000006</v>
      </c>
      <c r="CM16" s="155">
        <v>65.400000000000006</v>
      </c>
      <c r="CN16" s="155">
        <v>65.400000000000006</v>
      </c>
      <c r="CO16" s="155">
        <v>65.400000000000006</v>
      </c>
      <c r="CP16" s="155">
        <v>88.3</v>
      </c>
      <c r="CQ16" s="155">
        <v>88.3</v>
      </c>
      <c r="CR16" s="155">
        <v>88.3</v>
      </c>
      <c r="CS16" s="155">
        <v>88.3</v>
      </c>
      <c r="CT16" s="156"/>
      <c r="CU16" s="156"/>
      <c r="CV16" s="156"/>
      <c r="CW16" s="157"/>
      <c r="CX16" s="158">
        <f t="array" ref="CX16">SUMPRODUCT(B16:CW16*0.25)</f>
        <v>183.5</v>
      </c>
    </row>
    <row r="17" spans="1:102" ht="30" customHeight="1" thickBot="1" x14ac:dyDescent="0.25">
      <c r="A17" s="105" t="s">
        <v>53</v>
      </c>
      <c r="B17" s="159">
        <f>SUM(B12:B16)</f>
        <v>49</v>
      </c>
      <c r="C17" s="160">
        <f t="shared" ref="C17:BN17" si="0">SUM(C12:C16)</f>
        <v>49</v>
      </c>
      <c r="D17" s="160">
        <f t="shared" si="0"/>
        <v>38.6</v>
      </c>
      <c r="E17" s="160">
        <f t="shared" si="0"/>
        <v>26.1</v>
      </c>
      <c r="F17" s="160">
        <f t="shared" si="0"/>
        <v>47.2</v>
      </c>
      <c r="G17" s="160">
        <f t="shared" si="0"/>
        <v>30</v>
      </c>
      <c r="H17" s="160">
        <f t="shared" si="0"/>
        <v>43.4</v>
      </c>
      <c r="I17" s="160">
        <f t="shared" si="0"/>
        <v>30.1</v>
      </c>
      <c r="J17" s="160">
        <f t="shared" si="0"/>
        <v>48.6</v>
      </c>
      <c r="K17" s="160">
        <f t="shared" si="0"/>
        <v>71.2</v>
      </c>
      <c r="L17" s="160">
        <f t="shared" si="0"/>
        <v>83</v>
      </c>
      <c r="M17" s="160">
        <f t="shared" si="0"/>
        <v>64.599999999999994</v>
      </c>
      <c r="N17" s="160">
        <f t="shared" si="0"/>
        <v>64.400000000000006</v>
      </c>
      <c r="O17" s="160">
        <f t="shared" si="0"/>
        <v>59.2</v>
      </c>
      <c r="P17" s="160">
        <f t="shared" si="0"/>
        <v>73</v>
      </c>
      <c r="Q17" s="160">
        <f t="shared" si="0"/>
        <v>71.8</v>
      </c>
      <c r="R17" s="160">
        <f t="shared" si="0"/>
        <v>85.3</v>
      </c>
      <c r="S17" s="160">
        <f t="shared" si="0"/>
        <v>57.3</v>
      </c>
      <c r="T17" s="160">
        <f t="shared" si="0"/>
        <v>48.3</v>
      </c>
      <c r="U17" s="160">
        <f t="shared" si="0"/>
        <v>51.1</v>
      </c>
      <c r="V17" s="160">
        <f t="shared" si="0"/>
        <v>28.4</v>
      </c>
      <c r="W17" s="160">
        <f t="shared" si="0"/>
        <v>45.6</v>
      </c>
      <c r="X17" s="160">
        <f t="shared" si="0"/>
        <v>55.2</v>
      </c>
      <c r="Y17" s="160">
        <f t="shared" si="0"/>
        <v>55.1</v>
      </c>
      <c r="Z17" s="160">
        <f t="shared" si="0"/>
        <v>58.1</v>
      </c>
      <c r="AA17" s="160">
        <f t="shared" si="0"/>
        <v>63.4</v>
      </c>
      <c r="AB17" s="160">
        <f t="shared" si="0"/>
        <v>74.7</v>
      </c>
      <c r="AC17" s="160">
        <f t="shared" si="0"/>
        <v>77.400000000000006</v>
      </c>
      <c r="AD17" s="160">
        <f t="shared" si="0"/>
        <v>95.5</v>
      </c>
      <c r="AE17" s="160">
        <f t="shared" si="0"/>
        <v>70.5</v>
      </c>
      <c r="AF17" s="160">
        <f t="shared" si="0"/>
        <v>70.3</v>
      </c>
      <c r="AG17" s="160">
        <f t="shared" si="0"/>
        <v>53.5</v>
      </c>
      <c r="AH17" s="160">
        <f t="shared" si="0"/>
        <v>59.5</v>
      </c>
      <c r="AI17" s="160">
        <f t="shared" si="0"/>
        <v>42.9</v>
      </c>
      <c r="AJ17" s="160">
        <f t="shared" si="0"/>
        <v>0</v>
      </c>
      <c r="AK17" s="160">
        <f t="shared" si="0"/>
        <v>0</v>
      </c>
      <c r="AL17" s="160">
        <f t="shared" si="0"/>
        <v>29.4</v>
      </c>
      <c r="AM17" s="160">
        <f t="shared" si="0"/>
        <v>37.299999999999997</v>
      </c>
      <c r="AN17" s="160">
        <f t="shared" si="0"/>
        <v>0</v>
      </c>
      <c r="AO17" s="160">
        <f t="shared" si="0"/>
        <v>40.200000000000003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2</v>
      </c>
      <c r="AU17" s="160">
        <f t="shared" si="0"/>
        <v>0</v>
      </c>
      <c r="AV17" s="160">
        <f t="shared" si="0"/>
        <v>2</v>
      </c>
      <c r="AW17" s="160">
        <f t="shared" si="0"/>
        <v>2</v>
      </c>
      <c r="AX17" s="160">
        <f t="shared" si="0"/>
        <v>2</v>
      </c>
      <c r="AY17" s="160">
        <f t="shared" si="0"/>
        <v>7</v>
      </c>
      <c r="AZ17" s="160">
        <f t="shared" si="0"/>
        <v>40.299999999999997</v>
      </c>
      <c r="BA17" s="160">
        <f t="shared" si="0"/>
        <v>48.2</v>
      </c>
      <c r="BB17" s="160">
        <f t="shared" si="0"/>
        <v>34.799999999999997</v>
      </c>
      <c r="BC17" s="160">
        <f t="shared" si="0"/>
        <v>41.8</v>
      </c>
      <c r="BD17" s="160">
        <f t="shared" si="0"/>
        <v>49.1</v>
      </c>
      <c r="BE17" s="160">
        <f t="shared" si="0"/>
        <v>57.1</v>
      </c>
      <c r="BF17" s="160">
        <f t="shared" si="0"/>
        <v>25.5</v>
      </c>
      <c r="BG17" s="160">
        <f t="shared" si="0"/>
        <v>3.9</v>
      </c>
      <c r="BH17" s="160">
        <f t="shared" si="0"/>
        <v>23.2</v>
      </c>
      <c r="BI17" s="160">
        <f t="shared" si="0"/>
        <v>57.8</v>
      </c>
      <c r="BJ17" s="160">
        <f t="shared" si="0"/>
        <v>0</v>
      </c>
      <c r="BK17" s="160">
        <f t="shared" si="0"/>
        <v>0</v>
      </c>
      <c r="BL17" s="160">
        <f t="shared" si="0"/>
        <v>5.5</v>
      </c>
      <c r="BM17" s="160">
        <f t="shared" si="0"/>
        <v>8.8000000000000007</v>
      </c>
      <c r="BN17" s="160">
        <f t="shared" si="0"/>
        <v>10.7</v>
      </c>
      <c r="BO17" s="160">
        <f t="shared" ref="BO17:CW17" si="1">SUM(BO12:BO16)</f>
        <v>47</v>
      </c>
      <c r="BP17" s="160">
        <f t="shared" si="1"/>
        <v>13.9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10.7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25.3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7</v>
      </c>
      <c r="CI17" s="160">
        <f t="shared" si="1"/>
        <v>0</v>
      </c>
      <c r="CJ17" s="160">
        <f t="shared" si="1"/>
        <v>18.3</v>
      </c>
      <c r="CK17" s="160">
        <f t="shared" si="1"/>
        <v>24.9</v>
      </c>
      <c r="CL17" s="160">
        <f t="shared" si="1"/>
        <v>65.400000000000006</v>
      </c>
      <c r="CM17" s="160">
        <f t="shared" si="1"/>
        <v>65.400000000000006</v>
      </c>
      <c r="CN17" s="160">
        <f t="shared" si="1"/>
        <v>65.400000000000006</v>
      </c>
      <c r="CO17" s="160">
        <f t="shared" si="1"/>
        <v>65.400000000000006</v>
      </c>
      <c r="CP17" s="160">
        <f t="shared" si="1"/>
        <v>91.1</v>
      </c>
      <c r="CQ17" s="160">
        <f t="shared" si="1"/>
        <v>88.3</v>
      </c>
      <c r="CR17" s="160">
        <f t="shared" si="1"/>
        <v>88.3</v>
      </c>
      <c r="CS17" s="160">
        <f t="shared" si="1"/>
        <v>88.3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808.6500000000002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74.7</v>
      </c>
      <c r="AK22" s="149">
        <v>48.2</v>
      </c>
      <c r="AL22" s="149"/>
      <c r="AM22" s="149"/>
      <c r="AN22" s="149">
        <v>85.7</v>
      </c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21.8</v>
      </c>
      <c r="BK22" s="149">
        <v>1</v>
      </c>
      <c r="BL22" s="149"/>
      <c r="BM22" s="149"/>
      <c r="BN22" s="149"/>
      <c r="BO22" s="149"/>
      <c r="BP22" s="149"/>
      <c r="BQ22" s="149">
        <v>5.9</v>
      </c>
      <c r="BR22" s="149">
        <v>28.7</v>
      </c>
      <c r="BS22" s="149">
        <v>21.3</v>
      </c>
      <c r="BT22" s="149"/>
      <c r="BU22" s="149">
        <v>5.3</v>
      </c>
      <c r="BV22" s="149">
        <v>20.100000000000001</v>
      </c>
      <c r="BW22" s="149">
        <v>35.5</v>
      </c>
      <c r="BX22" s="149">
        <v>0.9</v>
      </c>
      <c r="BY22" s="149">
        <v>0.8</v>
      </c>
      <c r="BZ22" s="149"/>
      <c r="CA22" s="149">
        <v>0.5</v>
      </c>
      <c r="CB22" s="149">
        <v>5</v>
      </c>
      <c r="CC22" s="149">
        <v>5.8</v>
      </c>
      <c r="CD22" s="149">
        <v>6.1</v>
      </c>
      <c r="CE22" s="149">
        <v>16.2</v>
      </c>
      <c r="CF22" s="149">
        <v>16.600000000000001</v>
      </c>
      <c r="CG22" s="149">
        <v>16.600000000000001</v>
      </c>
      <c r="CH22" s="149"/>
      <c r="CI22" s="149">
        <v>5.8</v>
      </c>
      <c r="CJ22" s="149"/>
      <c r="CK22" s="149"/>
      <c r="CL22" s="149">
        <v>7.6</v>
      </c>
      <c r="CM22" s="149">
        <v>37.799999999999997</v>
      </c>
      <c r="CN22" s="149">
        <v>22</v>
      </c>
      <c r="CO22" s="149">
        <v>16.899999999999999</v>
      </c>
      <c r="CP22" s="149"/>
      <c r="CQ22" s="149">
        <v>2.5</v>
      </c>
      <c r="CR22" s="149">
        <v>7.6</v>
      </c>
      <c r="CS22" s="149">
        <v>7.4</v>
      </c>
      <c r="CT22" s="150"/>
      <c r="CU22" s="150"/>
      <c r="CV22" s="150"/>
      <c r="CW22" s="151"/>
      <c r="CX22" s="152">
        <f t="array" ref="CX22">SUMPRODUCT(B22:CW22*0.25)</f>
        <v>131.07500000000005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59.2</v>
      </c>
      <c r="C24" s="155">
        <v>59.2</v>
      </c>
      <c r="D24" s="155">
        <v>59.2</v>
      </c>
      <c r="E24" s="155">
        <v>59.2</v>
      </c>
      <c r="F24" s="155">
        <v>62.3</v>
      </c>
      <c r="G24" s="155">
        <v>62.3</v>
      </c>
      <c r="H24" s="155">
        <v>62.3</v>
      </c>
      <c r="I24" s="155">
        <v>62.3</v>
      </c>
      <c r="J24" s="155">
        <v>133.4</v>
      </c>
      <c r="K24" s="155">
        <v>133.4</v>
      </c>
      <c r="L24" s="155">
        <v>133.4</v>
      </c>
      <c r="M24" s="155">
        <v>133.4</v>
      </c>
      <c r="N24" s="155">
        <v>108.8</v>
      </c>
      <c r="O24" s="155">
        <v>108.8</v>
      </c>
      <c r="P24" s="155">
        <v>108.8</v>
      </c>
      <c r="Q24" s="155">
        <v>108.8</v>
      </c>
      <c r="R24" s="155">
        <v>126.3</v>
      </c>
      <c r="S24" s="155">
        <v>126.3</v>
      </c>
      <c r="T24" s="155">
        <v>126.3</v>
      </c>
      <c r="U24" s="155">
        <v>126.3</v>
      </c>
      <c r="V24" s="155">
        <v>33.799999999999997</v>
      </c>
      <c r="W24" s="155">
        <v>33.799999999999997</v>
      </c>
      <c r="X24" s="155">
        <v>33.799999999999997</v>
      </c>
      <c r="Y24" s="155">
        <v>33.799999999999997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12.7</v>
      </c>
      <c r="CI24" s="155">
        <v>12.7</v>
      </c>
      <c r="CJ24" s="155">
        <v>12.7</v>
      </c>
      <c r="CK24" s="155">
        <v>12.7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536.49999999999977</v>
      </c>
    </row>
    <row r="25" spans="1:102" ht="30" customHeight="1" thickBot="1" x14ac:dyDescent="0.25">
      <c r="A25" s="105" t="s">
        <v>51</v>
      </c>
      <c r="B25" s="159">
        <f>SUM(B20:B24)</f>
        <v>59.2</v>
      </c>
      <c r="C25" s="160">
        <f t="shared" ref="C25:BN25" si="2">SUM(C20:C24)</f>
        <v>59.2</v>
      </c>
      <c r="D25" s="160">
        <f t="shared" si="2"/>
        <v>59.2</v>
      </c>
      <c r="E25" s="160">
        <f t="shared" si="2"/>
        <v>59.2</v>
      </c>
      <c r="F25" s="160">
        <f t="shared" si="2"/>
        <v>62.3</v>
      </c>
      <c r="G25" s="160">
        <f t="shared" si="2"/>
        <v>62.3</v>
      </c>
      <c r="H25" s="160">
        <f t="shared" si="2"/>
        <v>62.3</v>
      </c>
      <c r="I25" s="160">
        <f t="shared" si="2"/>
        <v>62.3</v>
      </c>
      <c r="J25" s="160">
        <f t="shared" si="2"/>
        <v>133.4</v>
      </c>
      <c r="K25" s="160">
        <f t="shared" si="2"/>
        <v>133.4</v>
      </c>
      <c r="L25" s="160">
        <f t="shared" si="2"/>
        <v>133.4</v>
      </c>
      <c r="M25" s="160">
        <f t="shared" si="2"/>
        <v>133.4</v>
      </c>
      <c r="N25" s="160">
        <f t="shared" si="2"/>
        <v>108.8</v>
      </c>
      <c r="O25" s="160">
        <f t="shared" si="2"/>
        <v>108.8</v>
      </c>
      <c r="P25" s="160">
        <f t="shared" si="2"/>
        <v>108.8</v>
      </c>
      <c r="Q25" s="160">
        <f t="shared" si="2"/>
        <v>108.8</v>
      </c>
      <c r="R25" s="160">
        <f t="shared" si="2"/>
        <v>126.3</v>
      </c>
      <c r="S25" s="160">
        <f t="shared" si="2"/>
        <v>126.3</v>
      </c>
      <c r="T25" s="160">
        <f t="shared" si="2"/>
        <v>126.3</v>
      </c>
      <c r="U25" s="160">
        <f t="shared" si="2"/>
        <v>126.3</v>
      </c>
      <c r="V25" s="160">
        <f t="shared" si="2"/>
        <v>33.799999999999997</v>
      </c>
      <c r="W25" s="160">
        <f t="shared" si="2"/>
        <v>33.799999999999997</v>
      </c>
      <c r="X25" s="160">
        <f t="shared" si="2"/>
        <v>33.799999999999997</v>
      </c>
      <c r="Y25" s="160">
        <f t="shared" si="2"/>
        <v>33.799999999999997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74.7</v>
      </c>
      <c r="AK25" s="160">
        <f t="shared" si="2"/>
        <v>48.2</v>
      </c>
      <c r="AL25" s="160">
        <f t="shared" si="2"/>
        <v>0</v>
      </c>
      <c r="AM25" s="160">
        <f t="shared" si="2"/>
        <v>0</v>
      </c>
      <c r="AN25" s="160">
        <f t="shared" si="2"/>
        <v>85.7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21.8</v>
      </c>
      <c r="BK25" s="160">
        <f t="shared" si="2"/>
        <v>1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5.9</v>
      </c>
      <c r="BR25" s="160">
        <f t="shared" si="3"/>
        <v>28.7</v>
      </c>
      <c r="BS25" s="160">
        <f t="shared" si="3"/>
        <v>21.3</v>
      </c>
      <c r="BT25" s="160">
        <f t="shared" si="3"/>
        <v>0</v>
      </c>
      <c r="BU25" s="160">
        <f t="shared" si="3"/>
        <v>5.3</v>
      </c>
      <c r="BV25" s="160">
        <f t="shared" si="3"/>
        <v>20.100000000000001</v>
      </c>
      <c r="BW25" s="160">
        <f t="shared" si="3"/>
        <v>35.5</v>
      </c>
      <c r="BX25" s="160">
        <f t="shared" si="3"/>
        <v>0.9</v>
      </c>
      <c r="BY25" s="160">
        <f t="shared" si="3"/>
        <v>0.8</v>
      </c>
      <c r="BZ25" s="160">
        <f t="shared" si="3"/>
        <v>0</v>
      </c>
      <c r="CA25" s="160">
        <f t="shared" si="3"/>
        <v>0.5</v>
      </c>
      <c r="CB25" s="160">
        <f t="shared" si="3"/>
        <v>5</v>
      </c>
      <c r="CC25" s="160">
        <f t="shared" si="3"/>
        <v>5.8</v>
      </c>
      <c r="CD25" s="160">
        <f t="shared" si="3"/>
        <v>6.1</v>
      </c>
      <c r="CE25" s="160">
        <f t="shared" si="3"/>
        <v>16.2</v>
      </c>
      <c r="CF25" s="160">
        <f t="shared" si="3"/>
        <v>16.600000000000001</v>
      </c>
      <c r="CG25" s="160">
        <f t="shared" si="3"/>
        <v>16.600000000000001</v>
      </c>
      <c r="CH25" s="160">
        <f t="shared" si="3"/>
        <v>12.7</v>
      </c>
      <c r="CI25" s="160">
        <f t="shared" si="3"/>
        <v>18.5</v>
      </c>
      <c r="CJ25" s="160">
        <f t="shared" si="3"/>
        <v>12.7</v>
      </c>
      <c r="CK25" s="160">
        <f t="shared" si="3"/>
        <v>12.7</v>
      </c>
      <c r="CL25" s="160">
        <f t="shared" si="3"/>
        <v>7.6</v>
      </c>
      <c r="CM25" s="160">
        <f t="shared" si="3"/>
        <v>37.799999999999997</v>
      </c>
      <c r="CN25" s="160">
        <f t="shared" si="3"/>
        <v>22</v>
      </c>
      <c r="CO25" s="160">
        <f t="shared" si="3"/>
        <v>16.899999999999999</v>
      </c>
      <c r="CP25" s="160">
        <f t="shared" si="3"/>
        <v>0</v>
      </c>
      <c r="CQ25" s="160">
        <f t="shared" si="3"/>
        <v>2.5</v>
      </c>
      <c r="CR25" s="160">
        <f t="shared" si="3"/>
        <v>7.6</v>
      </c>
      <c r="CS25" s="160">
        <f t="shared" si="3"/>
        <v>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667.57499999999982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2025-12-18T14:26:17Z</dcterms:created>
  <dcterms:modified xsi:type="dcterms:W3CDTF">2025-12-18T14:26:19Z</dcterms:modified>
</cp:coreProperties>
</file>