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4" l="1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<sst xmlns="http://schemas.openxmlformats.org/spreadsheetml/2006/main" count="122" uniqueCount="56">
  <si>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31/10/2025 23:27:38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</si>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</sst>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525-4796-99D5-65A63119409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10</c:v>
                </c:pt>
                <c:pt idx="4">
                  <c:v>10</c:v>
                </c:pt>
                <c:pt idx="5">
                  <c:v>10</c:v>
                </c:pt>
                <c:pt idx="9">
                  <c:v>10</c:v>
                </c:pt>
                <c:pt idx="10">
                  <c:v>10</c:v>
                </c:pt>
                <c:pt idx="14">
                  <c:v>10</c:v>
                </c:pt>
                <c:pt idx="15">
                  <c:v>10</c:v>
                </c:pt>
                <c:pt idx="19">
                  <c:v>10</c:v>
                </c:pt>
                <c:pt idx="20">
                  <c:v>10</c:v>
                </c:pt>
                <c:pt idx="24">
                  <c:v>10</c:v>
                </c:pt>
                <c:pt idx="25">
                  <c:v>10</c:v>
                </c:pt>
                <c:pt idx="29">
                  <c:v>10</c:v>
                </c:pt>
                <c:pt idx="30">
                  <c:v>10</c:v>
                </c:pt>
                <c:pt idx="34">
                  <c:v>10</c:v>
                </c:pt>
                <c:pt idx="35">
                  <c:v>10</c:v>
                </c:pt>
                <c:pt idx="39">
                  <c:v>10</c:v>
                </c:pt>
                <c:pt idx="40">
                  <c:v>10</c:v>
                </c:pt>
                <c:pt idx="44">
                  <c:v>10</c:v>
                </c:pt>
                <c:pt idx="45">
                  <c:v>10</c:v>
                </c:pt>
                <c:pt idx="49">
                  <c:v>10</c:v>
                </c:pt>
                <c:pt idx="50">
                  <c:v>10</c:v>
                </c:pt>
                <c:pt idx="54">
                  <c:v>10</c:v>
                </c:pt>
                <c:pt idx="55">
                  <c:v>10</c:v>
                </c:pt>
                <c:pt idx="59">
                  <c:v>10</c:v>
                </c:pt>
                <c:pt idx="60">
                  <c:v>10</c:v>
                </c:pt>
                <c:pt idx="64">
                  <c:v>75</c:v>
                </c:pt>
                <c:pt idx="65">
                  <c:v>75</c:v>
                </c:pt>
                <c:pt idx="69">
                  <c:v>10</c:v>
                </c:pt>
                <c:pt idx="70">
                  <c:v>10</c:v>
                </c:pt>
                <c:pt idx="76">
                  <c:v>10</c:v>
                </c:pt>
                <c:pt idx="77">
                  <c:v>10</c:v>
                </c:pt>
                <c:pt idx="86">
                  <c:v>10</c:v>
                </c:pt>
                <c:pt idx="87">
                  <c:v>10</c:v>
                </c:pt>
                <c:pt idx="91">
                  <c:v>10</c:v>
                </c:pt>
                <c:pt idx="9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25-4796-99D5-65A63119409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5.5E-2</c:v>
                </c:pt>
                <c:pt idx="18">
                  <c:v>0.1</c:v>
                </c:pt>
                <c:pt idx="19">
                  <c:v>0.1</c:v>
                </c:pt>
                <c:pt idx="20">
                  <c:v>0.2</c:v>
                </c:pt>
                <c:pt idx="22">
                  <c:v>2.2000000000000002</c:v>
                </c:pt>
                <c:pt idx="23">
                  <c:v>6.1</c:v>
                </c:pt>
                <c:pt idx="26">
                  <c:v>0.54900000000000004</c:v>
                </c:pt>
                <c:pt idx="28">
                  <c:v>0.11799999999999999</c:v>
                </c:pt>
                <c:pt idx="29">
                  <c:v>0.28199999999999997</c:v>
                </c:pt>
                <c:pt idx="31">
                  <c:v>0.29399999999999998</c:v>
                </c:pt>
                <c:pt idx="33">
                  <c:v>0.34599999999999997</c:v>
                </c:pt>
                <c:pt idx="34">
                  <c:v>0.40300000000000002</c:v>
                </c:pt>
                <c:pt idx="35">
                  <c:v>0.36399999999999999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3</c:v>
                </c:pt>
                <c:pt idx="44">
                  <c:v>5</c:v>
                </c:pt>
                <c:pt idx="45">
                  <c:v>4</c:v>
                </c:pt>
                <c:pt idx="46">
                  <c:v>3.38</c:v>
                </c:pt>
                <c:pt idx="47">
                  <c:v>3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5</c:v>
                </c:pt>
                <c:pt idx="52">
                  <c:v>5</c:v>
                </c:pt>
                <c:pt idx="53">
                  <c:v>3</c:v>
                </c:pt>
                <c:pt idx="63">
                  <c:v>0.61299999999999999</c:v>
                </c:pt>
                <c:pt idx="66">
                  <c:v>3.01</c:v>
                </c:pt>
                <c:pt idx="67">
                  <c:v>0.92799999999999994</c:v>
                </c:pt>
                <c:pt idx="70">
                  <c:v>0.49299999999999999</c:v>
                </c:pt>
                <c:pt idx="71">
                  <c:v>0.59799999999999998</c:v>
                </c:pt>
                <c:pt idx="75">
                  <c:v>0.67400000000000004</c:v>
                </c:pt>
                <c:pt idx="76">
                  <c:v>0.66600000000000004</c:v>
                </c:pt>
                <c:pt idx="82">
                  <c:v>9.7029999999999994</c:v>
                </c:pt>
                <c:pt idx="84">
                  <c:v>0.66</c:v>
                </c:pt>
                <c:pt idx="85">
                  <c:v>8.8879999999999999</c:v>
                </c:pt>
                <c:pt idx="86">
                  <c:v>0.60499999999999998</c:v>
                </c:pt>
                <c:pt idx="89">
                  <c:v>0.56599999999999995</c:v>
                </c:pt>
                <c:pt idx="90">
                  <c:v>0.63900000000000001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25-4796-99D5-65A63119409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2.052</c:v>
                </c:pt>
                <c:pt idx="1">
                  <c:v>35.781999999999996</c:v>
                </c:pt>
                <c:pt idx="2">
                  <c:v>35.114000000000004</c:v>
                </c:pt>
                <c:pt idx="3">
                  <c:v>24.03</c:v>
                </c:pt>
                <c:pt idx="4">
                  <c:v>1.04</c:v>
                </c:pt>
                <c:pt idx="5">
                  <c:v>7.0289999999999999</c:v>
                </c:pt>
                <c:pt idx="6">
                  <c:v>41.094999999999999</c:v>
                </c:pt>
                <c:pt idx="7">
                  <c:v>34.986000000000004</c:v>
                </c:pt>
                <c:pt idx="8">
                  <c:v>32.216000000000001</c:v>
                </c:pt>
                <c:pt idx="9">
                  <c:v>19.408999999999999</c:v>
                </c:pt>
                <c:pt idx="10">
                  <c:v>18.724000000000004</c:v>
                </c:pt>
                <c:pt idx="11">
                  <c:v>33.429999999999993</c:v>
                </c:pt>
                <c:pt idx="12">
                  <c:v>34.762999999999991</c:v>
                </c:pt>
                <c:pt idx="13">
                  <c:v>31.158000000000001</c:v>
                </c:pt>
                <c:pt idx="14">
                  <c:v>26.891999999999996</c:v>
                </c:pt>
                <c:pt idx="15">
                  <c:v>30.407</c:v>
                </c:pt>
                <c:pt idx="16">
                  <c:v>34.1</c:v>
                </c:pt>
                <c:pt idx="17">
                  <c:v>34.250000000000007</c:v>
                </c:pt>
                <c:pt idx="18">
                  <c:v>26.246000000000002</c:v>
                </c:pt>
                <c:pt idx="19">
                  <c:v>0.64200000000000002</c:v>
                </c:pt>
                <c:pt idx="20">
                  <c:v>0.48</c:v>
                </c:pt>
                <c:pt idx="21">
                  <c:v>33.408999999999999</c:v>
                </c:pt>
                <c:pt idx="22">
                  <c:v>43.100999999999999</c:v>
                </c:pt>
                <c:pt idx="23">
                  <c:v>37.734999999999999</c:v>
                </c:pt>
                <c:pt idx="25">
                  <c:v>19.419</c:v>
                </c:pt>
                <c:pt idx="26">
                  <c:v>31.661999999999999</c:v>
                </c:pt>
                <c:pt idx="27">
                  <c:v>0.52</c:v>
                </c:pt>
                <c:pt idx="28">
                  <c:v>16.728000000000002</c:v>
                </c:pt>
                <c:pt idx="29">
                  <c:v>1.48</c:v>
                </c:pt>
                <c:pt idx="30">
                  <c:v>1.6040000000000001</c:v>
                </c:pt>
                <c:pt idx="31">
                  <c:v>3.5090000000000003</c:v>
                </c:pt>
                <c:pt idx="32">
                  <c:v>2.4060000000000001</c:v>
                </c:pt>
                <c:pt idx="33">
                  <c:v>3.754</c:v>
                </c:pt>
                <c:pt idx="34">
                  <c:v>3.0220000000000002</c:v>
                </c:pt>
                <c:pt idx="35">
                  <c:v>1.968</c:v>
                </c:pt>
                <c:pt idx="36">
                  <c:v>2</c:v>
                </c:pt>
                <c:pt idx="37">
                  <c:v>1.972</c:v>
                </c:pt>
                <c:pt idx="38">
                  <c:v>2.9640000000000004</c:v>
                </c:pt>
                <c:pt idx="39">
                  <c:v>2.48</c:v>
                </c:pt>
                <c:pt idx="40">
                  <c:v>3.48</c:v>
                </c:pt>
                <c:pt idx="41">
                  <c:v>3.96</c:v>
                </c:pt>
                <c:pt idx="42">
                  <c:v>4.4800000000000004</c:v>
                </c:pt>
                <c:pt idx="43">
                  <c:v>4.0640000000000001</c:v>
                </c:pt>
                <c:pt idx="44">
                  <c:v>5.9269999999999996</c:v>
                </c:pt>
                <c:pt idx="45">
                  <c:v>6.0349999999999993</c:v>
                </c:pt>
                <c:pt idx="46">
                  <c:v>5.7909999999999995</c:v>
                </c:pt>
                <c:pt idx="47">
                  <c:v>5.5779999999999994</c:v>
                </c:pt>
                <c:pt idx="48">
                  <c:v>8.2149999999999999</c:v>
                </c:pt>
                <c:pt idx="49">
                  <c:v>7.5180000000000007</c:v>
                </c:pt>
                <c:pt idx="50">
                  <c:v>7.1760000000000002</c:v>
                </c:pt>
                <c:pt idx="51">
                  <c:v>4.47</c:v>
                </c:pt>
                <c:pt idx="52">
                  <c:v>4.3220000000000001</c:v>
                </c:pt>
                <c:pt idx="53">
                  <c:v>2.1960000000000002</c:v>
                </c:pt>
                <c:pt idx="54">
                  <c:v>4.9729999999999999</c:v>
                </c:pt>
                <c:pt idx="55">
                  <c:v>3.5289999999999999</c:v>
                </c:pt>
                <c:pt idx="56">
                  <c:v>4.2450000000000001</c:v>
                </c:pt>
                <c:pt idx="57">
                  <c:v>6.2889999999999997</c:v>
                </c:pt>
                <c:pt idx="58">
                  <c:v>5.2110000000000003</c:v>
                </c:pt>
                <c:pt idx="59">
                  <c:v>14.537000000000001</c:v>
                </c:pt>
                <c:pt idx="60">
                  <c:v>3.577</c:v>
                </c:pt>
                <c:pt idx="61">
                  <c:v>3.8580000000000001</c:v>
                </c:pt>
                <c:pt idx="62">
                  <c:v>4.234</c:v>
                </c:pt>
                <c:pt idx="63">
                  <c:v>7.8149999999999995</c:v>
                </c:pt>
                <c:pt idx="64">
                  <c:v>1.177</c:v>
                </c:pt>
                <c:pt idx="65">
                  <c:v>4.843</c:v>
                </c:pt>
                <c:pt idx="66">
                  <c:v>7.5010000000000003</c:v>
                </c:pt>
                <c:pt idx="67">
                  <c:v>10.971</c:v>
                </c:pt>
                <c:pt idx="68">
                  <c:v>10.336</c:v>
                </c:pt>
                <c:pt idx="69">
                  <c:v>9.7430000000000003</c:v>
                </c:pt>
                <c:pt idx="70">
                  <c:v>10.829000000000001</c:v>
                </c:pt>
                <c:pt idx="71">
                  <c:v>20.926000000000002</c:v>
                </c:pt>
                <c:pt idx="72">
                  <c:v>32.558999999999997</c:v>
                </c:pt>
                <c:pt idx="73">
                  <c:v>36.89</c:v>
                </c:pt>
                <c:pt idx="74">
                  <c:v>26.752000000000002</c:v>
                </c:pt>
                <c:pt idx="75">
                  <c:v>30.797000000000001</c:v>
                </c:pt>
                <c:pt idx="76">
                  <c:v>30.608000000000001</c:v>
                </c:pt>
                <c:pt idx="77">
                  <c:v>4.101</c:v>
                </c:pt>
                <c:pt idx="78">
                  <c:v>6.3639999999999999</c:v>
                </c:pt>
                <c:pt idx="79">
                  <c:v>5.0069999999999997</c:v>
                </c:pt>
                <c:pt idx="80">
                  <c:v>5.6099999999999994</c:v>
                </c:pt>
                <c:pt idx="83">
                  <c:v>6.5780000000000003</c:v>
                </c:pt>
                <c:pt idx="84">
                  <c:v>12.065</c:v>
                </c:pt>
                <c:pt idx="85">
                  <c:v>4.6500000000000004</c:v>
                </c:pt>
                <c:pt idx="86">
                  <c:v>5.1440000000000001</c:v>
                </c:pt>
                <c:pt idx="87">
                  <c:v>20.14</c:v>
                </c:pt>
                <c:pt idx="88">
                  <c:v>13.742000000000001</c:v>
                </c:pt>
                <c:pt idx="89">
                  <c:v>41.427000000000007</c:v>
                </c:pt>
                <c:pt idx="90">
                  <c:v>35.841000000000001</c:v>
                </c:pt>
                <c:pt idx="91">
                  <c:v>7.3879999999999999</c:v>
                </c:pt>
                <c:pt idx="92">
                  <c:v>36.24</c:v>
                </c:pt>
                <c:pt idx="93">
                  <c:v>6.0749999999999993</c:v>
                </c:pt>
                <c:pt idx="94">
                  <c:v>31.268000000000001</c:v>
                </c:pt>
                <c:pt idx="95">
                  <c:v>6.7450000000000001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25-4796-99D5-65A63119409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525-4796-99D5-65A63119409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525-4796-99D5-65A63119409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525-4796-99D5-65A63119409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525-4796-99D5-65A63119409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525-4796-99D5-65A63119409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</c:v>
                </c:pt>
                <c:pt idx="1">
                  <c:v>13</c:v>
                </c:pt>
                <c:pt idx="2">
                  <c:v>39</c:v>
                </c:pt>
                <c:pt idx="3">
                  <c:v>14</c:v>
                </c:pt>
                <c:pt idx="4">
                  <c:v>45.029000000000003</c:v>
                </c:pt>
                <c:pt idx="5">
                  <c:v>40</c:v>
                </c:pt>
                <c:pt idx="6">
                  <c:v>40</c:v>
                </c:pt>
                <c:pt idx="7">
                  <c:v>70.08</c:v>
                </c:pt>
                <c:pt idx="8">
                  <c:v>20.239000000000001</c:v>
                </c:pt>
                <c:pt idx="11">
                  <c:v>47.192</c:v>
                </c:pt>
                <c:pt idx="12">
                  <c:v>41.965000000000003</c:v>
                </c:pt>
                <c:pt idx="13">
                  <c:v>11.532999999999999</c:v>
                </c:pt>
                <c:pt idx="16">
                  <c:v>36.088000000000001</c:v>
                </c:pt>
                <c:pt idx="17">
                  <c:v>38.718000000000004</c:v>
                </c:pt>
                <c:pt idx="18">
                  <c:v>11.72</c:v>
                </c:pt>
                <c:pt idx="19">
                  <c:v>21.408999999999999</c:v>
                </c:pt>
                <c:pt idx="20">
                  <c:v>62.075000000000003</c:v>
                </c:pt>
                <c:pt idx="21">
                  <c:v>79.007000000000005</c:v>
                </c:pt>
                <c:pt idx="22">
                  <c:v>34.018999999999998</c:v>
                </c:pt>
                <c:pt idx="24">
                  <c:v>8</c:v>
                </c:pt>
                <c:pt idx="25">
                  <c:v>8</c:v>
                </c:pt>
                <c:pt idx="26">
                  <c:v>35.212000000000003</c:v>
                </c:pt>
                <c:pt idx="27">
                  <c:v>110.41</c:v>
                </c:pt>
                <c:pt idx="28">
                  <c:v>43.38</c:v>
                </c:pt>
                <c:pt idx="29">
                  <c:v>3.8849999999999998</c:v>
                </c:pt>
                <c:pt idx="31">
                  <c:v>41.244</c:v>
                </c:pt>
                <c:pt idx="35">
                  <c:v>200</c:v>
                </c:pt>
                <c:pt idx="36">
                  <c:v>115.91</c:v>
                </c:pt>
                <c:pt idx="37">
                  <c:v>140.07300000000001</c:v>
                </c:pt>
                <c:pt idx="38">
                  <c:v>128.90600000000001</c:v>
                </c:pt>
                <c:pt idx="39">
                  <c:v>122.91500000000001</c:v>
                </c:pt>
                <c:pt idx="40">
                  <c:v>54.762</c:v>
                </c:pt>
                <c:pt idx="41">
                  <c:v>140.405</c:v>
                </c:pt>
                <c:pt idx="42">
                  <c:v>140.90699999999998</c:v>
                </c:pt>
                <c:pt idx="43">
                  <c:v>54.168999999999997</c:v>
                </c:pt>
                <c:pt idx="44">
                  <c:v>238.215</c:v>
                </c:pt>
                <c:pt idx="45">
                  <c:v>234.73400000000001</c:v>
                </c:pt>
                <c:pt idx="46">
                  <c:v>240</c:v>
                </c:pt>
                <c:pt idx="47">
                  <c:v>123.041</c:v>
                </c:pt>
                <c:pt idx="48">
                  <c:v>125.468</c:v>
                </c:pt>
                <c:pt idx="49">
                  <c:v>240</c:v>
                </c:pt>
                <c:pt idx="50">
                  <c:v>100.962</c:v>
                </c:pt>
                <c:pt idx="51">
                  <c:v>158.49</c:v>
                </c:pt>
                <c:pt idx="52">
                  <c:v>240</c:v>
                </c:pt>
                <c:pt idx="53">
                  <c:v>184.47900000000001</c:v>
                </c:pt>
                <c:pt idx="54">
                  <c:v>137.02100000000002</c:v>
                </c:pt>
                <c:pt idx="55">
                  <c:v>130.53100000000001</c:v>
                </c:pt>
                <c:pt idx="56">
                  <c:v>179.047</c:v>
                </c:pt>
                <c:pt idx="57">
                  <c:v>168.65</c:v>
                </c:pt>
                <c:pt idx="58">
                  <c:v>240</c:v>
                </c:pt>
                <c:pt idx="59">
                  <c:v>90</c:v>
                </c:pt>
                <c:pt idx="60">
                  <c:v>30.007999999999999</c:v>
                </c:pt>
                <c:pt idx="61">
                  <c:v>174.691</c:v>
                </c:pt>
                <c:pt idx="62">
                  <c:v>100.295</c:v>
                </c:pt>
                <c:pt idx="63">
                  <c:v>21.013999999999999</c:v>
                </c:pt>
                <c:pt idx="64">
                  <c:v>13.464</c:v>
                </c:pt>
                <c:pt idx="65">
                  <c:v>15.945</c:v>
                </c:pt>
                <c:pt idx="66">
                  <c:v>10</c:v>
                </c:pt>
                <c:pt idx="67">
                  <c:v>9</c:v>
                </c:pt>
                <c:pt idx="68">
                  <c:v>70.132999999999996</c:v>
                </c:pt>
                <c:pt idx="69">
                  <c:v>28.835000000000001</c:v>
                </c:pt>
                <c:pt idx="70">
                  <c:v>25.49</c:v>
                </c:pt>
                <c:pt idx="71">
                  <c:v>73.837999999999994</c:v>
                </c:pt>
                <c:pt idx="72">
                  <c:v>67.262</c:v>
                </c:pt>
                <c:pt idx="73">
                  <c:v>91.272000000000006</c:v>
                </c:pt>
                <c:pt idx="74">
                  <c:v>100</c:v>
                </c:pt>
                <c:pt idx="75">
                  <c:v>100</c:v>
                </c:pt>
                <c:pt idx="76">
                  <c:v>37.738</c:v>
                </c:pt>
                <c:pt idx="77">
                  <c:v>90.938999999999993</c:v>
                </c:pt>
                <c:pt idx="78">
                  <c:v>164.63</c:v>
                </c:pt>
                <c:pt idx="79">
                  <c:v>169.28199999999998</c:v>
                </c:pt>
                <c:pt idx="80">
                  <c:v>8</c:v>
                </c:pt>
                <c:pt idx="84">
                  <c:v>8</c:v>
                </c:pt>
                <c:pt idx="85">
                  <c:v>8</c:v>
                </c:pt>
                <c:pt idx="86">
                  <c:v>8</c:v>
                </c:pt>
                <c:pt idx="87">
                  <c:v>8</c:v>
                </c:pt>
                <c:pt idx="88">
                  <c:v>8</c:v>
                </c:pt>
                <c:pt idx="89">
                  <c:v>45.88</c:v>
                </c:pt>
                <c:pt idx="90">
                  <c:v>39.091999999999999</c:v>
                </c:pt>
                <c:pt idx="91">
                  <c:v>73.694999999999993</c:v>
                </c:pt>
                <c:pt idx="93">
                  <c:v>167.506</c:v>
                </c:pt>
                <c:pt idx="94">
                  <c:v>123.15299999999999</c:v>
                </c:pt>
                <c:pt idx="95">
                  <c:v>97.237000000000009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525-4796-99D5-65A63119409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11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0.9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59.7</c:v>
                </c:pt>
                <c:pt idx="33">
                  <c:v>13.6</c:v>
                </c:pt>
                <c:pt idx="34">
                  <c:v>0.1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10.4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132.80000000000001</c:v>
                </c:pt>
                <c:pt idx="81">
                  <c:v>140.80000000000001</c:v>
                </c:pt>
                <c:pt idx="82">
                  <c:v>132.5</c:v>
                </c:pt>
                <c:pt idx="83">
                  <c:v>193.4</c:v>
                </c:pt>
                <c:pt idx="84">
                  <c:v>57.4</c:v>
                </c:pt>
                <c:pt idx="85">
                  <c:v>39.700000000000003</c:v>
                </c:pt>
                <c:pt idx="86">
                  <c:v>45.7</c:v>
                </c:pt>
                <c:pt idx="87">
                  <c:v>35.9</c:v>
                </c:pt>
                <c:pt idx="88">
                  <c:v>44.1</c:v>
                </c:pt>
                <c:pt idx="89">
                  <c:v>7.9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525-4796-99D5-65A63119409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7.0620000000000003</c:v>
                </c:pt>
                <c:pt idx="1">
                  <c:v>9.6769999999999996</c:v>
                </c:pt>
                <c:pt idx="2">
                  <c:v>5.4349999999999996</c:v>
                </c:pt>
                <c:pt idx="3">
                  <c:v>3.5939999999999999</c:v>
                </c:pt>
                <c:pt idx="4">
                  <c:v>7.53</c:v>
                </c:pt>
                <c:pt idx="5">
                  <c:v>3.6680000000000001</c:v>
                </c:pt>
                <c:pt idx="6">
                  <c:v>12.065</c:v>
                </c:pt>
                <c:pt idx="7">
                  <c:v>1.6</c:v>
                </c:pt>
                <c:pt idx="8">
                  <c:v>0.56000000000000005</c:v>
                </c:pt>
                <c:pt idx="9">
                  <c:v>1.6339999999999999</c:v>
                </c:pt>
                <c:pt idx="10">
                  <c:v>2.246</c:v>
                </c:pt>
                <c:pt idx="11">
                  <c:v>9.3000000000000007</c:v>
                </c:pt>
                <c:pt idx="12">
                  <c:v>11.71</c:v>
                </c:pt>
                <c:pt idx="13">
                  <c:v>11.773</c:v>
                </c:pt>
                <c:pt idx="14">
                  <c:v>2.7250000000000001</c:v>
                </c:pt>
                <c:pt idx="15">
                  <c:v>3.782</c:v>
                </c:pt>
                <c:pt idx="16">
                  <c:v>11.426</c:v>
                </c:pt>
                <c:pt idx="17">
                  <c:v>12.226000000000001</c:v>
                </c:pt>
                <c:pt idx="18">
                  <c:v>2.3260000000000001</c:v>
                </c:pt>
                <c:pt idx="21">
                  <c:v>0.29299999999999998</c:v>
                </c:pt>
                <c:pt idx="22">
                  <c:v>8.8989999999999991</c:v>
                </c:pt>
                <c:pt idx="23">
                  <c:v>4.048</c:v>
                </c:pt>
                <c:pt idx="24">
                  <c:v>0.24099999999999999</c:v>
                </c:pt>
                <c:pt idx="25">
                  <c:v>0.182</c:v>
                </c:pt>
                <c:pt idx="26">
                  <c:v>0.98499999999999999</c:v>
                </c:pt>
                <c:pt idx="27">
                  <c:v>6.5000000000000002E-2</c:v>
                </c:pt>
                <c:pt idx="28">
                  <c:v>11.484999999999999</c:v>
                </c:pt>
                <c:pt idx="29">
                  <c:v>16.852</c:v>
                </c:pt>
                <c:pt idx="30">
                  <c:v>41.2</c:v>
                </c:pt>
                <c:pt idx="31">
                  <c:v>51.834000000000003</c:v>
                </c:pt>
                <c:pt idx="32">
                  <c:v>54.168999999999997</c:v>
                </c:pt>
                <c:pt idx="33">
                  <c:v>49.341999999999999</c:v>
                </c:pt>
                <c:pt idx="34">
                  <c:v>53.923999999999999</c:v>
                </c:pt>
                <c:pt idx="35">
                  <c:v>50.472999999999999</c:v>
                </c:pt>
                <c:pt idx="36">
                  <c:v>61.924999999999997</c:v>
                </c:pt>
                <c:pt idx="37">
                  <c:v>64.968000000000004</c:v>
                </c:pt>
                <c:pt idx="38">
                  <c:v>28.983000000000001</c:v>
                </c:pt>
                <c:pt idx="39">
                  <c:v>19.66</c:v>
                </c:pt>
                <c:pt idx="40">
                  <c:v>55.808</c:v>
                </c:pt>
                <c:pt idx="41">
                  <c:v>56.75</c:v>
                </c:pt>
                <c:pt idx="42">
                  <c:v>52.555999999999997</c:v>
                </c:pt>
                <c:pt idx="43">
                  <c:v>40.207000000000001</c:v>
                </c:pt>
                <c:pt idx="44">
                  <c:v>53.686</c:v>
                </c:pt>
                <c:pt idx="45">
                  <c:v>53.930999999999997</c:v>
                </c:pt>
                <c:pt idx="46">
                  <c:v>59.862000000000002</c:v>
                </c:pt>
                <c:pt idx="47">
                  <c:v>58.63</c:v>
                </c:pt>
                <c:pt idx="48">
                  <c:v>52.985999999999997</c:v>
                </c:pt>
                <c:pt idx="49">
                  <c:v>51.203000000000003</c:v>
                </c:pt>
                <c:pt idx="50">
                  <c:v>54.652000000000001</c:v>
                </c:pt>
                <c:pt idx="51">
                  <c:v>52.819000000000003</c:v>
                </c:pt>
                <c:pt idx="52">
                  <c:v>52.860999999999997</c:v>
                </c:pt>
                <c:pt idx="53">
                  <c:v>10.944000000000001</c:v>
                </c:pt>
                <c:pt idx="54">
                  <c:v>15.775</c:v>
                </c:pt>
                <c:pt idx="55">
                  <c:v>48.210999999999999</c:v>
                </c:pt>
                <c:pt idx="56">
                  <c:v>14.738</c:v>
                </c:pt>
                <c:pt idx="57">
                  <c:v>42.058</c:v>
                </c:pt>
                <c:pt idx="58">
                  <c:v>37.819000000000003</c:v>
                </c:pt>
                <c:pt idx="59">
                  <c:v>79.375</c:v>
                </c:pt>
                <c:pt idx="60">
                  <c:v>1.6439999999999999</c:v>
                </c:pt>
                <c:pt idx="61">
                  <c:v>1.0209999999999999</c:v>
                </c:pt>
                <c:pt idx="62">
                  <c:v>0.44500000000000001</c:v>
                </c:pt>
                <c:pt idx="63">
                  <c:v>5.617</c:v>
                </c:pt>
                <c:pt idx="66">
                  <c:v>2.883</c:v>
                </c:pt>
                <c:pt idx="67">
                  <c:v>3.2930000000000001</c:v>
                </c:pt>
                <c:pt idx="70">
                  <c:v>1.9019999999999999</c:v>
                </c:pt>
                <c:pt idx="71">
                  <c:v>2.7120000000000002</c:v>
                </c:pt>
                <c:pt idx="72">
                  <c:v>2.4129999999999998</c:v>
                </c:pt>
                <c:pt idx="73">
                  <c:v>0.34699999999999998</c:v>
                </c:pt>
                <c:pt idx="76">
                  <c:v>7.1999999999999995E-2</c:v>
                </c:pt>
                <c:pt idx="84">
                  <c:v>8.6519999999999992</c:v>
                </c:pt>
                <c:pt idx="85">
                  <c:v>6.9580000000000002</c:v>
                </c:pt>
                <c:pt idx="88">
                  <c:v>4.9290000000000003</c:v>
                </c:pt>
                <c:pt idx="89">
                  <c:v>1.5</c:v>
                </c:pt>
                <c:pt idx="90">
                  <c:v>0.495</c:v>
                </c:pt>
                <c:pt idx="92">
                  <c:v>2.234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525-4796-99D5-65A63119409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525-4796-99D5-65A63119409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525-4796-99D5-65A6311940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141.05000000000001</c:v>
                </c:pt>
                <c:pt idx="1">
                  <c:v>128.91</c:v>
                </c:pt>
                <c:pt idx="2">
                  <c:v>124.32</c:v>
                </c:pt>
                <c:pt idx="3">
                  <c:v>118.54</c:v>
                </c:pt>
                <c:pt idx="4">
                  <c:v>96.8</c:v>
                </c:pt>
                <c:pt idx="5">
                  <c:v>89.83</c:v>
                </c:pt>
                <c:pt idx="6">
                  <c:v>94.03</c:v>
                </c:pt>
                <c:pt idx="7">
                  <c:v>86.24</c:v>
                </c:pt>
                <c:pt idx="8">
                  <c:v>82.37</c:v>
                </c:pt>
                <c:pt idx="9">
                  <c:v>79.930000000000007</c:v>
                </c:pt>
                <c:pt idx="10">
                  <c:v>79.61</c:v>
                </c:pt>
                <c:pt idx="11">
                  <c:v>85.85</c:v>
                </c:pt>
                <c:pt idx="12">
                  <c:v>85.73</c:v>
                </c:pt>
                <c:pt idx="13">
                  <c:v>81.5</c:v>
                </c:pt>
                <c:pt idx="14">
                  <c:v>77.84</c:v>
                </c:pt>
                <c:pt idx="15">
                  <c:v>78.94</c:v>
                </c:pt>
                <c:pt idx="16">
                  <c:v>83.96</c:v>
                </c:pt>
                <c:pt idx="17">
                  <c:v>84.22</c:v>
                </c:pt>
                <c:pt idx="18">
                  <c:v>81.510000000000005</c:v>
                </c:pt>
                <c:pt idx="19">
                  <c:v>80.459999999999994</c:v>
                </c:pt>
                <c:pt idx="20">
                  <c:v>79.89</c:v>
                </c:pt>
                <c:pt idx="21">
                  <c:v>90.11</c:v>
                </c:pt>
                <c:pt idx="22">
                  <c:v>98.71</c:v>
                </c:pt>
                <c:pt idx="23">
                  <c:v>101.38</c:v>
                </c:pt>
                <c:pt idx="24">
                  <c:v>123.6</c:v>
                </c:pt>
                <c:pt idx="25">
                  <c:v>112.51</c:v>
                </c:pt>
                <c:pt idx="26">
                  <c:v>100.09</c:v>
                </c:pt>
                <c:pt idx="27">
                  <c:v>84.12</c:v>
                </c:pt>
                <c:pt idx="28">
                  <c:v>87.43</c:v>
                </c:pt>
                <c:pt idx="29">
                  <c:v>74.59</c:v>
                </c:pt>
                <c:pt idx="30">
                  <c:v>58.16</c:v>
                </c:pt>
                <c:pt idx="31">
                  <c:v>39.81</c:v>
                </c:pt>
                <c:pt idx="32">
                  <c:v>60.6</c:v>
                </c:pt>
                <c:pt idx="33">
                  <c:v>63.2</c:v>
                </c:pt>
                <c:pt idx="34">
                  <c:v>41.19</c:v>
                </c:pt>
                <c:pt idx="35">
                  <c:v>8.51</c:v>
                </c:pt>
                <c:pt idx="36">
                  <c:v>62.83</c:v>
                </c:pt>
                <c:pt idx="37">
                  <c:v>52.22</c:v>
                </c:pt>
                <c:pt idx="38">
                  <c:v>15.54</c:v>
                </c:pt>
                <c:pt idx="39">
                  <c:v>8.2799999999999994</c:v>
                </c:pt>
                <c:pt idx="40">
                  <c:v>14.72</c:v>
                </c:pt>
                <c:pt idx="41">
                  <c:v>10.67</c:v>
                </c:pt>
                <c:pt idx="42">
                  <c:v>9</c:v>
                </c:pt>
                <c:pt idx="43">
                  <c:v>6</c:v>
                </c:pt>
                <c:pt idx="44">
                  <c:v>9</c:v>
                </c:pt>
                <c:pt idx="45">
                  <c:v>9.06</c:v>
                </c:pt>
                <c:pt idx="46">
                  <c:v>10.37</c:v>
                </c:pt>
                <c:pt idx="47">
                  <c:v>10</c:v>
                </c:pt>
                <c:pt idx="48">
                  <c:v>6.96</c:v>
                </c:pt>
                <c:pt idx="49">
                  <c:v>12</c:v>
                </c:pt>
                <c:pt idx="50">
                  <c:v>16.77</c:v>
                </c:pt>
                <c:pt idx="51">
                  <c:v>19.41</c:v>
                </c:pt>
                <c:pt idx="52">
                  <c:v>16</c:v>
                </c:pt>
                <c:pt idx="53">
                  <c:v>18</c:v>
                </c:pt>
                <c:pt idx="54">
                  <c:v>30</c:v>
                </c:pt>
                <c:pt idx="55">
                  <c:v>32.03</c:v>
                </c:pt>
                <c:pt idx="56">
                  <c:v>38.590000000000003</c:v>
                </c:pt>
                <c:pt idx="57">
                  <c:v>52.23</c:v>
                </c:pt>
                <c:pt idx="58">
                  <c:v>68.180000000000007</c:v>
                </c:pt>
                <c:pt idx="59">
                  <c:v>85</c:v>
                </c:pt>
                <c:pt idx="60">
                  <c:v>56.72</c:v>
                </c:pt>
                <c:pt idx="61">
                  <c:v>78.67</c:v>
                </c:pt>
                <c:pt idx="62">
                  <c:v>97.03</c:v>
                </c:pt>
                <c:pt idx="63">
                  <c:v>120.81</c:v>
                </c:pt>
                <c:pt idx="64">
                  <c:v>102.57</c:v>
                </c:pt>
                <c:pt idx="65">
                  <c:v>136.69999999999999</c:v>
                </c:pt>
                <c:pt idx="66">
                  <c:v>180.76</c:v>
                </c:pt>
                <c:pt idx="67">
                  <c:v>201.47</c:v>
                </c:pt>
                <c:pt idx="68">
                  <c:v>114.33</c:v>
                </c:pt>
                <c:pt idx="69">
                  <c:v>129.15</c:v>
                </c:pt>
                <c:pt idx="70">
                  <c:v>143.5</c:v>
                </c:pt>
                <c:pt idx="71">
                  <c:v>132.85</c:v>
                </c:pt>
                <c:pt idx="72">
                  <c:v>133.85</c:v>
                </c:pt>
                <c:pt idx="73">
                  <c:v>128.71</c:v>
                </c:pt>
                <c:pt idx="74">
                  <c:v>122.74</c:v>
                </c:pt>
                <c:pt idx="75">
                  <c:v>118.44</c:v>
                </c:pt>
                <c:pt idx="76">
                  <c:v>128.63999999999999</c:v>
                </c:pt>
                <c:pt idx="77">
                  <c:v>112.96</c:v>
                </c:pt>
                <c:pt idx="78">
                  <c:v>103.46</c:v>
                </c:pt>
                <c:pt idx="79">
                  <c:v>102.14</c:v>
                </c:pt>
                <c:pt idx="80">
                  <c:v>123.33</c:v>
                </c:pt>
                <c:pt idx="81">
                  <c:v>121.15</c:v>
                </c:pt>
                <c:pt idx="82">
                  <c:v>117.43</c:v>
                </c:pt>
                <c:pt idx="83">
                  <c:v>116.78</c:v>
                </c:pt>
                <c:pt idx="84">
                  <c:v>167.98</c:v>
                </c:pt>
                <c:pt idx="85">
                  <c:v>155.79</c:v>
                </c:pt>
                <c:pt idx="86">
                  <c:v>139.21</c:v>
                </c:pt>
                <c:pt idx="87">
                  <c:v>114.35</c:v>
                </c:pt>
                <c:pt idx="88">
                  <c:v>150.82</c:v>
                </c:pt>
                <c:pt idx="89">
                  <c:v>116.29</c:v>
                </c:pt>
                <c:pt idx="90">
                  <c:v>107</c:v>
                </c:pt>
                <c:pt idx="91">
                  <c:v>89.43</c:v>
                </c:pt>
                <c:pt idx="92">
                  <c:v>103.33</c:v>
                </c:pt>
                <c:pt idx="93">
                  <c:v>84.86</c:v>
                </c:pt>
                <c:pt idx="94">
                  <c:v>86.65</c:v>
                </c:pt>
                <c:pt idx="95">
                  <c:v>76.400000000000006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525-4796-99D5-65A6311940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19C-468D-A937-0CEB4D428AC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1">
                  <c:v>56.140999999999998</c:v>
                </c:pt>
                <c:pt idx="2">
                  <c:v>58.433</c:v>
                </c:pt>
                <c:pt idx="3">
                  <c:v>15</c:v>
                </c:pt>
                <c:pt idx="6">
                  <c:v>65</c:v>
                </c:pt>
                <c:pt idx="7">
                  <c:v>65</c:v>
                </c:pt>
                <c:pt idx="8">
                  <c:v>15</c:v>
                </c:pt>
                <c:pt idx="11">
                  <c:v>65</c:v>
                </c:pt>
                <c:pt idx="12">
                  <c:v>65</c:v>
                </c:pt>
                <c:pt idx="13">
                  <c:v>15</c:v>
                </c:pt>
                <c:pt idx="16">
                  <c:v>65</c:v>
                </c:pt>
                <c:pt idx="17">
                  <c:v>65</c:v>
                </c:pt>
                <c:pt idx="18">
                  <c:v>15</c:v>
                </c:pt>
                <c:pt idx="21">
                  <c:v>65</c:v>
                </c:pt>
                <c:pt idx="22">
                  <c:v>65</c:v>
                </c:pt>
                <c:pt idx="23">
                  <c:v>15</c:v>
                </c:pt>
                <c:pt idx="26">
                  <c:v>65</c:v>
                </c:pt>
                <c:pt idx="27">
                  <c:v>65</c:v>
                </c:pt>
                <c:pt idx="28">
                  <c:v>15</c:v>
                </c:pt>
                <c:pt idx="31">
                  <c:v>65</c:v>
                </c:pt>
                <c:pt idx="32">
                  <c:v>65</c:v>
                </c:pt>
                <c:pt idx="33">
                  <c:v>15</c:v>
                </c:pt>
                <c:pt idx="36">
                  <c:v>65</c:v>
                </c:pt>
                <c:pt idx="37">
                  <c:v>65</c:v>
                </c:pt>
                <c:pt idx="38">
                  <c:v>15</c:v>
                </c:pt>
                <c:pt idx="40">
                  <c:v>2.2999999999999998</c:v>
                </c:pt>
                <c:pt idx="41">
                  <c:v>67.3</c:v>
                </c:pt>
                <c:pt idx="42">
                  <c:v>67.3</c:v>
                </c:pt>
                <c:pt idx="43">
                  <c:v>17.3</c:v>
                </c:pt>
                <c:pt idx="44">
                  <c:v>2.1</c:v>
                </c:pt>
                <c:pt idx="45">
                  <c:v>2.1</c:v>
                </c:pt>
                <c:pt idx="46">
                  <c:v>67.099999999999994</c:v>
                </c:pt>
                <c:pt idx="47">
                  <c:v>67.099999999999994</c:v>
                </c:pt>
                <c:pt idx="48">
                  <c:v>17.100000000000001</c:v>
                </c:pt>
                <c:pt idx="49">
                  <c:v>2.1</c:v>
                </c:pt>
                <c:pt idx="50">
                  <c:v>2.1</c:v>
                </c:pt>
                <c:pt idx="51">
                  <c:v>67.099999999999994</c:v>
                </c:pt>
                <c:pt idx="52">
                  <c:v>69.8</c:v>
                </c:pt>
                <c:pt idx="53">
                  <c:v>19.8</c:v>
                </c:pt>
                <c:pt idx="54">
                  <c:v>8.4</c:v>
                </c:pt>
                <c:pt idx="55">
                  <c:v>8.4</c:v>
                </c:pt>
                <c:pt idx="56">
                  <c:v>65</c:v>
                </c:pt>
                <c:pt idx="57">
                  <c:v>65</c:v>
                </c:pt>
                <c:pt idx="58">
                  <c:v>15</c:v>
                </c:pt>
                <c:pt idx="61">
                  <c:v>65</c:v>
                </c:pt>
                <c:pt idx="62">
                  <c:v>65</c:v>
                </c:pt>
                <c:pt idx="63">
                  <c:v>15</c:v>
                </c:pt>
                <c:pt idx="68">
                  <c:v>15</c:v>
                </c:pt>
                <c:pt idx="71">
                  <c:v>65</c:v>
                </c:pt>
                <c:pt idx="72">
                  <c:v>42</c:v>
                </c:pt>
                <c:pt idx="73">
                  <c:v>42</c:v>
                </c:pt>
                <c:pt idx="74">
                  <c:v>42</c:v>
                </c:pt>
                <c:pt idx="75">
                  <c:v>42</c:v>
                </c:pt>
                <c:pt idx="78">
                  <c:v>65</c:v>
                </c:pt>
                <c:pt idx="79">
                  <c:v>65</c:v>
                </c:pt>
                <c:pt idx="80">
                  <c:v>38</c:v>
                </c:pt>
                <c:pt idx="81">
                  <c:v>18.2</c:v>
                </c:pt>
                <c:pt idx="82">
                  <c:v>18.2</c:v>
                </c:pt>
                <c:pt idx="83">
                  <c:v>88</c:v>
                </c:pt>
                <c:pt idx="84">
                  <c:v>65</c:v>
                </c:pt>
                <c:pt idx="85">
                  <c:v>15</c:v>
                </c:pt>
                <c:pt idx="88">
                  <c:v>40.917999999999999</c:v>
                </c:pt>
                <c:pt idx="89">
                  <c:v>65</c:v>
                </c:pt>
                <c:pt idx="90">
                  <c:v>15</c:v>
                </c:pt>
                <c:pt idx="93">
                  <c:v>65</c:v>
                </c:pt>
                <c:pt idx="94">
                  <c:v>65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9C-468D-A937-0CEB4D428AC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4.87</c:v>
                </c:pt>
                <c:pt idx="3">
                  <c:v>5.6859999999999999</c:v>
                </c:pt>
                <c:pt idx="4">
                  <c:v>5.5949999999999998</c:v>
                </c:pt>
                <c:pt idx="5">
                  <c:v>5.5230000000000006</c:v>
                </c:pt>
                <c:pt idx="6">
                  <c:v>5.4989999999999997</c:v>
                </c:pt>
                <c:pt idx="7">
                  <c:v>5.4749999999999996</c:v>
                </c:pt>
                <c:pt idx="8">
                  <c:v>5.5289999999999999</c:v>
                </c:pt>
                <c:pt idx="9">
                  <c:v>5.5419999999999998</c:v>
                </c:pt>
                <c:pt idx="10">
                  <c:v>5.6180000000000003</c:v>
                </c:pt>
                <c:pt idx="11">
                  <c:v>5.6010000000000009</c:v>
                </c:pt>
                <c:pt idx="12">
                  <c:v>4.68</c:v>
                </c:pt>
                <c:pt idx="13">
                  <c:v>4.6550000000000002</c:v>
                </c:pt>
                <c:pt idx="14">
                  <c:v>5.5120000000000005</c:v>
                </c:pt>
                <c:pt idx="15">
                  <c:v>5.4380000000000006</c:v>
                </c:pt>
                <c:pt idx="16">
                  <c:v>4.5629999999999997</c:v>
                </c:pt>
                <c:pt idx="17">
                  <c:v>4.5979999999999999</c:v>
                </c:pt>
                <c:pt idx="18">
                  <c:v>4.5920000000000005</c:v>
                </c:pt>
                <c:pt idx="19">
                  <c:v>4.4390000000000001</c:v>
                </c:pt>
                <c:pt idx="20">
                  <c:v>10.417999999999999</c:v>
                </c:pt>
                <c:pt idx="21">
                  <c:v>10.756</c:v>
                </c:pt>
                <c:pt idx="22">
                  <c:v>10.802</c:v>
                </c:pt>
                <c:pt idx="23">
                  <c:v>10.882999999999999</c:v>
                </c:pt>
                <c:pt idx="24">
                  <c:v>0.27400000000000002</c:v>
                </c:pt>
                <c:pt idx="25">
                  <c:v>0.34300000000000003</c:v>
                </c:pt>
                <c:pt idx="27">
                  <c:v>0.315</c:v>
                </c:pt>
                <c:pt idx="32">
                  <c:v>4</c:v>
                </c:pt>
                <c:pt idx="33">
                  <c:v>4</c:v>
                </c:pt>
                <c:pt idx="36">
                  <c:v>4</c:v>
                </c:pt>
                <c:pt idx="50">
                  <c:v>3.6</c:v>
                </c:pt>
                <c:pt idx="51">
                  <c:v>3.6</c:v>
                </c:pt>
                <c:pt idx="54">
                  <c:v>3.6</c:v>
                </c:pt>
                <c:pt idx="55">
                  <c:v>3.6</c:v>
                </c:pt>
                <c:pt idx="57">
                  <c:v>0.999</c:v>
                </c:pt>
                <c:pt idx="58">
                  <c:v>4.5200000000000005</c:v>
                </c:pt>
                <c:pt idx="59">
                  <c:v>0.88100000000000001</c:v>
                </c:pt>
                <c:pt idx="61">
                  <c:v>3.6</c:v>
                </c:pt>
                <c:pt idx="62">
                  <c:v>0.88800000000000001</c:v>
                </c:pt>
                <c:pt idx="64">
                  <c:v>6.6920000000000002</c:v>
                </c:pt>
                <c:pt idx="65">
                  <c:v>11.6</c:v>
                </c:pt>
                <c:pt idx="68">
                  <c:v>0.94699999999999995</c:v>
                </c:pt>
                <c:pt idx="73">
                  <c:v>1.177</c:v>
                </c:pt>
                <c:pt idx="74">
                  <c:v>1.125</c:v>
                </c:pt>
                <c:pt idx="77">
                  <c:v>1.0469999999999999</c:v>
                </c:pt>
                <c:pt idx="78">
                  <c:v>1.0640000000000001</c:v>
                </c:pt>
                <c:pt idx="79">
                  <c:v>1.048</c:v>
                </c:pt>
                <c:pt idx="80">
                  <c:v>5.6</c:v>
                </c:pt>
                <c:pt idx="81">
                  <c:v>10.8</c:v>
                </c:pt>
                <c:pt idx="82">
                  <c:v>10.8</c:v>
                </c:pt>
                <c:pt idx="83">
                  <c:v>6.2919999999999998</c:v>
                </c:pt>
                <c:pt idx="86">
                  <c:v>4.4000000000000004</c:v>
                </c:pt>
                <c:pt idx="87">
                  <c:v>0.97299999999999998</c:v>
                </c:pt>
                <c:pt idx="93">
                  <c:v>0.246</c:v>
                </c:pt>
                <c:pt idx="94">
                  <c:v>0.20200000000000001</c:v>
                </c:pt>
                <c:pt idx="95">
                  <c:v>0.25800000000000001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9C-468D-A937-0CEB4D428AC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5.8079999999999998</c:v>
                </c:pt>
                <c:pt idx="1">
                  <c:v>3.3730000000000002</c:v>
                </c:pt>
                <c:pt idx="2">
                  <c:v>3.3730000000000002</c:v>
                </c:pt>
                <c:pt idx="3">
                  <c:v>6.82</c:v>
                </c:pt>
                <c:pt idx="4">
                  <c:v>5.6390000000000002</c:v>
                </c:pt>
                <c:pt idx="5">
                  <c:v>6.7070000000000007</c:v>
                </c:pt>
                <c:pt idx="6">
                  <c:v>5.23</c:v>
                </c:pt>
                <c:pt idx="7">
                  <c:v>5.6479999999999997</c:v>
                </c:pt>
                <c:pt idx="8">
                  <c:v>3.6789999999999998</c:v>
                </c:pt>
                <c:pt idx="9">
                  <c:v>4.1110000000000007</c:v>
                </c:pt>
                <c:pt idx="10">
                  <c:v>3.8130000000000002</c:v>
                </c:pt>
                <c:pt idx="11">
                  <c:v>3.6989999999999998</c:v>
                </c:pt>
                <c:pt idx="12">
                  <c:v>3.0960000000000001</c:v>
                </c:pt>
                <c:pt idx="13">
                  <c:v>2.8319999999999999</c:v>
                </c:pt>
                <c:pt idx="14">
                  <c:v>3.347</c:v>
                </c:pt>
                <c:pt idx="15">
                  <c:v>3.4470000000000001</c:v>
                </c:pt>
                <c:pt idx="16">
                  <c:v>3.597</c:v>
                </c:pt>
                <c:pt idx="17">
                  <c:v>3.9860000000000002</c:v>
                </c:pt>
                <c:pt idx="18">
                  <c:v>2.758</c:v>
                </c:pt>
                <c:pt idx="19">
                  <c:v>3.7090000000000001</c:v>
                </c:pt>
                <c:pt idx="20">
                  <c:v>10.165999999999999</c:v>
                </c:pt>
                <c:pt idx="21">
                  <c:v>10.647</c:v>
                </c:pt>
                <c:pt idx="22">
                  <c:v>11.146000000000001</c:v>
                </c:pt>
                <c:pt idx="23">
                  <c:v>12.099</c:v>
                </c:pt>
                <c:pt idx="24">
                  <c:v>9.0009999999999994</c:v>
                </c:pt>
                <c:pt idx="25">
                  <c:v>9.1379999999999999</c:v>
                </c:pt>
                <c:pt idx="26">
                  <c:v>1.748</c:v>
                </c:pt>
                <c:pt idx="27">
                  <c:v>2.5169999999999999</c:v>
                </c:pt>
                <c:pt idx="28">
                  <c:v>9.5570000000000004</c:v>
                </c:pt>
                <c:pt idx="29">
                  <c:v>9.91</c:v>
                </c:pt>
                <c:pt idx="30">
                  <c:v>11.236999999999998</c:v>
                </c:pt>
                <c:pt idx="31">
                  <c:v>5.6740000000000004</c:v>
                </c:pt>
                <c:pt idx="32">
                  <c:v>32.881</c:v>
                </c:pt>
                <c:pt idx="33">
                  <c:v>34.117000000000004</c:v>
                </c:pt>
                <c:pt idx="34">
                  <c:v>38.811999999999998</c:v>
                </c:pt>
                <c:pt idx="35">
                  <c:v>29.803000000000001</c:v>
                </c:pt>
                <c:pt idx="36">
                  <c:v>42.54</c:v>
                </c:pt>
                <c:pt idx="37">
                  <c:v>37.241000000000007</c:v>
                </c:pt>
                <c:pt idx="38">
                  <c:v>35.110999999999997</c:v>
                </c:pt>
                <c:pt idx="39">
                  <c:v>31.480999999999998</c:v>
                </c:pt>
                <c:pt idx="40">
                  <c:v>26.961000000000002</c:v>
                </c:pt>
                <c:pt idx="41">
                  <c:v>19.948</c:v>
                </c:pt>
                <c:pt idx="42">
                  <c:v>16.352999999999998</c:v>
                </c:pt>
                <c:pt idx="43">
                  <c:v>15.378</c:v>
                </c:pt>
                <c:pt idx="44">
                  <c:v>9.2149999999999999</c:v>
                </c:pt>
                <c:pt idx="45">
                  <c:v>8.1029999999999998</c:v>
                </c:pt>
                <c:pt idx="46">
                  <c:v>5.0460000000000003</c:v>
                </c:pt>
                <c:pt idx="47">
                  <c:v>9.347999999999999</c:v>
                </c:pt>
                <c:pt idx="48">
                  <c:v>9.6949999999999985</c:v>
                </c:pt>
                <c:pt idx="49">
                  <c:v>7.4139999999999997</c:v>
                </c:pt>
                <c:pt idx="50">
                  <c:v>12.218</c:v>
                </c:pt>
                <c:pt idx="51">
                  <c:v>7.2960000000000003</c:v>
                </c:pt>
                <c:pt idx="52">
                  <c:v>7.5999999999999998E-2</c:v>
                </c:pt>
                <c:pt idx="53">
                  <c:v>1.6140000000000001</c:v>
                </c:pt>
                <c:pt idx="54">
                  <c:v>4.6900000000000004</c:v>
                </c:pt>
                <c:pt idx="55">
                  <c:v>4.4079999999999995</c:v>
                </c:pt>
                <c:pt idx="56">
                  <c:v>1.2990000000000002</c:v>
                </c:pt>
                <c:pt idx="57">
                  <c:v>3.4210000000000003</c:v>
                </c:pt>
                <c:pt idx="58">
                  <c:v>7.5830000000000002</c:v>
                </c:pt>
                <c:pt idx="59">
                  <c:v>4.43</c:v>
                </c:pt>
                <c:pt idx="60">
                  <c:v>1.421</c:v>
                </c:pt>
                <c:pt idx="61">
                  <c:v>6.3279999999999994</c:v>
                </c:pt>
                <c:pt idx="62">
                  <c:v>10.776999999999999</c:v>
                </c:pt>
                <c:pt idx="63">
                  <c:v>4.923</c:v>
                </c:pt>
                <c:pt idx="64">
                  <c:v>19.664000000000001</c:v>
                </c:pt>
                <c:pt idx="65">
                  <c:v>40.442999999999998</c:v>
                </c:pt>
                <c:pt idx="66">
                  <c:v>11.788</c:v>
                </c:pt>
                <c:pt idx="67">
                  <c:v>11.632</c:v>
                </c:pt>
                <c:pt idx="68">
                  <c:v>20.163</c:v>
                </c:pt>
                <c:pt idx="69">
                  <c:v>19.343</c:v>
                </c:pt>
                <c:pt idx="70">
                  <c:v>17.912000000000003</c:v>
                </c:pt>
                <c:pt idx="71">
                  <c:v>13.597</c:v>
                </c:pt>
                <c:pt idx="72">
                  <c:v>9.9239999999999995</c:v>
                </c:pt>
                <c:pt idx="73">
                  <c:v>17.810000000000002</c:v>
                </c:pt>
                <c:pt idx="74">
                  <c:v>9.6740000000000013</c:v>
                </c:pt>
                <c:pt idx="75">
                  <c:v>8.8600000000000012</c:v>
                </c:pt>
                <c:pt idx="76">
                  <c:v>13.85</c:v>
                </c:pt>
                <c:pt idx="77">
                  <c:v>14.372999999999999</c:v>
                </c:pt>
                <c:pt idx="78">
                  <c:v>7.1899999999999995</c:v>
                </c:pt>
                <c:pt idx="79">
                  <c:v>14.177999999999999</c:v>
                </c:pt>
                <c:pt idx="80">
                  <c:v>22.21</c:v>
                </c:pt>
                <c:pt idx="81">
                  <c:v>71.771999999999991</c:v>
                </c:pt>
                <c:pt idx="82">
                  <c:v>69.95</c:v>
                </c:pt>
                <c:pt idx="83">
                  <c:v>23.968</c:v>
                </c:pt>
                <c:pt idx="85">
                  <c:v>23.712999999999997</c:v>
                </c:pt>
                <c:pt idx="86">
                  <c:v>34.340000000000003</c:v>
                </c:pt>
                <c:pt idx="87">
                  <c:v>24.093</c:v>
                </c:pt>
                <c:pt idx="90">
                  <c:v>19.289000000000001</c:v>
                </c:pt>
                <c:pt idx="91">
                  <c:v>21.4</c:v>
                </c:pt>
                <c:pt idx="92">
                  <c:v>15.525</c:v>
                </c:pt>
                <c:pt idx="93">
                  <c:v>15.531999999999998</c:v>
                </c:pt>
                <c:pt idx="94">
                  <c:v>15.523999999999999</c:v>
                </c:pt>
                <c:pt idx="95">
                  <c:v>15.682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9C-468D-A937-0CEB4D428AC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19C-468D-A937-0CEB4D428AC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19C-468D-A937-0CEB4D428AC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6">
                  <c:v>8.5</c:v>
                </c:pt>
                <c:pt idx="57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19C-468D-A937-0CEB4D428AC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19C-468D-A937-0CEB4D428AC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19C-468D-A937-0CEB4D428AC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19C-468D-A937-0CEB4D428AC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17.7</c:v>
                </c:pt>
                <c:pt idx="3">
                  <c:v>8</c:v>
                </c:pt>
                <c:pt idx="4">
                  <c:v>37.299999999999997</c:v>
                </c:pt>
                <c:pt idx="5">
                  <c:v>32.299999999999997</c:v>
                </c:pt>
                <c:pt idx="6">
                  <c:v>7.5</c:v>
                </c:pt>
                <c:pt idx="7">
                  <c:v>8.1999999999999993</c:v>
                </c:pt>
                <c:pt idx="8">
                  <c:v>8.5</c:v>
                </c:pt>
                <c:pt idx="9">
                  <c:v>0</c:v>
                </c:pt>
                <c:pt idx="10">
                  <c:v>0.2</c:v>
                </c:pt>
                <c:pt idx="11">
                  <c:v>0</c:v>
                </c:pt>
                <c:pt idx="12">
                  <c:v>9</c:v>
                </c:pt>
                <c:pt idx="13">
                  <c:v>20.3</c:v>
                </c:pt>
                <c:pt idx="14">
                  <c:v>17.2</c:v>
                </c:pt>
                <c:pt idx="15">
                  <c:v>20.9</c:v>
                </c:pt>
                <c:pt idx="16">
                  <c:v>0</c:v>
                </c:pt>
                <c:pt idx="17">
                  <c:v>0</c:v>
                </c:pt>
                <c:pt idx="18">
                  <c:v>1.7</c:v>
                </c:pt>
                <c:pt idx="19">
                  <c:v>0</c:v>
                </c:pt>
                <c:pt idx="20">
                  <c:v>25.8</c:v>
                </c:pt>
                <c:pt idx="21">
                  <c:v>9.5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46.6</c:v>
                </c:pt>
                <c:pt idx="29">
                  <c:v>6</c:v>
                </c:pt>
                <c:pt idx="30">
                  <c:v>17.7</c:v>
                </c:pt>
                <c:pt idx="31">
                  <c:v>13.8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212.7</c:v>
                </c:pt>
                <c:pt idx="36">
                  <c:v>55</c:v>
                </c:pt>
                <c:pt idx="37">
                  <c:v>90.9</c:v>
                </c:pt>
                <c:pt idx="38">
                  <c:v>96.6</c:v>
                </c:pt>
                <c:pt idx="39">
                  <c:v>101.4</c:v>
                </c:pt>
                <c:pt idx="40">
                  <c:v>81</c:v>
                </c:pt>
                <c:pt idx="41">
                  <c:v>90.3</c:v>
                </c:pt>
                <c:pt idx="42">
                  <c:v>88.9</c:v>
                </c:pt>
                <c:pt idx="43">
                  <c:v>60.7</c:v>
                </c:pt>
                <c:pt idx="44">
                  <c:v>270.2</c:v>
                </c:pt>
                <c:pt idx="45">
                  <c:v>266.89999999999998</c:v>
                </c:pt>
                <c:pt idx="46">
                  <c:v>206.3</c:v>
                </c:pt>
                <c:pt idx="47">
                  <c:v>95.3</c:v>
                </c:pt>
                <c:pt idx="48">
                  <c:v>132.9</c:v>
                </c:pt>
                <c:pt idx="49">
                  <c:v>265.10000000000002</c:v>
                </c:pt>
                <c:pt idx="50">
                  <c:v>128.69999999999999</c:v>
                </c:pt>
                <c:pt idx="51">
                  <c:v>116.1</c:v>
                </c:pt>
                <c:pt idx="52">
                  <c:v>205.4</c:v>
                </c:pt>
                <c:pt idx="53">
                  <c:v>150.9</c:v>
                </c:pt>
                <c:pt idx="54">
                  <c:v>139.1</c:v>
                </c:pt>
                <c:pt idx="55">
                  <c:v>156</c:v>
                </c:pt>
                <c:pt idx="56">
                  <c:v>75</c:v>
                </c:pt>
                <c:pt idx="57">
                  <c:v>2.6</c:v>
                </c:pt>
                <c:pt idx="58">
                  <c:v>213</c:v>
                </c:pt>
                <c:pt idx="59">
                  <c:v>188.6</c:v>
                </c:pt>
                <c:pt idx="60">
                  <c:v>27.6</c:v>
                </c:pt>
                <c:pt idx="61">
                  <c:v>82.2</c:v>
                </c:pt>
                <c:pt idx="62">
                  <c:v>8.1</c:v>
                </c:pt>
                <c:pt idx="63">
                  <c:v>0</c:v>
                </c:pt>
                <c:pt idx="64">
                  <c:v>6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10.9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9.1</c:v>
                </c:pt>
                <c:pt idx="91">
                  <c:v>25.3</c:v>
                </c:pt>
                <c:pt idx="92">
                  <c:v>8.6</c:v>
                </c:pt>
                <c:pt idx="93">
                  <c:v>30.5</c:v>
                </c:pt>
                <c:pt idx="94">
                  <c:v>28.9</c:v>
                </c:pt>
                <c:pt idx="95">
                  <c:v>25.4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9C-468D-A937-0CEB4D428AC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16.436</c:v>
                </c:pt>
                <c:pt idx="1">
                  <c:v>10</c:v>
                </c:pt>
                <c:pt idx="3">
                  <c:v>6.1239999999999997</c:v>
                </c:pt>
                <c:pt idx="4">
                  <c:v>15.105</c:v>
                </c:pt>
                <c:pt idx="5">
                  <c:v>16.170000000000002</c:v>
                </c:pt>
                <c:pt idx="6">
                  <c:v>9.9640000000000004</c:v>
                </c:pt>
                <c:pt idx="7">
                  <c:v>22.3</c:v>
                </c:pt>
                <c:pt idx="8">
                  <c:v>20.343</c:v>
                </c:pt>
                <c:pt idx="9">
                  <c:v>21.39</c:v>
                </c:pt>
                <c:pt idx="10">
                  <c:v>21.35</c:v>
                </c:pt>
                <c:pt idx="11">
                  <c:v>15.622</c:v>
                </c:pt>
                <c:pt idx="12">
                  <c:v>6.6349999999999998</c:v>
                </c:pt>
                <c:pt idx="13">
                  <c:v>11.638</c:v>
                </c:pt>
                <c:pt idx="14">
                  <c:v>13.558</c:v>
                </c:pt>
                <c:pt idx="15">
                  <c:v>14.44</c:v>
                </c:pt>
                <c:pt idx="16">
                  <c:v>8.4540000000000006</c:v>
                </c:pt>
                <c:pt idx="17">
                  <c:v>11.61</c:v>
                </c:pt>
                <c:pt idx="18">
                  <c:v>16.350999999999999</c:v>
                </c:pt>
                <c:pt idx="19">
                  <c:v>24.003</c:v>
                </c:pt>
                <c:pt idx="20">
                  <c:v>26.379000000000001</c:v>
                </c:pt>
                <c:pt idx="21">
                  <c:v>16.791</c:v>
                </c:pt>
                <c:pt idx="22">
                  <c:v>2.137</c:v>
                </c:pt>
                <c:pt idx="23">
                  <c:v>9.9009999999999998</c:v>
                </c:pt>
                <c:pt idx="24">
                  <c:v>8.9659999999999993</c:v>
                </c:pt>
                <c:pt idx="25">
                  <c:v>28.12</c:v>
                </c:pt>
                <c:pt idx="26">
                  <c:v>12.66</c:v>
                </c:pt>
                <c:pt idx="27">
                  <c:v>43.162999999999997</c:v>
                </c:pt>
                <c:pt idx="28">
                  <c:v>0.53</c:v>
                </c:pt>
                <c:pt idx="29">
                  <c:v>16.594000000000001</c:v>
                </c:pt>
                <c:pt idx="30">
                  <c:v>23.913</c:v>
                </c:pt>
                <c:pt idx="31">
                  <c:v>12.412000000000001</c:v>
                </c:pt>
                <c:pt idx="32">
                  <c:v>14.362</c:v>
                </c:pt>
                <c:pt idx="33">
                  <c:v>13.971</c:v>
                </c:pt>
                <c:pt idx="34">
                  <c:v>28.652999999999999</c:v>
                </c:pt>
                <c:pt idx="35">
                  <c:v>20.256</c:v>
                </c:pt>
                <c:pt idx="36">
                  <c:v>18.326000000000001</c:v>
                </c:pt>
                <c:pt idx="37">
                  <c:v>18.876999999999999</c:v>
                </c:pt>
                <c:pt idx="38">
                  <c:v>19.097000000000001</c:v>
                </c:pt>
                <c:pt idx="39">
                  <c:v>27.215</c:v>
                </c:pt>
                <c:pt idx="40">
                  <c:v>18.756</c:v>
                </c:pt>
                <c:pt idx="41">
                  <c:v>28.562999999999999</c:v>
                </c:pt>
                <c:pt idx="42">
                  <c:v>30.433</c:v>
                </c:pt>
                <c:pt idx="43">
                  <c:v>8.0120000000000005</c:v>
                </c:pt>
                <c:pt idx="44">
                  <c:v>31.297999999999998</c:v>
                </c:pt>
                <c:pt idx="45">
                  <c:v>31.594000000000001</c:v>
                </c:pt>
                <c:pt idx="46">
                  <c:v>30.605</c:v>
                </c:pt>
                <c:pt idx="47">
                  <c:v>18.55</c:v>
                </c:pt>
                <c:pt idx="48">
                  <c:v>30.969000000000001</c:v>
                </c:pt>
                <c:pt idx="49">
                  <c:v>38.140999999999998</c:v>
                </c:pt>
                <c:pt idx="50">
                  <c:v>30.163</c:v>
                </c:pt>
                <c:pt idx="51">
                  <c:v>26.698</c:v>
                </c:pt>
                <c:pt idx="52">
                  <c:v>26.939</c:v>
                </c:pt>
                <c:pt idx="53">
                  <c:v>28.266999999999999</c:v>
                </c:pt>
                <c:pt idx="54">
                  <c:v>12</c:v>
                </c:pt>
                <c:pt idx="55">
                  <c:v>19.832999999999998</c:v>
                </c:pt>
                <c:pt idx="56">
                  <c:v>18.207000000000001</c:v>
                </c:pt>
                <c:pt idx="57">
                  <c:v>15.965</c:v>
                </c:pt>
                <c:pt idx="58">
                  <c:v>12.904999999999999</c:v>
                </c:pt>
                <c:pt idx="60">
                  <c:v>16.195</c:v>
                </c:pt>
                <c:pt idx="61">
                  <c:v>22.391999999999999</c:v>
                </c:pt>
                <c:pt idx="62">
                  <c:v>20.184000000000001</c:v>
                </c:pt>
                <c:pt idx="63">
                  <c:v>15.135999999999999</c:v>
                </c:pt>
                <c:pt idx="64">
                  <c:v>57.284999999999997</c:v>
                </c:pt>
                <c:pt idx="65">
                  <c:v>43.744999999999997</c:v>
                </c:pt>
                <c:pt idx="66">
                  <c:v>11.606</c:v>
                </c:pt>
                <c:pt idx="67">
                  <c:v>12.56</c:v>
                </c:pt>
                <c:pt idx="68">
                  <c:v>33.411999999999999</c:v>
                </c:pt>
                <c:pt idx="69">
                  <c:v>29.234999999999999</c:v>
                </c:pt>
                <c:pt idx="70">
                  <c:v>30.802</c:v>
                </c:pt>
                <c:pt idx="71">
                  <c:v>19.477</c:v>
                </c:pt>
                <c:pt idx="72">
                  <c:v>50.31</c:v>
                </c:pt>
                <c:pt idx="73">
                  <c:v>67.522000000000006</c:v>
                </c:pt>
                <c:pt idx="74">
                  <c:v>73.953000000000003</c:v>
                </c:pt>
                <c:pt idx="75">
                  <c:v>80.611000000000004</c:v>
                </c:pt>
                <c:pt idx="76">
                  <c:v>75.587000000000003</c:v>
                </c:pt>
                <c:pt idx="77">
                  <c:v>89.62</c:v>
                </c:pt>
                <c:pt idx="78">
                  <c:v>97.74</c:v>
                </c:pt>
                <c:pt idx="79">
                  <c:v>94.063000000000002</c:v>
                </c:pt>
                <c:pt idx="80">
                  <c:v>80.632000000000005</c:v>
                </c:pt>
                <c:pt idx="81">
                  <c:v>40.052999999999997</c:v>
                </c:pt>
                <c:pt idx="82">
                  <c:v>43.207999999999998</c:v>
                </c:pt>
                <c:pt idx="83">
                  <c:v>81.734999999999999</c:v>
                </c:pt>
                <c:pt idx="84">
                  <c:v>21.823</c:v>
                </c:pt>
                <c:pt idx="85">
                  <c:v>29.483000000000001</c:v>
                </c:pt>
                <c:pt idx="86">
                  <c:v>30.710999999999999</c:v>
                </c:pt>
                <c:pt idx="87">
                  <c:v>49.024000000000001</c:v>
                </c:pt>
                <c:pt idx="88">
                  <c:v>29.9</c:v>
                </c:pt>
                <c:pt idx="89">
                  <c:v>32.29</c:v>
                </c:pt>
                <c:pt idx="90">
                  <c:v>32.655999999999999</c:v>
                </c:pt>
                <c:pt idx="91">
                  <c:v>44.387999999999998</c:v>
                </c:pt>
                <c:pt idx="92">
                  <c:v>24.302</c:v>
                </c:pt>
                <c:pt idx="93">
                  <c:v>62.302999999999997</c:v>
                </c:pt>
                <c:pt idx="94">
                  <c:v>44.822000000000003</c:v>
                </c:pt>
                <c:pt idx="95">
                  <c:v>47.677999999999997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19C-468D-A937-0CEB4D428AC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19C-468D-A937-0CEB4D428AC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19C-468D-A937-0CEB4D428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141.05000000000001</c:v>
                </c:pt>
                <c:pt idx="1">
                  <c:v>128.91</c:v>
                </c:pt>
                <c:pt idx="2">
                  <c:v>124.32</c:v>
                </c:pt>
                <c:pt idx="3">
                  <c:v>118.54</c:v>
                </c:pt>
                <c:pt idx="4">
                  <c:v>96.8</c:v>
                </c:pt>
                <c:pt idx="5">
                  <c:v>89.83</c:v>
                </c:pt>
                <c:pt idx="6">
                  <c:v>94.03</c:v>
                </c:pt>
                <c:pt idx="7">
                  <c:v>86.24</c:v>
                </c:pt>
                <c:pt idx="8">
                  <c:v>82.37</c:v>
                </c:pt>
                <c:pt idx="9">
                  <c:v>79.930000000000007</c:v>
                </c:pt>
                <c:pt idx="10">
                  <c:v>79.61</c:v>
                </c:pt>
                <c:pt idx="11">
                  <c:v>85.85</c:v>
                </c:pt>
                <c:pt idx="12">
                  <c:v>85.73</c:v>
                </c:pt>
                <c:pt idx="13">
                  <c:v>81.5</c:v>
                </c:pt>
                <c:pt idx="14">
                  <c:v>77.84</c:v>
                </c:pt>
                <c:pt idx="15">
                  <c:v>78.94</c:v>
                </c:pt>
                <c:pt idx="16">
                  <c:v>83.96</c:v>
                </c:pt>
                <c:pt idx="17">
                  <c:v>84.22</c:v>
                </c:pt>
                <c:pt idx="18">
                  <c:v>81.510000000000005</c:v>
                </c:pt>
                <c:pt idx="19">
                  <c:v>80.459999999999994</c:v>
                </c:pt>
                <c:pt idx="20">
                  <c:v>79.89</c:v>
                </c:pt>
                <c:pt idx="21">
                  <c:v>90.11</c:v>
                </c:pt>
                <c:pt idx="22">
                  <c:v>98.71</c:v>
                </c:pt>
                <c:pt idx="23">
                  <c:v>101.38</c:v>
                </c:pt>
                <c:pt idx="24">
                  <c:v>123.6</c:v>
                </c:pt>
                <c:pt idx="25">
                  <c:v>112.51</c:v>
                </c:pt>
                <c:pt idx="26">
                  <c:v>100.09</c:v>
                </c:pt>
                <c:pt idx="27">
                  <c:v>84.12</c:v>
                </c:pt>
                <c:pt idx="28">
                  <c:v>87.43</c:v>
                </c:pt>
                <c:pt idx="29">
                  <c:v>74.59</c:v>
                </c:pt>
                <c:pt idx="30">
                  <c:v>58.16</c:v>
                </c:pt>
                <c:pt idx="31">
                  <c:v>39.81</c:v>
                </c:pt>
                <c:pt idx="32">
                  <c:v>60.6</c:v>
                </c:pt>
                <c:pt idx="33">
                  <c:v>63.2</c:v>
                </c:pt>
                <c:pt idx="34">
                  <c:v>41.19</c:v>
                </c:pt>
                <c:pt idx="35">
                  <c:v>8.51</c:v>
                </c:pt>
                <c:pt idx="36">
                  <c:v>62.83</c:v>
                </c:pt>
                <c:pt idx="37">
                  <c:v>52.22</c:v>
                </c:pt>
                <c:pt idx="38">
                  <c:v>15.54</c:v>
                </c:pt>
                <c:pt idx="39">
                  <c:v>8.2799999999999994</c:v>
                </c:pt>
                <c:pt idx="40">
                  <c:v>14.72</c:v>
                </c:pt>
                <c:pt idx="41">
                  <c:v>10.67</c:v>
                </c:pt>
                <c:pt idx="42">
                  <c:v>9</c:v>
                </c:pt>
                <c:pt idx="43">
                  <c:v>6</c:v>
                </c:pt>
                <c:pt idx="44">
                  <c:v>9</c:v>
                </c:pt>
                <c:pt idx="45">
                  <c:v>9.06</c:v>
                </c:pt>
                <c:pt idx="46">
                  <c:v>10.37</c:v>
                </c:pt>
                <c:pt idx="47">
                  <c:v>10</c:v>
                </c:pt>
                <c:pt idx="48">
                  <c:v>6.96</c:v>
                </c:pt>
                <c:pt idx="49">
                  <c:v>12</c:v>
                </c:pt>
                <c:pt idx="50">
                  <c:v>16.77</c:v>
                </c:pt>
                <c:pt idx="51">
                  <c:v>19.41</c:v>
                </c:pt>
                <c:pt idx="52">
                  <c:v>16</c:v>
                </c:pt>
                <c:pt idx="53">
                  <c:v>18</c:v>
                </c:pt>
                <c:pt idx="54">
                  <c:v>30</c:v>
                </c:pt>
                <c:pt idx="55">
                  <c:v>32.03</c:v>
                </c:pt>
                <c:pt idx="56">
                  <c:v>38.590000000000003</c:v>
                </c:pt>
                <c:pt idx="57">
                  <c:v>52.23</c:v>
                </c:pt>
                <c:pt idx="58">
                  <c:v>68.180000000000007</c:v>
                </c:pt>
                <c:pt idx="59">
                  <c:v>85</c:v>
                </c:pt>
                <c:pt idx="60">
                  <c:v>56.72</c:v>
                </c:pt>
                <c:pt idx="61">
                  <c:v>78.67</c:v>
                </c:pt>
                <c:pt idx="62">
                  <c:v>97.03</c:v>
                </c:pt>
                <c:pt idx="63">
                  <c:v>120.81</c:v>
                </c:pt>
                <c:pt idx="64">
                  <c:v>102.57</c:v>
                </c:pt>
                <c:pt idx="65">
                  <c:v>136.69999999999999</c:v>
                </c:pt>
                <c:pt idx="66">
                  <c:v>180.76</c:v>
                </c:pt>
                <c:pt idx="67">
                  <c:v>201.47</c:v>
                </c:pt>
                <c:pt idx="68">
                  <c:v>114.33</c:v>
                </c:pt>
                <c:pt idx="69">
                  <c:v>129.15</c:v>
                </c:pt>
                <c:pt idx="70">
                  <c:v>143.5</c:v>
                </c:pt>
                <c:pt idx="71">
                  <c:v>132.85</c:v>
                </c:pt>
                <c:pt idx="72">
                  <c:v>133.85</c:v>
                </c:pt>
                <c:pt idx="73">
                  <c:v>128.71</c:v>
                </c:pt>
                <c:pt idx="74">
                  <c:v>122.74</c:v>
                </c:pt>
                <c:pt idx="75">
                  <c:v>118.44</c:v>
                </c:pt>
                <c:pt idx="76">
                  <c:v>128.63999999999999</c:v>
                </c:pt>
                <c:pt idx="77">
                  <c:v>112.96</c:v>
                </c:pt>
                <c:pt idx="78">
                  <c:v>103.46</c:v>
                </c:pt>
                <c:pt idx="79">
                  <c:v>102.14</c:v>
                </c:pt>
                <c:pt idx="80">
                  <c:v>123.33</c:v>
                </c:pt>
                <c:pt idx="81">
                  <c:v>121.15</c:v>
                </c:pt>
                <c:pt idx="82">
                  <c:v>117.43</c:v>
                </c:pt>
                <c:pt idx="83">
                  <c:v>116.78</c:v>
                </c:pt>
                <c:pt idx="84">
                  <c:v>167.98</c:v>
                </c:pt>
                <c:pt idx="85">
                  <c:v>155.79</c:v>
                </c:pt>
                <c:pt idx="86">
                  <c:v>139.21</c:v>
                </c:pt>
                <c:pt idx="87">
                  <c:v>114.35</c:v>
                </c:pt>
                <c:pt idx="88">
                  <c:v>150.82</c:v>
                </c:pt>
                <c:pt idx="89">
                  <c:v>116.29</c:v>
                </c:pt>
                <c:pt idx="90">
                  <c:v>107</c:v>
                </c:pt>
                <c:pt idx="91">
                  <c:v>89.43</c:v>
                </c:pt>
                <c:pt idx="92">
                  <c:v>103.33</c:v>
                </c:pt>
                <c:pt idx="93">
                  <c:v>84.86</c:v>
                </c:pt>
                <c:pt idx="94">
                  <c:v>86.65</c:v>
                </c:pt>
                <c:pt idx="95">
                  <c:v>76.400000000000006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19C-468D-A937-0CEB4D428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27.114000000000001</v>
      </c>
      <c r="C5" s="25">
        <v>69.513999999999996</v>
      </c>
      <c r="D5" s="25">
        <v>79.549000000000007</v>
      </c>
      <c r="E5" s="25">
        <v>41.624000000000002</v>
      </c>
      <c r="F5" s="25">
        <v>63.598999999999997</v>
      </c>
      <c r="G5" s="25">
        <v>60.697000000000003</v>
      </c>
      <c r="H5" s="25">
        <v>93.16</v>
      </c>
      <c r="I5" s="25">
        <v>106.666</v>
      </c>
      <c r="J5" s="25">
        <v>53.015000000000001</v>
      </c>
      <c r="K5" s="25">
        <v>31.042999999999999</v>
      </c>
      <c r="L5" s="25">
        <v>30.97</v>
      </c>
      <c r="M5" s="25">
        <v>89.921999999999997</v>
      </c>
      <c r="N5" s="25">
        <v>88.438000000000002</v>
      </c>
      <c r="O5" s="25">
        <v>54.463999999999999</v>
      </c>
      <c r="P5" s="25">
        <v>39.616999999999997</v>
      </c>
      <c r="Q5" s="25">
        <v>44.189</v>
      </c>
      <c r="R5" s="25">
        <v>81.614000000000004</v>
      </c>
      <c r="S5" s="25">
        <v>85.194000000000003</v>
      </c>
      <c r="T5" s="25">
        <v>40.392000000000003</v>
      </c>
      <c r="U5" s="25">
        <v>32.151000000000003</v>
      </c>
      <c r="V5" s="25">
        <v>72.754999999999995</v>
      </c>
      <c r="W5" s="25">
        <v>112.709</v>
      </c>
      <c r="X5" s="25">
        <v>89.119</v>
      </c>
      <c r="Y5" s="25">
        <v>47.883000000000003</v>
      </c>
      <c r="Z5" s="25">
        <v>18.241</v>
      </c>
      <c r="AA5" s="25">
        <v>37.600999999999999</v>
      </c>
      <c r="AB5" s="25">
        <v>79.408000000000001</v>
      </c>
      <c r="AC5" s="25">
        <v>110.995</v>
      </c>
      <c r="AD5" s="25">
        <v>71.710999999999999</v>
      </c>
      <c r="AE5" s="25">
        <v>32.499000000000002</v>
      </c>
      <c r="AF5" s="25">
        <v>52.804000000000002</v>
      </c>
      <c r="AG5" s="25">
        <v>96.881</v>
      </c>
      <c r="AH5" s="25">
        <v>116.27500000000001</v>
      </c>
      <c r="AI5" s="25">
        <v>67.042000000000002</v>
      </c>
      <c r="AJ5" s="25">
        <v>67.448999999999998</v>
      </c>
      <c r="AK5" s="25">
        <v>262.80500000000001</v>
      </c>
      <c r="AL5" s="25">
        <v>184.83500000000001</v>
      </c>
      <c r="AM5" s="25">
        <v>212.01300000000001</v>
      </c>
      <c r="AN5" s="25">
        <v>165.85300000000001</v>
      </c>
      <c r="AO5" s="25">
        <v>160.05500000000001</v>
      </c>
      <c r="AP5" s="25">
        <v>129.05000000000001</v>
      </c>
      <c r="AQ5" s="25">
        <v>206.11500000000001</v>
      </c>
      <c r="AR5" s="25">
        <v>202.94300000000001</v>
      </c>
      <c r="AS5" s="25">
        <v>101.44</v>
      </c>
      <c r="AT5" s="25">
        <v>312.82799999999997</v>
      </c>
      <c r="AU5" s="25">
        <v>308.7</v>
      </c>
      <c r="AV5" s="25">
        <v>309.03300000000002</v>
      </c>
      <c r="AW5" s="25">
        <v>190.249</v>
      </c>
      <c r="AX5" s="25">
        <v>190.66900000000001</v>
      </c>
      <c r="AY5" s="25">
        <v>312.721</v>
      </c>
      <c r="AZ5" s="25">
        <v>176.79</v>
      </c>
      <c r="BA5" s="25">
        <v>220.779</v>
      </c>
      <c r="BB5" s="25">
        <v>302.18299999999999</v>
      </c>
      <c r="BC5" s="25">
        <v>200.619</v>
      </c>
      <c r="BD5" s="25">
        <v>167.76900000000001</v>
      </c>
      <c r="BE5" s="25">
        <v>192.27099999999999</v>
      </c>
      <c r="BF5" s="25">
        <v>198.03</v>
      </c>
      <c r="BG5" s="25">
        <v>216.99700000000001</v>
      </c>
      <c r="BH5" s="25">
        <v>283.02999999999997</v>
      </c>
      <c r="BI5" s="25">
        <v>193.91200000000001</v>
      </c>
      <c r="BJ5" s="25">
        <v>45.228999999999999</v>
      </c>
      <c r="BK5" s="25">
        <v>179.57</v>
      </c>
      <c r="BL5" s="25">
        <v>104.974</v>
      </c>
      <c r="BM5" s="25">
        <v>35.058999999999997</v>
      </c>
      <c r="BN5" s="25">
        <v>89.641000000000005</v>
      </c>
      <c r="BO5" s="25">
        <v>95.787999999999997</v>
      </c>
      <c r="BP5" s="25">
        <v>23.393999999999998</v>
      </c>
      <c r="BQ5" s="25">
        <v>24.192</v>
      </c>
      <c r="BR5" s="25">
        <v>80.468999999999994</v>
      </c>
      <c r="BS5" s="25">
        <v>48.578000000000003</v>
      </c>
      <c r="BT5" s="25">
        <v>48.713999999999999</v>
      </c>
      <c r="BU5" s="25">
        <v>98.073999999999998</v>
      </c>
      <c r="BV5" s="25">
        <v>102.23399999999999</v>
      </c>
      <c r="BW5" s="25">
        <v>128.50899999999999</v>
      </c>
      <c r="BX5" s="25">
        <v>126.752</v>
      </c>
      <c r="BY5" s="25">
        <v>131.471</v>
      </c>
      <c r="BZ5" s="25">
        <v>89.483999999999995</v>
      </c>
      <c r="CA5" s="25">
        <v>105.04</v>
      </c>
      <c r="CB5" s="25">
        <v>170.994</v>
      </c>
      <c r="CC5" s="25">
        <v>174.28899999999999</v>
      </c>
      <c r="CD5" s="25">
        <v>146.41</v>
      </c>
      <c r="CE5" s="25">
        <v>140.80000000000001</v>
      </c>
      <c r="CF5" s="25">
        <v>142.203</v>
      </c>
      <c r="CG5" s="25">
        <v>199.97800000000001</v>
      </c>
      <c r="CH5" s="25">
        <v>86.777000000000001</v>
      </c>
      <c r="CI5" s="25">
        <v>68.195999999999998</v>
      </c>
      <c r="CJ5" s="25">
        <v>69.448999999999998</v>
      </c>
      <c r="CK5" s="25">
        <v>74.040000000000006</v>
      </c>
      <c r="CL5" s="25">
        <v>70.771000000000001</v>
      </c>
      <c r="CM5" s="25">
        <v>97.272999999999996</v>
      </c>
      <c r="CN5" s="25">
        <v>76.066999999999993</v>
      </c>
      <c r="CO5" s="25">
        <v>91.082999999999998</v>
      </c>
      <c r="CP5" s="25">
        <v>48.473999999999997</v>
      </c>
      <c r="CQ5" s="25">
        <v>173.58099999999999</v>
      </c>
      <c r="CR5" s="25">
        <v>154.42099999999999</v>
      </c>
      <c r="CS5" s="25">
        <v>103.982</v>
      </c>
      <c r="CT5" s="26"/>
      <c r="CU5" s="26"/>
      <c r="CV5" s="26"/>
      <c r="CW5" s="27"/>
      <c r="CX5" s="28">
        <f t="array" ref="CX5">SUMPRODUCT(B5:CW5*0.25)</f>
        <v>2833.4882499999999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141.05000000000001</v>
      </c>
      <c r="C8" s="37">
        <v>128.91</v>
      </c>
      <c r="D8" s="37">
        <v>124.32</v>
      </c>
      <c r="E8" s="37">
        <v>118.54</v>
      </c>
      <c r="F8" s="37">
        <v>96.8</v>
      </c>
      <c r="G8" s="37">
        <v>89.83</v>
      </c>
      <c r="H8" s="37">
        <v>94.03</v>
      </c>
      <c r="I8" s="37">
        <v>86.24</v>
      </c>
      <c r="J8" s="37">
        <v>82.37</v>
      </c>
      <c r="K8" s="37">
        <v>79.930000000000007</v>
      </c>
      <c r="L8" s="37">
        <v>79.61</v>
      </c>
      <c r="M8" s="37">
        <v>85.85</v>
      </c>
      <c r="N8" s="37">
        <v>85.73</v>
      </c>
      <c r="O8" s="37">
        <v>81.5</v>
      </c>
      <c r="P8" s="37">
        <v>77.84</v>
      </c>
      <c r="Q8" s="37">
        <v>78.94</v>
      </c>
      <c r="R8" s="37">
        <v>83.96</v>
      </c>
      <c r="S8" s="37">
        <v>84.22</v>
      </c>
      <c r="T8" s="37">
        <v>81.510000000000005</v>
      </c>
      <c r="U8" s="37">
        <v>80.459999999999994</v>
      </c>
      <c r="V8" s="37">
        <v>79.89</v>
      </c>
      <c r="W8" s="37">
        <v>90.11</v>
      </c>
      <c r="X8" s="37">
        <v>98.71</v>
      </c>
      <c r="Y8" s="37">
        <v>101.38</v>
      </c>
      <c r="Z8" s="37">
        <v>123.6</v>
      </c>
      <c r="AA8" s="37">
        <v>112.51</v>
      </c>
      <c r="AB8" s="37">
        <v>100.09</v>
      </c>
      <c r="AC8" s="37">
        <v>84.12</v>
      </c>
      <c r="AD8" s="37">
        <v>87.43</v>
      </c>
      <c r="AE8" s="37">
        <v>74.59</v>
      </c>
      <c r="AF8" s="37">
        <v>58.16</v>
      </c>
      <c r="AG8" s="37">
        <v>39.81</v>
      </c>
      <c r="AH8" s="37">
        <v>60.6</v>
      </c>
      <c r="AI8" s="37">
        <v>63.2</v>
      </c>
      <c r="AJ8" s="37">
        <v>41.19</v>
      </c>
      <c r="AK8" s="37">
        <v>8.51</v>
      </c>
      <c r="AL8" s="37">
        <v>62.83</v>
      </c>
      <c r="AM8" s="37">
        <v>52.22</v>
      </c>
      <c r="AN8" s="37">
        <v>15.54</v>
      </c>
      <c r="AO8" s="37">
        <v>8.2799999999999994</v>
      </c>
      <c r="AP8" s="37">
        <v>14.72</v>
      </c>
      <c r="AQ8" s="37">
        <v>10.67</v>
      </c>
      <c r="AR8" s="37">
        <v>9</v>
      </c>
      <c r="AS8" s="37">
        <v>6</v>
      </c>
      <c r="AT8" s="37">
        <v>9</v>
      </c>
      <c r="AU8" s="37">
        <v>9.06</v>
      </c>
      <c r="AV8" s="37">
        <v>10.37</v>
      </c>
      <c r="AW8" s="37">
        <v>10</v>
      </c>
      <c r="AX8" s="37">
        <v>6.96</v>
      </c>
      <c r="AY8" s="37">
        <v>12</v>
      </c>
      <c r="AZ8" s="37">
        <v>16.77</v>
      </c>
      <c r="BA8" s="37">
        <v>19.41</v>
      </c>
      <c r="BB8" s="37">
        <v>16</v>
      </c>
      <c r="BC8" s="37">
        <v>18</v>
      </c>
      <c r="BD8" s="37">
        <v>30</v>
      </c>
      <c r="BE8" s="37">
        <v>32.03</v>
      </c>
      <c r="BF8" s="37">
        <v>38.590000000000003</v>
      </c>
      <c r="BG8" s="37">
        <v>52.23</v>
      </c>
      <c r="BH8" s="37">
        <v>68.180000000000007</v>
      </c>
      <c r="BI8" s="37">
        <v>85</v>
      </c>
      <c r="BJ8" s="37">
        <v>56.72</v>
      </c>
      <c r="BK8" s="37">
        <v>78.67</v>
      </c>
      <c r="BL8" s="37">
        <v>97.03</v>
      </c>
      <c r="BM8" s="37">
        <v>120.81</v>
      </c>
      <c r="BN8" s="37">
        <v>102.57</v>
      </c>
      <c r="BO8" s="37">
        <v>136.69999999999999</v>
      </c>
      <c r="BP8" s="37">
        <v>180.76</v>
      </c>
      <c r="BQ8" s="37">
        <v>201.47</v>
      </c>
      <c r="BR8" s="37">
        <v>114.33</v>
      </c>
      <c r="BS8" s="37">
        <v>129.15</v>
      </c>
      <c r="BT8" s="37">
        <v>143.5</v>
      </c>
      <c r="BU8" s="37">
        <v>132.85</v>
      </c>
      <c r="BV8" s="37">
        <v>133.85</v>
      </c>
      <c r="BW8" s="37">
        <v>128.71</v>
      </c>
      <c r="BX8" s="37">
        <v>122.74</v>
      </c>
      <c r="BY8" s="37">
        <v>118.44</v>
      </c>
      <c r="BZ8" s="37">
        <v>128.63999999999999</v>
      </c>
      <c r="CA8" s="37">
        <v>112.96</v>
      </c>
      <c r="CB8" s="37">
        <v>103.46</v>
      </c>
      <c r="CC8" s="37">
        <v>102.14</v>
      </c>
      <c r="CD8" s="37">
        <v>123.33</v>
      </c>
      <c r="CE8" s="37">
        <v>121.15</v>
      </c>
      <c r="CF8" s="37">
        <v>117.43</v>
      </c>
      <c r="CG8" s="37">
        <v>116.78</v>
      </c>
      <c r="CH8" s="37">
        <v>167.98</v>
      </c>
      <c r="CI8" s="37">
        <v>155.79</v>
      </c>
      <c r="CJ8" s="37">
        <v>139.21</v>
      </c>
      <c r="CK8" s="37">
        <v>114.35</v>
      </c>
      <c r="CL8" s="37">
        <v>150.82</v>
      </c>
      <c r="CM8" s="37">
        <v>116.29</v>
      </c>
      <c r="CN8" s="37">
        <v>107</v>
      </c>
      <c r="CO8" s="37">
        <v>89.43</v>
      </c>
      <c r="CP8" s="37">
        <v>103.33</v>
      </c>
      <c r="CQ8" s="37">
        <v>84.86</v>
      </c>
      <c r="CR8" s="37">
        <v>86.65</v>
      </c>
      <c r="CS8" s="37">
        <v>76.400000000000006</v>
      </c>
      <c r="CT8" s="38"/>
      <c r="CU8" s="38"/>
      <c r="CV8" s="38"/>
      <c r="CW8" s="39"/>
      <c r="CX8" s="40">
        <f>IF(SUM(B8:CW8)&lt;&gt;0,AVERAGEIF(B8:CW8,"&lt;&gt;"""),"")</f>
        <v>83.486458333333317</v>
      </c>
    </row>
    <row r="9" spans="1:102" ht="24.95" customHeight="1" thickBot="1" x14ac:dyDescent="0.25">
      <c r="A9" s="41" t="s">
        <v>6</v>
      </c>
      <c r="B9" s="42">
        <v>128.20500000000001</v>
      </c>
      <c r="C9" s="43">
        <v>128.20500000000001</v>
      </c>
      <c r="D9" s="43">
        <v>128.20500000000001</v>
      </c>
      <c r="E9" s="43">
        <v>128.20500000000001</v>
      </c>
      <c r="F9" s="43">
        <v>91.724999999999994</v>
      </c>
      <c r="G9" s="43">
        <v>91.724999999999994</v>
      </c>
      <c r="H9" s="43">
        <v>91.724999999999994</v>
      </c>
      <c r="I9" s="43">
        <v>91.724999999999994</v>
      </c>
      <c r="J9" s="43">
        <v>81.94</v>
      </c>
      <c r="K9" s="43">
        <v>81.94</v>
      </c>
      <c r="L9" s="43">
        <v>81.94</v>
      </c>
      <c r="M9" s="43">
        <v>81.94</v>
      </c>
      <c r="N9" s="43">
        <v>81.002499999999998</v>
      </c>
      <c r="O9" s="43">
        <v>81.002499999999998</v>
      </c>
      <c r="P9" s="43">
        <v>81.002499999999998</v>
      </c>
      <c r="Q9" s="43">
        <v>81.002499999999998</v>
      </c>
      <c r="R9" s="43">
        <v>82.537499999999994</v>
      </c>
      <c r="S9" s="43">
        <v>82.537499999999994</v>
      </c>
      <c r="T9" s="43">
        <v>82.537499999999994</v>
      </c>
      <c r="U9" s="43">
        <v>82.537499999999994</v>
      </c>
      <c r="V9" s="43">
        <v>92.522499999999994</v>
      </c>
      <c r="W9" s="43">
        <v>92.522499999999994</v>
      </c>
      <c r="X9" s="43">
        <v>92.522499999999994</v>
      </c>
      <c r="Y9" s="43">
        <v>92.522499999999994</v>
      </c>
      <c r="Z9" s="43">
        <v>105.08</v>
      </c>
      <c r="AA9" s="43">
        <v>105.08</v>
      </c>
      <c r="AB9" s="43">
        <v>105.08</v>
      </c>
      <c r="AC9" s="43">
        <v>105.08</v>
      </c>
      <c r="AD9" s="43">
        <v>64.997500000000002</v>
      </c>
      <c r="AE9" s="43">
        <v>64.997500000000002</v>
      </c>
      <c r="AF9" s="43">
        <v>64.997500000000002</v>
      </c>
      <c r="AG9" s="43">
        <v>64.997500000000002</v>
      </c>
      <c r="AH9" s="43">
        <v>43.375</v>
      </c>
      <c r="AI9" s="43">
        <v>43.375</v>
      </c>
      <c r="AJ9" s="43">
        <v>43.375</v>
      </c>
      <c r="AK9" s="43">
        <v>43.375</v>
      </c>
      <c r="AL9" s="43">
        <v>34.717500000000001</v>
      </c>
      <c r="AM9" s="43">
        <v>34.717500000000001</v>
      </c>
      <c r="AN9" s="43">
        <v>34.717500000000001</v>
      </c>
      <c r="AO9" s="43">
        <v>34.717500000000001</v>
      </c>
      <c r="AP9" s="43">
        <v>10.0975</v>
      </c>
      <c r="AQ9" s="43">
        <v>10.0975</v>
      </c>
      <c r="AR9" s="43">
        <v>10.0975</v>
      </c>
      <c r="AS9" s="43">
        <v>10.0975</v>
      </c>
      <c r="AT9" s="43">
        <v>9.6074999999999999</v>
      </c>
      <c r="AU9" s="43">
        <v>9.6074999999999999</v>
      </c>
      <c r="AV9" s="43">
        <v>9.6074999999999999</v>
      </c>
      <c r="AW9" s="43">
        <v>9.6074999999999999</v>
      </c>
      <c r="AX9" s="43">
        <v>13.785</v>
      </c>
      <c r="AY9" s="43">
        <v>13.785</v>
      </c>
      <c r="AZ9" s="43">
        <v>13.785</v>
      </c>
      <c r="BA9" s="43">
        <v>13.785</v>
      </c>
      <c r="BB9" s="43">
        <v>24.0075</v>
      </c>
      <c r="BC9" s="43">
        <v>24.0075</v>
      </c>
      <c r="BD9" s="43">
        <v>24.0075</v>
      </c>
      <c r="BE9" s="43">
        <v>24.0075</v>
      </c>
      <c r="BF9" s="43">
        <v>61</v>
      </c>
      <c r="BG9" s="43">
        <v>61</v>
      </c>
      <c r="BH9" s="43">
        <v>61</v>
      </c>
      <c r="BI9" s="43">
        <v>61</v>
      </c>
      <c r="BJ9" s="43">
        <v>88.307500000000005</v>
      </c>
      <c r="BK9" s="43">
        <v>88.307500000000005</v>
      </c>
      <c r="BL9" s="43">
        <v>88.307500000000005</v>
      </c>
      <c r="BM9" s="43">
        <v>88.307500000000005</v>
      </c>
      <c r="BN9" s="43">
        <v>155.375</v>
      </c>
      <c r="BO9" s="43">
        <v>155.375</v>
      </c>
      <c r="BP9" s="43">
        <v>155.375</v>
      </c>
      <c r="BQ9" s="43">
        <v>155.375</v>
      </c>
      <c r="BR9" s="43">
        <v>129.95750000000001</v>
      </c>
      <c r="BS9" s="43">
        <v>129.95750000000001</v>
      </c>
      <c r="BT9" s="43">
        <v>129.95750000000001</v>
      </c>
      <c r="BU9" s="43">
        <v>129.95750000000001</v>
      </c>
      <c r="BV9" s="43">
        <v>125.935</v>
      </c>
      <c r="BW9" s="43">
        <v>125.935</v>
      </c>
      <c r="BX9" s="43">
        <v>125.935</v>
      </c>
      <c r="BY9" s="43">
        <v>125.935</v>
      </c>
      <c r="BZ9" s="43">
        <v>111.8</v>
      </c>
      <c r="CA9" s="43">
        <v>111.8</v>
      </c>
      <c r="CB9" s="43">
        <v>111.8</v>
      </c>
      <c r="CC9" s="43">
        <v>111.8</v>
      </c>
      <c r="CD9" s="43">
        <v>119.6725</v>
      </c>
      <c r="CE9" s="43">
        <v>119.6725</v>
      </c>
      <c r="CF9" s="43">
        <v>119.6725</v>
      </c>
      <c r="CG9" s="43">
        <v>119.6725</v>
      </c>
      <c r="CH9" s="43">
        <v>144.33250000000001</v>
      </c>
      <c r="CI9" s="43">
        <v>144.33250000000001</v>
      </c>
      <c r="CJ9" s="43">
        <v>144.33250000000001</v>
      </c>
      <c r="CK9" s="43">
        <v>144.33250000000001</v>
      </c>
      <c r="CL9" s="43">
        <v>115.88500000000001</v>
      </c>
      <c r="CM9" s="43">
        <v>115.88500000000001</v>
      </c>
      <c r="CN9" s="43">
        <v>115.88500000000001</v>
      </c>
      <c r="CO9" s="43">
        <v>115.88500000000001</v>
      </c>
      <c r="CP9" s="43">
        <v>87.81</v>
      </c>
      <c r="CQ9" s="43">
        <v>87.81</v>
      </c>
      <c r="CR9" s="43">
        <v>87.81</v>
      </c>
      <c r="CS9" s="43">
        <v>87.81</v>
      </c>
      <c r="CT9" s="44"/>
      <c r="CU9" s="44"/>
      <c r="CV9" s="44"/>
      <c r="CW9" s="45"/>
      <c r="CX9" s="46">
        <f>IF(SUM(B9:CW9)&lt;&gt;0,AVERAGEIF(B9:CW9,"&lt;&gt;"""),"")</f>
        <v>83.486458333333402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</v>
      </c>
      <c r="C13" s="65">
        <v>13</v>
      </c>
      <c r="D13" s="65">
        <v>39</v>
      </c>
      <c r="E13" s="65">
        <v>14</v>
      </c>
      <c r="F13" s="65">
        <v>45.029000000000003</v>
      </c>
      <c r="G13" s="65">
        <v>40</v>
      </c>
      <c r="H13" s="65">
        <v>40</v>
      </c>
      <c r="I13" s="65">
        <v>70.08</v>
      </c>
      <c r="J13" s="65">
        <v>20.239000000000001</v>
      </c>
      <c r="K13" s="65"/>
      <c r="L13" s="65"/>
      <c r="M13" s="65">
        <v>47.192</v>
      </c>
      <c r="N13" s="65">
        <v>41.965000000000003</v>
      </c>
      <c r="O13" s="65">
        <v>11.532999999999999</v>
      </c>
      <c r="P13" s="65"/>
      <c r="Q13" s="65"/>
      <c r="R13" s="65">
        <v>36.088000000000001</v>
      </c>
      <c r="S13" s="65">
        <v>38.718000000000004</v>
      </c>
      <c r="T13" s="65">
        <v>11.72</v>
      </c>
      <c r="U13" s="65">
        <v>21.408999999999999</v>
      </c>
      <c r="V13" s="65">
        <v>62.075000000000003</v>
      </c>
      <c r="W13" s="65">
        <v>79.007000000000005</v>
      </c>
      <c r="X13" s="65">
        <v>34.018999999999998</v>
      </c>
      <c r="Y13" s="65"/>
      <c r="Z13" s="65">
        <v>8</v>
      </c>
      <c r="AA13" s="65">
        <v>8</v>
      </c>
      <c r="AB13" s="65">
        <v>35.212000000000003</v>
      </c>
      <c r="AC13" s="65">
        <v>110.41</v>
      </c>
      <c r="AD13" s="65">
        <v>43.38</v>
      </c>
      <c r="AE13" s="65">
        <v>3.8849999999999998</v>
      </c>
      <c r="AF13" s="65"/>
      <c r="AG13" s="65">
        <v>41.244</v>
      </c>
      <c r="AH13" s="65"/>
      <c r="AI13" s="65"/>
      <c r="AJ13" s="65"/>
      <c r="AK13" s="65">
        <v>200</v>
      </c>
      <c r="AL13" s="65">
        <v>115.91</v>
      </c>
      <c r="AM13" s="65">
        <v>140.07300000000001</v>
      </c>
      <c r="AN13" s="65">
        <v>128.90600000000001</v>
      </c>
      <c r="AO13" s="65">
        <v>122.91500000000001</v>
      </c>
      <c r="AP13" s="65">
        <v>54.762</v>
      </c>
      <c r="AQ13" s="65">
        <v>140.405</v>
      </c>
      <c r="AR13" s="65">
        <v>140.90699999999998</v>
      </c>
      <c r="AS13" s="65">
        <v>54.168999999999997</v>
      </c>
      <c r="AT13" s="65">
        <v>238.215</v>
      </c>
      <c r="AU13" s="65">
        <v>234.73400000000001</v>
      </c>
      <c r="AV13" s="65">
        <v>240</v>
      </c>
      <c r="AW13" s="65">
        <v>123.041</v>
      </c>
      <c r="AX13" s="65">
        <v>125.468</v>
      </c>
      <c r="AY13" s="65">
        <v>240</v>
      </c>
      <c r="AZ13" s="65">
        <v>100.962</v>
      </c>
      <c r="BA13" s="65">
        <v>158.49</v>
      </c>
      <c r="BB13" s="65">
        <v>240</v>
      </c>
      <c r="BC13" s="65">
        <v>184.47900000000001</v>
      </c>
      <c r="BD13" s="65">
        <v>137.02100000000002</v>
      </c>
      <c r="BE13" s="65">
        <v>130.53100000000001</v>
      </c>
      <c r="BF13" s="65">
        <v>179.047</v>
      </c>
      <c r="BG13" s="65">
        <v>168.65</v>
      </c>
      <c r="BH13" s="65">
        <v>240</v>
      </c>
      <c r="BI13" s="65">
        <v>90</v>
      </c>
      <c r="BJ13" s="65">
        <v>30.007999999999999</v>
      </c>
      <c r="BK13" s="65">
        <v>174.691</v>
      </c>
      <c r="BL13" s="65">
        <v>100.295</v>
      </c>
      <c r="BM13" s="65">
        <v>21.013999999999999</v>
      </c>
      <c r="BN13" s="65">
        <v>13.464</v>
      </c>
      <c r="BO13" s="65">
        <v>15.945</v>
      </c>
      <c r="BP13" s="65">
        <v>10</v>
      </c>
      <c r="BQ13" s="65">
        <v>9</v>
      </c>
      <c r="BR13" s="65">
        <v>70.132999999999996</v>
      </c>
      <c r="BS13" s="65">
        <v>28.835000000000001</v>
      </c>
      <c r="BT13" s="65">
        <v>25.49</v>
      </c>
      <c r="BU13" s="65">
        <v>73.837999999999994</v>
      </c>
      <c r="BV13" s="65">
        <v>67.262</v>
      </c>
      <c r="BW13" s="65">
        <v>91.272000000000006</v>
      </c>
      <c r="BX13" s="65">
        <v>100</v>
      </c>
      <c r="BY13" s="65">
        <v>100</v>
      </c>
      <c r="BZ13" s="65">
        <v>37.738</v>
      </c>
      <c r="CA13" s="65">
        <v>90.938999999999993</v>
      </c>
      <c r="CB13" s="65">
        <v>164.63</v>
      </c>
      <c r="CC13" s="65">
        <v>169.28199999999998</v>
      </c>
      <c r="CD13" s="65">
        <v>8</v>
      </c>
      <c r="CE13" s="65"/>
      <c r="CF13" s="65"/>
      <c r="CG13" s="65"/>
      <c r="CH13" s="65">
        <v>8</v>
      </c>
      <c r="CI13" s="65">
        <v>8</v>
      </c>
      <c r="CJ13" s="65">
        <v>8</v>
      </c>
      <c r="CK13" s="65">
        <v>8</v>
      </c>
      <c r="CL13" s="65">
        <v>8</v>
      </c>
      <c r="CM13" s="65">
        <v>45.88</v>
      </c>
      <c r="CN13" s="65">
        <v>39.091999999999999</v>
      </c>
      <c r="CO13" s="65">
        <v>73.694999999999993</v>
      </c>
      <c r="CP13" s="65"/>
      <c r="CQ13" s="65">
        <v>167.506</v>
      </c>
      <c r="CR13" s="65">
        <v>123.15299999999999</v>
      </c>
      <c r="CS13" s="65">
        <v>97.237000000000009</v>
      </c>
      <c r="CT13" s="66"/>
      <c r="CU13" s="66"/>
      <c r="CV13" s="66"/>
      <c r="CW13" s="67"/>
      <c r="CX13" s="68">
        <f t="array" ref="CX13">SUMPRODUCT(B13:CW13*0.25)</f>
        <v>1710.0722499999997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7.0620000000000003</v>
      </c>
      <c r="C15" s="71">
        <v>9.6769999999999996</v>
      </c>
      <c r="D15" s="71">
        <v>5.4349999999999996</v>
      </c>
      <c r="E15" s="71">
        <v>3.5939999999999999</v>
      </c>
      <c r="F15" s="71">
        <v>7.53</v>
      </c>
      <c r="G15" s="71">
        <v>3.6680000000000001</v>
      </c>
      <c r="H15" s="71">
        <v>12.065</v>
      </c>
      <c r="I15" s="71">
        <v>1.6</v>
      </c>
      <c r="J15" s="71">
        <v>0.56000000000000005</v>
      </c>
      <c r="K15" s="71">
        <v>1.6339999999999999</v>
      </c>
      <c r="L15" s="71">
        <v>2.246</v>
      </c>
      <c r="M15" s="71">
        <v>9.3000000000000007</v>
      </c>
      <c r="N15" s="71">
        <v>11.71</v>
      </c>
      <c r="O15" s="71">
        <v>11.773</v>
      </c>
      <c r="P15" s="71">
        <v>2.7250000000000001</v>
      </c>
      <c r="Q15" s="71">
        <v>3.782</v>
      </c>
      <c r="R15" s="71">
        <v>11.426</v>
      </c>
      <c r="S15" s="71">
        <v>12.226000000000001</v>
      </c>
      <c r="T15" s="71">
        <v>2.3260000000000001</v>
      </c>
      <c r="U15" s="71"/>
      <c r="V15" s="71"/>
      <c r="W15" s="71">
        <v>0.29299999999999998</v>
      </c>
      <c r="X15" s="71">
        <v>8.8989999999999991</v>
      </c>
      <c r="Y15" s="71">
        <v>4.048</v>
      </c>
      <c r="Z15" s="71">
        <v>0.24099999999999999</v>
      </c>
      <c r="AA15" s="71">
        <v>0.182</v>
      </c>
      <c r="AB15" s="71">
        <v>0.98499999999999999</v>
      </c>
      <c r="AC15" s="71">
        <v>6.5000000000000002E-2</v>
      </c>
      <c r="AD15" s="71">
        <v>11.484999999999999</v>
      </c>
      <c r="AE15" s="71">
        <v>16.852</v>
      </c>
      <c r="AF15" s="71">
        <v>41.2</v>
      </c>
      <c r="AG15" s="71">
        <v>51.834000000000003</v>
      </c>
      <c r="AH15" s="71">
        <v>54.168999999999997</v>
      </c>
      <c r="AI15" s="71">
        <v>49.341999999999999</v>
      </c>
      <c r="AJ15" s="71">
        <v>53.923999999999999</v>
      </c>
      <c r="AK15" s="71">
        <v>50.472999999999999</v>
      </c>
      <c r="AL15" s="71">
        <v>61.924999999999997</v>
      </c>
      <c r="AM15" s="71">
        <v>64.968000000000004</v>
      </c>
      <c r="AN15" s="71">
        <v>28.983000000000001</v>
      </c>
      <c r="AO15" s="71">
        <v>19.66</v>
      </c>
      <c r="AP15" s="71">
        <v>55.808</v>
      </c>
      <c r="AQ15" s="71">
        <v>56.75</v>
      </c>
      <c r="AR15" s="71">
        <v>52.555999999999997</v>
      </c>
      <c r="AS15" s="71">
        <v>40.207000000000001</v>
      </c>
      <c r="AT15" s="71">
        <v>53.686</v>
      </c>
      <c r="AU15" s="71">
        <v>53.930999999999997</v>
      </c>
      <c r="AV15" s="71">
        <v>59.862000000000002</v>
      </c>
      <c r="AW15" s="71">
        <v>58.63</v>
      </c>
      <c r="AX15" s="71">
        <v>52.985999999999997</v>
      </c>
      <c r="AY15" s="71">
        <v>51.203000000000003</v>
      </c>
      <c r="AZ15" s="71">
        <v>54.652000000000001</v>
      </c>
      <c r="BA15" s="71">
        <v>52.819000000000003</v>
      </c>
      <c r="BB15" s="71">
        <v>52.860999999999997</v>
      </c>
      <c r="BC15" s="71">
        <v>10.944000000000001</v>
      </c>
      <c r="BD15" s="71">
        <v>15.775</v>
      </c>
      <c r="BE15" s="71">
        <v>48.210999999999999</v>
      </c>
      <c r="BF15" s="71">
        <v>14.738</v>
      </c>
      <c r="BG15" s="71">
        <v>42.058</v>
      </c>
      <c r="BH15" s="71">
        <v>37.819000000000003</v>
      </c>
      <c r="BI15" s="71">
        <v>79.375</v>
      </c>
      <c r="BJ15" s="71">
        <v>1.6439999999999999</v>
      </c>
      <c r="BK15" s="71">
        <v>1.0209999999999999</v>
      </c>
      <c r="BL15" s="71">
        <v>0.44500000000000001</v>
      </c>
      <c r="BM15" s="71">
        <v>5.617</v>
      </c>
      <c r="BN15" s="71"/>
      <c r="BO15" s="71"/>
      <c r="BP15" s="71">
        <v>2.883</v>
      </c>
      <c r="BQ15" s="71">
        <v>3.2930000000000001</v>
      </c>
      <c r="BR15" s="71"/>
      <c r="BS15" s="71"/>
      <c r="BT15" s="71">
        <v>1.9019999999999999</v>
      </c>
      <c r="BU15" s="71">
        <v>2.7120000000000002</v>
      </c>
      <c r="BV15" s="71">
        <v>2.4129999999999998</v>
      </c>
      <c r="BW15" s="71">
        <v>0.34699999999999998</v>
      </c>
      <c r="BX15" s="71"/>
      <c r="BY15" s="71"/>
      <c r="BZ15" s="71">
        <v>7.1999999999999995E-2</v>
      </c>
      <c r="CA15" s="71"/>
      <c r="CB15" s="71"/>
      <c r="CC15" s="71"/>
      <c r="CD15" s="71"/>
      <c r="CE15" s="71"/>
      <c r="CF15" s="71"/>
      <c r="CG15" s="71"/>
      <c r="CH15" s="71">
        <v>8.6519999999999992</v>
      </c>
      <c r="CI15" s="71">
        <v>6.9580000000000002</v>
      </c>
      <c r="CJ15" s="71"/>
      <c r="CK15" s="71"/>
      <c r="CL15" s="71">
        <v>4.9290000000000003</v>
      </c>
      <c r="CM15" s="71">
        <v>1.5</v>
      </c>
      <c r="CN15" s="71">
        <v>0.495</v>
      </c>
      <c r="CO15" s="71"/>
      <c r="CP15" s="71">
        <v>2.234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407.96375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15.062000000000001</v>
      </c>
      <c r="C17" s="77">
        <f t="shared" ref="C17:BN17" si="0">SUM(C11:C16)</f>
        <v>22.677</v>
      </c>
      <c r="D17" s="77">
        <f t="shared" si="0"/>
        <v>44.435000000000002</v>
      </c>
      <c r="E17" s="77">
        <f t="shared" si="0"/>
        <v>17.594000000000001</v>
      </c>
      <c r="F17" s="77">
        <f t="shared" si="0"/>
        <v>52.559000000000005</v>
      </c>
      <c r="G17" s="77">
        <f t="shared" si="0"/>
        <v>43.667999999999999</v>
      </c>
      <c r="H17" s="77">
        <f t="shared" si="0"/>
        <v>52.064999999999998</v>
      </c>
      <c r="I17" s="77">
        <f t="shared" si="0"/>
        <v>71.679999999999993</v>
      </c>
      <c r="J17" s="77">
        <f t="shared" si="0"/>
        <v>20.798999999999999</v>
      </c>
      <c r="K17" s="77">
        <f t="shared" si="0"/>
        <v>1.6339999999999999</v>
      </c>
      <c r="L17" s="77">
        <f t="shared" si="0"/>
        <v>2.246</v>
      </c>
      <c r="M17" s="77">
        <f t="shared" si="0"/>
        <v>56.492000000000004</v>
      </c>
      <c r="N17" s="77">
        <f t="shared" si="0"/>
        <v>53.675000000000004</v>
      </c>
      <c r="O17" s="77">
        <f t="shared" si="0"/>
        <v>23.305999999999997</v>
      </c>
      <c r="P17" s="77">
        <f t="shared" si="0"/>
        <v>2.7250000000000001</v>
      </c>
      <c r="Q17" s="77">
        <f t="shared" si="0"/>
        <v>3.782</v>
      </c>
      <c r="R17" s="77">
        <f t="shared" si="0"/>
        <v>47.514000000000003</v>
      </c>
      <c r="S17" s="77">
        <f t="shared" si="0"/>
        <v>50.944000000000003</v>
      </c>
      <c r="T17" s="77">
        <f t="shared" si="0"/>
        <v>14.046000000000001</v>
      </c>
      <c r="U17" s="77">
        <f t="shared" si="0"/>
        <v>21.408999999999999</v>
      </c>
      <c r="V17" s="77">
        <f t="shared" si="0"/>
        <v>62.075000000000003</v>
      </c>
      <c r="W17" s="77">
        <f t="shared" si="0"/>
        <v>79.300000000000011</v>
      </c>
      <c r="X17" s="77">
        <f t="shared" si="0"/>
        <v>42.917999999999999</v>
      </c>
      <c r="Y17" s="77">
        <f t="shared" si="0"/>
        <v>4.048</v>
      </c>
      <c r="Z17" s="77">
        <f t="shared" si="0"/>
        <v>8.2409999999999997</v>
      </c>
      <c r="AA17" s="77">
        <f t="shared" si="0"/>
        <v>8.1820000000000004</v>
      </c>
      <c r="AB17" s="77">
        <f t="shared" si="0"/>
        <v>36.197000000000003</v>
      </c>
      <c r="AC17" s="77">
        <f t="shared" si="0"/>
        <v>110.47499999999999</v>
      </c>
      <c r="AD17" s="77">
        <f t="shared" si="0"/>
        <v>54.865000000000002</v>
      </c>
      <c r="AE17" s="77">
        <f t="shared" si="0"/>
        <v>20.737000000000002</v>
      </c>
      <c r="AF17" s="77">
        <f t="shared" si="0"/>
        <v>41.2</v>
      </c>
      <c r="AG17" s="77">
        <f t="shared" si="0"/>
        <v>93.078000000000003</v>
      </c>
      <c r="AH17" s="77">
        <f t="shared" si="0"/>
        <v>54.168999999999997</v>
      </c>
      <c r="AI17" s="77">
        <f t="shared" si="0"/>
        <v>49.341999999999999</v>
      </c>
      <c r="AJ17" s="77">
        <f t="shared" si="0"/>
        <v>53.923999999999999</v>
      </c>
      <c r="AK17" s="77">
        <f t="shared" si="0"/>
        <v>250.47300000000001</v>
      </c>
      <c r="AL17" s="77">
        <f t="shared" si="0"/>
        <v>177.83499999999998</v>
      </c>
      <c r="AM17" s="77">
        <f t="shared" si="0"/>
        <v>205.041</v>
      </c>
      <c r="AN17" s="77">
        <f t="shared" si="0"/>
        <v>157.88900000000001</v>
      </c>
      <c r="AO17" s="77">
        <f t="shared" si="0"/>
        <v>142.57500000000002</v>
      </c>
      <c r="AP17" s="77">
        <f t="shared" si="0"/>
        <v>110.57</v>
      </c>
      <c r="AQ17" s="77">
        <f t="shared" si="0"/>
        <v>197.155</v>
      </c>
      <c r="AR17" s="77">
        <f t="shared" si="0"/>
        <v>193.46299999999997</v>
      </c>
      <c r="AS17" s="77">
        <f t="shared" si="0"/>
        <v>94.376000000000005</v>
      </c>
      <c r="AT17" s="77">
        <f t="shared" si="0"/>
        <v>291.90100000000001</v>
      </c>
      <c r="AU17" s="77">
        <f t="shared" si="0"/>
        <v>288.66500000000002</v>
      </c>
      <c r="AV17" s="77">
        <f t="shared" si="0"/>
        <v>299.86200000000002</v>
      </c>
      <c r="AW17" s="77">
        <f t="shared" si="0"/>
        <v>181.67099999999999</v>
      </c>
      <c r="AX17" s="77">
        <f t="shared" si="0"/>
        <v>178.45400000000001</v>
      </c>
      <c r="AY17" s="77">
        <f t="shared" si="0"/>
        <v>291.20299999999997</v>
      </c>
      <c r="AZ17" s="77">
        <f t="shared" si="0"/>
        <v>155.614</v>
      </c>
      <c r="BA17" s="77">
        <f t="shared" si="0"/>
        <v>211.30900000000003</v>
      </c>
      <c r="BB17" s="77">
        <f t="shared" si="0"/>
        <v>292.86099999999999</v>
      </c>
      <c r="BC17" s="77">
        <f t="shared" si="0"/>
        <v>195.423</v>
      </c>
      <c r="BD17" s="77">
        <f t="shared" si="0"/>
        <v>152.79600000000002</v>
      </c>
      <c r="BE17" s="77">
        <f t="shared" si="0"/>
        <v>178.74200000000002</v>
      </c>
      <c r="BF17" s="77">
        <f t="shared" si="0"/>
        <v>193.785</v>
      </c>
      <c r="BG17" s="77">
        <f t="shared" si="0"/>
        <v>210.708</v>
      </c>
      <c r="BH17" s="77">
        <f t="shared" si="0"/>
        <v>277.81900000000002</v>
      </c>
      <c r="BI17" s="77">
        <f t="shared" si="0"/>
        <v>169.375</v>
      </c>
      <c r="BJ17" s="77">
        <f t="shared" si="0"/>
        <v>31.651999999999997</v>
      </c>
      <c r="BK17" s="77">
        <f t="shared" si="0"/>
        <v>175.71199999999999</v>
      </c>
      <c r="BL17" s="77">
        <f t="shared" si="0"/>
        <v>100.74</v>
      </c>
      <c r="BM17" s="77">
        <f t="shared" si="0"/>
        <v>26.631</v>
      </c>
      <c r="BN17" s="77">
        <f t="shared" si="0"/>
        <v>13.464</v>
      </c>
      <c r="BO17" s="77">
        <f t="shared" ref="BO17:CW17" si="1">SUM(BO11:BO16)</f>
        <v>15.945</v>
      </c>
      <c r="BP17" s="77">
        <f t="shared" si="1"/>
        <v>12.882999999999999</v>
      </c>
      <c r="BQ17" s="77">
        <f t="shared" si="1"/>
        <v>12.292999999999999</v>
      </c>
      <c r="BR17" s="77">
        <f t="shared" si="1"/>
        <v>70.132999999999996</v>
      </c>
      <c r="BS17" s="77">
        <f t="shared" si="1"/>
        <v>28.835000000000001</v>
      </c>
      <c r="BT17" s="77">
        <f t="shared" si="1"/>
        <v>27.391999999999999</v>
      </c>
      <c r="BU17" s="77">
        <f t="shared" si="1"/>
        <v>76.55</v>
      </c>
      <c r="BV17" s="77">
        <f t="shared" si="1"/>
        <v>69.674999999999997</v>
      </c>
      <c r="BW17" s="77">
        <f t="shared" si="1"/>
        <v>91.619</v>
      </c>
      <c r="BX17" s="77">
        <f t="shared" si="1"/>
        <v>100</v>
      </c>
      <c r="BY17" s="77">
        <f t="shared" si="1"/>
        <v>100</v>
      </c>
      <c r="BZ17" s="77">
        <f t="shared" si="1"/>
        <v>37.81</v>
      </c>
      <c r="CA17" s="77">
        <f t="shared" si="1"/>
        <v>90.938999999999993</v>
      </c>
      <c r="CB17" s="77">
        <f t="shared" si="1"/>
        <v>164.63</v>
      </c>
      <c r="CC17" s="77">
        <f t="shared" si="1"/>
        <v>169.28199999999998</v>
      </c>
      <c r="CD17" s="77">
        <f t="shared" si="1"/>
        <v>8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16.652000000000001</v>
      </c>
      <c r="CI17" s="77">
        <f t="shared" si="1"/>
        <v>14.958</v>
      </c>
      <c r="CJ17" s="77">
        <f t="shared" si="1"/>
        <v>8</v>
      </c>
      <c r="CK17" s="77">
        <f t="shared" si="1"/>
        <v>8</v>
      </c>
      <c r="CL17" s="77">
        <f t="shared" si="1"/>
        <v>12.929</v>
      </c>
      <c r="CM17" s="77">
        <f t="shared" si="1"/>
        <v>47.38</v>
      </c>
      <c r="CN17" s="77">
        <f t="shared" si="1"/>
        <v>39.586999999999996</v>
      </c>
      <c r="CO17" s="77">
        <f t="shared" si="1"/>
        <v>73.694999999999993</v>
      </c>
      <c r="CP17" s="77">
        <f t="shared" si="1"/>
        <v>2.234</v>
      </c>
      <c r="CQ17" s="77">
        <f t="shared" si="1"/>
        <v>167.506</v>
      </c>
      <c r="CR17" s="77">
        <f t="shared" si="1"/>
        <v>123.15299999999999</v>
      </c>
      <c r="CS17" s="77">
        <f t="shared" si="1"/>
        <v>97.237000000000009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2118.0359999999996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10</v>
      </c>
      <c r="C20" s="88"/>
      <c r="D20" s="88"/>
      <c r="E20" s="88"/>
      <c r="F20" s="88">
        <v>10</v>
      </c>
      <c r="G20" s="88">
        <v>10</v>
      </c>
      <c r="H20" s="88"/>
      <c r="I20" s="88"/>
      <c r="J20" s="88"/>
      <c r="K20" s="88">
        <v>10</v>
      </c>
      <c r="L20" s="88">
        <v>10</v>
      </c>
      <c r="M20" s="88"/>
      <c r="N20" s="88"/>
      <c r="O20" s="88"/>
      <c r="P20" s="88">
        <v>10</v>
      </c>
      <c r="Q20" s="88">
        <v>10</v>
      </c>
      <c r="R20" s="88"/>
      <c r="S20" s="88"/>
      <c r="T20" s="88"/>
      <c r="U20" s="88">
        <v>10</v>
      </c>
      <c r="V20" s="88">
        <v>10</v>
      </c>
      <c r="W20" s="88"/>
      <c r="X20" s="88"/>
      <c r="Y20" s="88"/>
      <c r="Z20" s="88">
        <v>10</v>
      </c>
      <c r="AA20" s="88">
        <v>10</v>
      </c>
      <c r="AB20" s="88"/>
      <c r="AC20" s="88"/>
      <c r="AD20" s="88"/>
      <c r="AE20" s="88">
        <v>10</v>
      </c>
      <c r="AF20" s="88">
        <v>10</v>
      </c>
      <c r="AG20" s="88"/>
      <c r="AH20" s="88"/>
      <c r="AI20" s="88"/>
      <c r="AJ20" s="88">
        <v>10</v>
      </c>
      <c r="AK20" s="88">
        <v>10</v>
      </c>
      <c r="AL20" s="88"/>
      <c r="AM20" s="88"/>
      <c r="AN20" s="88"/>
      <c r="AO20" s="88">
        <v>10</v>
      </c>
      <c r="AP20" s="88">
        <v>10</v>
      </c>
      <c r="AQ20" s="88"/>
      <c r="AR20" s="88"/>
      <c r="AS20" s="88"/>
      <c r="AT20" s="88">
        <v>10</v>
      </c>
      <c r="AU20" s="88">
        <v>10</v>
      </c>
      <c r="AV20" s="88"/>
      <c r="AW20" s="88"/>
      <c r="AX20" s="88"/>
      <c r="AY20" s="88">
        <v>10</v>
      </c>
      <c r="AZ20" s="88">
        <v>10</v>
      </c>
      <c r="BA20" s="88"/>
      <c r="BB20" s="88"/>
      <c r="BC20" s="88"/>
      <c r="BD20" s="88">
        <v>10</v>
      </c>
      <c r="BE20" s="88">
        <v>10</v>
      </c>
      <c r="BF20" s="88"/>
      <c r="BG20" s="88"/>
      <c r="BH20" s="88"/>
      <c r="BI20" s="88">
        <v>10</v>
      </c>
      <c r="BJ20" s="88">
        <v>10</v>
      </c>
      <c r="BK20" s="88"/>
      <c r="BL20" s="88"/>
      <c r="BM20" s="88"/>
      <c r="BN20" s="88">
        <v>75</v>
      </c>
      <c r="BO20" s="88">
        <v>75</v>
      </c>
      <c r="BP20" s="88"/>
      <c r="BQ20" s="88"/>
      <c r="BR20" s="88"/>
      <c r="BS20" s="88">
        <v>10</v>
      </c>
      <c r="BT20" s="88">
        <v>10</v>
      </c>
      <c r="BU20" s="88"/>
      <c r="BV20" s="88"/>
      <c r="BW20" s="88"/>
      <c r="BX20" s="88"/>
      <c r="BY20" s="88"/>
      <c r="BZ20" s="88">
        <v>10</v>
      </c>
      <c r="CA20" s="88">
        <v>10</v>
      </c>
      <c r="CB20" s="88"/>
      <c r="CC20" s="88"/>
      <c r="CD20" s="88"/>
      <c r="CE20" s="88"/>
      <c r="CF20" s="88"/>
      <c r="CG20" s="88"/>
      <c r="CH20" s="88"/>
      <c r="CI20" s="88"/>
      <c r="CJ20" s="88">
        <v>10</v>
      </c>
      <c r="CK20" s="88">
        <v>10</v>
      </c>
      <c r="CL20" s="88"/>
      <c r="CM20" s="88"/>
      <c r="CN20" s="88"/>
      <c r="CO20" s="88">
        <v>10</v>
      </c>
      <c r="CP20" s="88">
        <v>10</v>
      </c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120</v>
      </c>
    </row>
    <row r="21" spans="1:102" ht="24.95" customHeight="1" x14ac:dyDescent="0.2">
      <c r="A21" s="92" t="s">
        <v>17</v>
      </c>
      <c r="B21" s="93"/>
      <c r="C21" s="94">
        <v>5.5E-2</v>
      </c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>
        <v>0.1</v>
      </c>
      <c r="U21" s="94">
        <v>0.1</v>
      </c>
      <c r="V21" s="94">
        <v>0.2</v>
      </c>
      <c r="W21" s="94"/>
      <c r="X21" s="94">
        <v>2.2000000000000002</v>
      </c>
      <c r="Y21" s="94">
        <v>6.1</v>
      </c>
      <c r="Z21" s="94"/>
      <c r="AA21" s="94"/>
      <c r="AB21" s="94">
        <v>0.54900000000000004</v>
      </c>
      <c r="AC21" s="94"/>
      <c r="AD21" s="94">
        <v>0.11799999999999999</v>
      </c>
      <c r="AE21" s="94">
        <v>0.28199999999999997</v>
      </c>
      <c r="AF21" s="94"/>
      <c r="AG21" s="94">
        <v>0.29399999999999998</v>
      </c>
      <c r="AH21" s="94"/>
      <c r="AI21" s="94">
        <v>0.34599999999999997</v>
      </c>
      <c r="AJ21" s="94">
        <v>0.40300000000000002</v>
      </c>
      <c r="AK21" s="94">
        <v>0.36399999999999999</v>
      </c>
      <c r="AL21" s="94">
        <v>5</v>
      </c>
      <c r="AM21" s="94">
        <v>5</v>
      </c>
      <c r="AN21" s="94">
        <v>5</v>
      </c>
      <c r="AO21" s="94">
        <v>5</v>
      </c>
      <c r="AP21" s="94">
        <v>5</v>
      </c>
      <c r="AQ21" s="94">
        <v>5</v>
      </c>
      <c r="AR21" s="94">
        <v>5</v>
      </c>
      <c r="AS21" s="94">
        <v>3</v>
      </c>
      <c r="AT21" s="94">
        <v>5</v>
      </c>
      <c r="AU21" s="94">
        <v>4</v>
      </c>
      <c r="AV21" s="94">
        <v>3.38</v>
      </c>
      <c r="AW21" s="94">
        <v>3</v>
      </c>
      <c r="AX21" s="94">
        <v>4</v>
      </c>
      <c r="AY21" s="94">
        <v>4</v>
      </c>
      <c r="AZ21" s="94">
        <v>4</v>
      </c>
      <c r="BA21" s="94">
        <v>5</v>
      </c>
      <c r="BB21" s="94">
        <v>5</v>
      </c>
      <c r="BC21" s="94">
        <v>3</v>
      </c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0.61299999999999999</v>
      </c>
      <c r="BN21" s="94"/>
      <c r="BO21" s="94"/>
      <c r="BP21" s="94">
        <v>3.01</v>
      </c>
      <c r="BQ21" s="94">
        <v>0.92799999999999994</v>
      </c>
      <c r="BR21" s="94"/>
      <c r="BS21" s="94"/>
      <c r="BT21" s="94">
        <v>0.49299999999999999</v>
      </c>
      <c r="BU21" s="94">
        <v>0.59799999999999998</v>
      </c>
      <c r="BV21" s="94"/>
      <c r="BW21" s="94"/>
      <c r="BX21" s="94"/>
      <c r="BY21" s="94">
        <v>0.67400000000000004</v>
      </c>
      <c r="BZ21" s="94">
        <v>0.66600000000000004</v>
      </c>
      <c r="CA21" s="94"/>
      <c r="CB21" s="94"/>
      <c r="CC21" s="94"/>
      <c r="CD21" s="94"/>
      <c r="CE21" s="94"/>
      <c r="CF21" s="94">
        <v>9.7029999999999994</v>
      </c>
      <c r="CG21" s="94"/>
      <c r="CH21" s="94">
        <v>0.66</v>
      </c>
      <c r="CI21" s="94">
        <v>8.8879999999999999</v>
      </c>
      <c r="CJ21" s="94">
        <v>0.60499999999999998</v>
      </c>
      <c r="CK21" s="94"/>
      <c r="CL21" s="94"/>
      <c r="CM21" s="94">
        <v>0.56599999999999995</v>
      </c>
      <c r="CN21" s="94">
        <v>0.63900000000000001</v>
      </c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29.383500000000005</v>
      </c>
    </row>
    <row r="22" spans="1:102" ht="24.95" customHeight="1" x14ac:dyDescent="0.2">
      <c r="A22" s="92" t="s">
        <v>18</v>
      </c>
      <c r="B22" s="98">
        <v>2.052</v>
      </c>
      <c r="C22" s="99">
        <v>35.781999999999996</v>
      </c>
      <c r="D22" s="99">
        <v>35.114000000000004</v>
      </c>
      <c r="E22" s="99">
        <v>24.03</v>
      </c>
      <c r="F22" s="99">
        <v>1.04</v>
      </c>
      <c r="G22" s="99">
        <v>7.0289999999999999</v>
      </c>
      <c r="H22" s="99">
        <v>41.094999999999999</v>
      </c>
      <c r="I22" s="99">
        <v>34.986000000000004</v>
      </c>
      <c r="J22" s="99">
        <v>32.216000000000001</v>
      </c>
      <c r="K22" s="99">
        <v>19.408999999999999</v>
      </c>
      <c r="L22" s="99">
        <v>18.724000000000004</v>
      </c>
      <c r="M22" s="99">
        <v>33.429999999999993</v>
      </c>
      <c r="N22" s="99">
        <v>34.762999999999991</v>
      </c>
      <c r="O22" s="99">
        <v>31.158000000000001</v>
      </c>
      <c r="P22" s="99">
        <v>26.891999999999996</v>
      </c>
      <c r="Q22" s="99">
        <v>30.407</v>
      </c>
      <c r="R22" s="99">
        <v>34.1</v>
      </c>
      <c r="S22" s="99">
        <v>34.250000000000007</v>
      </c>
      <c r="T22" s="99">
        <v>26.246000000000002</v>
      </c>
      <c r="U22" s="99">
        <v>0.64200000000000002</v>
      </c>
      <c r="V22" s="99">
        <v>0.48</v>
      </c>
      <c r="W22" s="99">
        <v>33.408999999999999</v>
      </c>
      <c r="X22" s="99">
        <v>43.100999999999999</v>
      </c>
      <c r="Y22" s="99">
        <v>37.734999999999999</v>
      </c>
      <c r="Z22" s="99"/>
      <c r="AA22" s="99">
        <v>19.419</v>
      </c>
      <c r="AB22" s="99">
        <v>31.661999999999999</v>
      </c>
      <c r="AC22" s="99">
        <v>0.52</v>
      </c>
      <c r="AD22" s="99">
        <v>16.728000000000002</v>
      </c>
      <c r="AE22" s="99">
        <v>1.48</v>
      </c>
      <c r="AF22" s="99">
        <v>1.6040000000000001</v>
      </c>
      <c r="AG22" s="99">
        <v>3.5090000000000003</v>
      </c>
      <c r="AH22" s="99">
        <v>2.4060000000000001</v>
      </c>
      <c r="AI22" s="99">
        <v>3.754</v>
      </c>
      <c r="AJ22" s="99">
        <v>3.0220000000000002</v>
      </c>
      <c r="AK22" s="99">
        <v>1.968</v>
      </c>
      <c r="AL22" s="99">
        <v>2</v>
      </c>
      <c r="AM22" s="99">
        <v>1.972</v>
      </c>
      <c r="AN22" s="99">
        <v>2.9640000000000004</v>
      </c>
      <c r="AO22" s="99">
        <v>2.48</v>
      </c>
      <c r="AP22" s="99">
        <v>3.48</v>
      </c>
      <c r="AQ22" s="99">
        <v>3.96</v>
      </c>
      <c r="AR22" s="99">
        <v>4.4800000000000004</v>
      </c>
      <c r="AS22" s="99">
        <v>4.0640000000000001</v>
      </c>
      <c r="AT22" s="99">
        <v>5.9269999999999996</v>
      </c>
      <c r="AU22" s="99">
        <v>6.0349999999999993</v>
      </c>
      <c r="AV22" s="99">
        <v>5.7909999999999995</v>
      </c>
      <c r="AW22" s="99">
        <v>5.5779999999999994</v>
      </c>
      <c r="AX22" s="99">
        <v>8.2149999999999999</v>
      </c>
      <c r="AY22" s="99">
        <v>7.5180000000000007</v>
      </c>
      <c r="AZ22" s="99">
        <v>7.1760000000000002</v>
      </c>
      <c r="BA22" s="99">
        <v>4.47</v>
      </c>
      <c r="BB22" s="99">
        <v>4.3220000000000001</v>
      </c>
      <c r="BC22" s="99">
        <v>2.1960000000000002</v>
      </c>
      <c r="BD22" s="99">
        <v>4.9729999999999999</v>
      </c>
      <c r="BE22" s="99">
        <v>3.5289999999999999</v>
      </c>
      <c r="BF22" s="99">
        <v>4.2450000000000001</v>
      </c>
      <c r="BG22" s="99">
        <v>6.2889999999999997</v>
      </c>
      <c r="BH22" s="99">
        <v>5.2110000000000003</v>
      </c>
      <c r="BI22" s="99">
        <v>14.537000000000001</v>
      </c>
      <c r="BJ22" s="99">
        <v>3.577</v>
      </c>
      <c r="BK22" s="99">
        <v>3.8580000000000001</v>
      </c>
      <c r="BL22" s="99">
        <v>4.234</v>
      </c>
      <c r="BM22" s="99">
        <v>7.8149999999999995</v>
      </c>
      <c r="BN22" s="99">
        <v>1.177</v>
      </c>
      <c r="BO22" s="99">
        <v>4.843</v>
      </c>
      <c r="BP22" s="99">
        <v>7.5010000000000003</v>
      </c>
      <c r="BQ22" s="99">
        <v>10.971</v>
      </c>
      <c r="BR22" s="99">
        <v>10.336</v>
      </c>
      <c r="BS22" s="99">
        <v>9.7430000000000003</v>
      </c>
      <c r="BT22" s="99">
        <v>10.829000000000001</v>
      </c>
      <c r="BU22" s="99">
        <v>20.926000000000002</v>
      </c>
      <c r="BV22" s="99">
        <v>32.558999999999997</v>
      </c>
      <c r="BW22" s="99">
        <v>36.89</v>
      </c>
      <c r="BX22" s="99">
        <v>26.752000000000002</v>
      </c>
      <c r="BY22" s="99">
        <v>30.797000000000001</v>
      </c>
      <c r="BZ22" s="99">
        <v>30.608000000000001</v>
      </c>
      <c r="CA22" s="99">
        <v>4.101</v>
      </c>
      <c r="CB22" s="99">
        <v>6.3639999999999999</v>
      </c>
      <c r="CC22" s="99">
        <v>5.0069999999999997</v>
      </c>
      <c r="CD22" s="99">
        <v>5.6099999999999994</v>
      </c>
      <c r="CE22" s="99"/>
      <c r="CF22" s="99"/>
      <c r="CG22" s="99">
        <v>6.5780000000000003</v>
      </c>
      <c r="CH22" s="99">
        <v>12.065</v>
      </c>
      <c r="CI22" s="99">
        <v>4.6500000000000004</v>
      </c>
      <c r="CJ22" s="99">
        <v>5.1440000000000001</v>
      </c>
      <c r="CK22" s="99">
        <v>20.14</v>
      </c>
      <c r="CL22" s="99">
        <v>13.742000000000001</v>
      </c>
      <c r="CM22" s="99">
        <v>41.427000000000007</v>
      </c>
      <c r="CN22" s="99">
        <v>35.841000000000001</v>
      </c>
      <c r="CO22" s="99">
        <v>7.3879999999999999</v>
      </c>
      <c r="CP22" s="99">
        <v>36.24</v>
      </c>
      <c r="CQ22" s="99">
        <v>6.0749999999999993</v>
      </c>
      <c r="CR22" s="99">
        <v>31.268000000000001</v>
      </c>
      <c r="CS22" s="99">
        <v>6.7450000000000001</v>
      </c>
      <c r="CT22" s="100"/>
      <c r="CU22" s="100"/>
      <c r="CV22" s="100"/>
      <c r="CW22" s="96"/>
      <c r="CX22" s="97">
        <f t="array" ref="CX22">SUMPRODUCT(B22:CW22*0.25)</f>
        <v>331.84375000000006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12.052</v>
      </c>
      <c r="C27" s="107">
        <f t="shared" si="2"/>
        <v>35.836999999999996</v>
      </c>
      <c r="D27" s="107">
        <f t="shared" si="2"/>
        <v>35.114000000000004</v>
      </c>
      <c r="E27" s="107">
        <f t="shared" si="2"/>
        <v>24.03</v>
      </c>
      <c r="F27" s="107">
        <f t="shared" si="2"/>
        <v>11.04</v>
      </c>
      <c r="G27" s="107">
        <f t="shared" si="2"/>
        <v>17.029</v>
      </c>
      <c r="H27" s="107">
        <f t="shared" si="2"/>
        <v>41.094999999999999</v>
      </c>
      <c r="I27" s="107">
        <f t="shared" si="2"/>
        <v>34.986000000000004</v>
      </c>
      <c r="J27" s="107">
        <f t="shared" si="2"/>
        <v>32.216000000000001</v>
      </c>
      <c r="K27" s="107">
        <f t="shared" si="2"/>
        <v>29.408999999999999</v>
      </c>
      <c r="L27" s="107">
        <f t="shared" si="2"/>
        <v>28.724000000000004</v>
      </c>
      <c r="M27" s="107">
        <f t="shared" si="2"/>
        <v>33.429999999999993</v>
      </c>
      <c r="N27" s="107">
        <f t="shared" si="2"/>
        <v>34.762999999999991</v>
      </c>
      <c r="O27" s="107">
        <f t="shared" si="2"/>
        <v>31.158000000000001</v>
      </c>
      <c r="P27" s="107">
        <f t="shared" si="2"/>
        <v>36.891999999999996</v>
      </c>
      <c r="Q27" s="107">
        <f>SUM(Q20:Q26)</f>
        <v>40.406999999999996</v>
      </c>
      <c r="R27" s="107">
        <f t="shared" ref="R27:CC27" si="3">SUM(R20:R26)</f>
        <v>34.1</v>
      </c>
      <c r="S27" s="107">
        <f t="shared" si="3"/>
        <v>34.250000000000007</v>
      </c>
      <c r="T27" s="107">
        <f t="shared" si="3"/>
        <v>26.346000000000004</v>
      </c>
      <c r="U27" s="107">
        <f t="shared" si="3"/>
        <v>10.741999999999999</v>
      </c>
      <c r="V27" s="107">
        <f t="shared" si="3"/>
        <v>10.68</v>
      </c>
      <c r="W27" s="107">
        <f t="shared" si="3"/>
        <v>33.408999999999999</v>
      </c>
      <c r="X27" s="107">
        <f t="shared" si="3"/>
        <v>45.301000000000002</v>
      </c>
      <c r="Y27" s="107">
        <f t="shared" si="3"/>
        <v>43.835000000000001</v>
      </c>
      <c r="Z27" s="107">
        <f t="shared" si="3"/>
        <v>10</v>
      </c>
      <c r="AA27" s="107">
        <f t="shared" si="3"/>
        <v>29.419</v>
      </c>
      <c r="AB27" s="107">
        <f t="shared" si="3"/>
        <v>32.210999999999999</v>
      </c>
      <c r="AC27" s="107">
        <f t="shared" si="3"/>
        <v>0.52</v>
      </c>
      <c r="AD27" s="107">
        <f t="shared" si="3"/>
        <v>16.846</v>
      </c>
      <c r="AE27" s="107">
        <f t="shared" si="3"/>
        <v>11.762</v>
      </c>
      <c r="AF27" s="107">
        <f t="shared" si="3"/>
        <v>11.603999999999999</v>
      </c>
      <c r="AG27" s="107">
        <f t="shared" si="3"/>
        <v>3.8030000000000004</v>
      </c>
      <c r="AH27" s="107">
        <f t="shared" si="3"/>
        <v>2.4060000000000001</v>
      </c>
      <c r="AI27" s="107">
        <f t="shared" si="3"/>
        <v>4.0999999999999996</v>
      </c>
      <c r="AJ27" s="107">
        <f t="shared" si="3"/>
        <v>13.425000000000001</v>
      </c>
      <c r="AK27" s="107">
        <f t="shared" si="3"/>
        <v>12.332000000000001</v>
      </c>
      <c r="AL27" s="107">
        <f t="shared" si="3"/>
        <v>7</v>
      </c>
      <c r="AM27" s="107">
        <f t="shared" si="3"/>
        <v>6.9719999999999995</v>
      </c>
      <c r="AN27" s="107">
        <f t="shared" si="3"/>
        <v>7.9640000000000004</v>
      </c>
      <c r="AO27" s="107">
        <f t="shared" si="3"/>
        <v>17.48</v>
      </c>
      <c r="AP27" s="107">
        <f t="shared" si="3"/>
        <v>18.48</v>
      </c>
      <c r="AQ27" s="107">
        <f t="shared" si="3"/>
        <v>8.9600000000000009</v>
      </c>
      <c r="AR27" s="107">
        <f t="shared" si="3"/>
        <v>9.48</v>
      </c>
      <c r="AS27" s="107">
        <f t="shared" si="3"/>
        <v>7.0640000000000001</v>
      </c>
      <c r="AT27" s="107">
        <f t="shared" si="3"/>
        <v>20.927</v>
      </c>
      <c r="AU27" s="107">
        <f t="shared" si="3"/>
        <v>20.035</v>
      </c>
      <c r="AV27" s="107">
        <f t="shared" si="3"/>
        <v>9.1709999999999994</v>
      </c>
      <c r="AW27" s="107">
        <f t="shared" si="3"/>
        <v>8.5779999999999994</v>
      </c>
      <c r="AX27" s="107">
        <f t="shared" si="3"/>
        <v>12.215</v>
      </c>
      <c r="AY27" s="107">
        <f t="shared" si="3"/>
        <v>21.518000000000001</v>
      </c>
      <c r="AZ27" s="107">
        <f t="shared" si="3"/>
        <v>21.176000000000002</v>
      </c>
      <c r="BA27" s="107">
        <f t="shared" si="3"/>
        <v>9.4699999999999989</v>
      </c>
      <c r="BB27" s="107">
        <f t="shared" si="3"/>
        <v>9.3219999999999992</v>
      </c>
      <c r="BC27" s="107">
        <f t="shared" si="3"/>
        <v>5.1959999999999997</v>
      </c>
      <c r="BD27" s="107">
        <f t="shared" si="3"/>
        <v>14.972999999999999</v>
      </c>
      <c r="BE27" s="107">
        <f t="shared" si="3"/>
        <v>13.529</v>
      </c>
      <c r="BF27" s="107">
        <f t="shared" si="3"/>
        <v>4.2450000000000001</v>
      </c>
      <c r="BG27" s="107">
        <f t="shared" si="3"/>
        <v>6.2889999999999997</v>
      </c>
      <c r="BH27" s="107">
        <f t="shared" si="3"/>
        <v>5.2110000000000003</v>
      </c>
      <c r="BI27" s="107">
        <f t="shared" si="3"/>
        <v>24.536999999999999</v>
      </c>
      <c r="BJ27" s="107">
        <f t="shared" si="3"/>
        <v>13.577</v>
      </c>
      <c r="BK27" s="107">
        <f t="shared" si="3"/>
        <v>3.8580000000000001</v>
      </c>
      <c r="BL27" s="107">
        <f t="shared" si="3"/>
        <v>4.234</v>
      </c>
      <c r="BM27" s="107">
        <f t="shared" si="3"/>
        <v>8.427999999999999</v>
      </c>
      <c r="BN27" s="107">
        <f t="shared" si="3"/>
        <v>76.177000000000007</v>
      </c>
      <c r="BO27" s="107">
        <f t="shared" si="3"/>
        <v>79.843000000000004</v>
      </c>
      <c r="BP27" s="107">
        <f t="shared" si="3"/>
        <v>10.510999999999999</v>
      </c>
      <c r="BQ27" s="107">
        <f t="shared" si="3"/>
        <v>11.899000000000001</v>
      </c>
      <c r="BR27" s="107">
        <f t="shared" si="3"/>
        <v>10.336</v>
      </c>
      <c r="BS27" s="107">
        <f t="shared" si="3"/>
        <v>19.743000000000002</v>
      </c>
      <c r="BT27" s="107">
        <f t="shared" si="3"/>
        <v>21.322000000000003</v>
      </c>
      <c r="BU27" s="107">
        <f t="shared" si="3"/>
        <v>21.524000000000001</v>
      </c>
      <c r="BV27" s="107">
        <f t="shared" si="3"/>
        <v>32.558999999999997</v>
      </c>
      <c r="BW27" s="107">
        <f t="shared" si="3"/>
        <v>36.89</v>
      </c>
      <c r="BX27" s="107">
        <f t="shared" si="3"/>
        <v>26.752000000000002</v>
      </c>
      <c r="BY27" s="107">
        <f t="shared" si="3"/>
        <v>31.471</v>
      </c>
      <c r="BZ27" s="107">
        <f t="shared" si="3"/>
        <v>41.274000000000001</v>
      </c>
      <c r="CA27" s="107">
        <f t="shared" si="3"/>
        <v>14.100999999999999</v>
      </c>
      <c r="CB27" s="107">
        <f t="shared" si="3"/>
        <v>6.3639999999999999</v>
      </c>
      <c r="CC27" s="107">
        <f t="shared" si="3"/>
        <v>5.0069999999999997</v>
      </c>
      <c r="CD27" s="107">
        <f t="shared" ref="CD27:CW27" si="4">SUM(CD20:CD26)</f>
        <v>5.6099999999999994</v>
      </c>
      <c r="CE27" s="107">
        <f t="shared" si="4"/>
        <v>0</v>
      </c>
      <c r="CF27" s="107">
        <f t="shared" si="4"/>
        <v>9.7029999999999994</v>
      </c>
      <c r="CG27" s="107">
        <f t="shared" si="4"/>
        <v>6.5780000000000003</v>
      </c>
      <c r="CH27" s="107">
        <f t="shared" si="4"/>
        <v>12.725</v>
      </c>
      <c r="CI27" s="107">
        <f t="shared" si="4"/>
        <v>13.538</v>
      </c>
      <c r="CJ27" s="107">
        <f t="shared" si="4"/>
        <v>15.749000000000001</v>
      </c>
      <c r="CK27" s="107">
        <f t="shared" si="4"/>
        <v>30.14</v>
      </c>
      <c r="CL27" s="107">
        <f t="shared" si="4"/>
        <v>13.742000000000001</v>
      </c>
      <c r="CM27" s="107">
        <f t="shared" si="4"/>
        <v>41.993000000000009</v>
      </c>
      <c r="CN27" s="107">
        <f t="shared" si="4"/>
        <v>36.480000000000004</v>
      </c>
      <c r="CO27" s="107">
        <f t="shared" si="4"/>
        <v>17.387999999999998</v>
      </c>
      <c r="CP27" s="107">
        <f t="shared" si="4"/>
        <v>46.24</v>
      </c>
      <c r="CQ27" s="107">
        <f t="shared" si="4"/>
        <v>6.0749999999999993</v>
      </c>
      <c r="CR27" s="107">
        <f t="shared" si="4"/>
        <v>31.268000000000001</v>
      </c>
      <c r="CS27" s="107">
        <f t="shared" si="4"/>
        <v>6.7450000000000001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481.22725000000003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27.114000000000001</v>
      </c>
      <c r="C31" s="94">
        <v>58.514000000000003</v>
      </c>
      <c r="D31" s="94">
        <v>79.549000000000007</v>
      </c>
      <c r="E31" s="94">
        <v>41.624000000000002</v>
      </c>
      <c r="F31" s="94">
        <v>63.598999999999997</v>
      </c>
      <c r="G31" s="94">
        <v>60.697000000000003</v>
      </c>
      <c r="H31" s="94">
        <v>93.16</v>
      </c>
      <c r="I31" s="94">
        <v>106.666</v>
      </c>
      <c r="J31" s="94">
        <v>53.015000000000001</v>
      </c>
      <c r="K31" s="94">
        <v>31.042999999999999</v>
      </c>
      <c r="L31" s="94">
        <v>30.97</v>
      </c>
      <c r="M31" s="94">
        <v>89.921999999999997</v>
      </c>
      <c r="N31" s="94">
        <v>88.438000000000002</v>
      </c>
      <c r="O31" s="94">
        <v>54.463999999999999</v>
      </c>
      <c r="P31" s="94">
        <v>39.616999999999997</v>
      </c>
      <c r="Q31" s="94">
        <v>44.189</v>
      </c>
      <c r="R31" s="94">
        <v>81.614000000000004</v>
      </c>
      <c r="S31" s="94">
        <v>85.194000000000003</v>
      </c>
      <c r="T31" s="94">
        <v>40.392000000000003</v>
      </c>
      <c r="U31" s="94">
        <v>32.151000000000003</v>
      </c>
      <c r="V31" s="94">
        <v>72.754999999999995</v>
      </c>
      <c r="W31" s="94">
        <v>112.709</v>
      </c>
      <c r="X31" s="94">
        <v>88.218999999999994</v>
      </c>
      <c r="Y31" s="94">
        <v>47.883000000000003</v>
      </c>
      <c r="Z31" s="94">
        <v>18.241</v>
      </c>
      <c r="AA31" s="94">
        <v>37.600999999999999</v>
      </c>
      <c r="AB31" s="94">
        <v>68.408000000000001</v>
      </c>
      <c r="AC31" s="94">
        <v>110.995</v>
      </c>
      <c r="AD31" s="94">
        <v>71.710999999999999</v>
      </c>
      <c r="AE31" s="94">
        <v>32.499000000000002</v>
      </c>
      <c r="AF31" s="94">
        <v>52.804000000000002</v>
      </c>
      <c r="AG31" s="94">
        <v>96.881</v>
      </c>
      <c r="AH31" s="94">
        <v>56.575000000000003</v>
      </c>
      <c r="AI31" s="94">
        <v>53.442</v>
      </c>
      <c r="AJ31" s="94">
        <v>67.349000000000004</v>
      </c>
      <c r="AK31" s="94">
        <v>262.80500000000001</v>
      </c>
      <c r="AL31" s="94">
        <v>184.83500000000001</v>
      </c>
      <c r="AM31" s="94">
        <v>212.01300000000001</v>
      </c>
      <c r="AN31" s="94">
        <v>165.85300000000001</v>
      </c>
      <c r="AO31" s="94">
        <v>160.05500000000001</v>
      </c>
      <c r="AP31" s="94">
        <v>129.05000000000001</v>
      </c>
      <c r="AQ31" s="94">
        <v>206.11500000000001</v>
      </c>
      <c r="AR31" s="94">
        <v>202.94300000000001</v>
      </c>
      <c r="AS31" s="94">
        <v>101.44</v>
      </c>
      <c r="AT31" s="94">
        <v>312.82799999999997</v>
      </c>
      <c r="AU31" s="94">
        <v>308.7</v>
      </c>
      <c r="AV31" s="94">
        <v>309.03300000000002</v>
      </c>
      <c r="AW31" s="94">
        <v>190.249</v>
      </c>
      <c r="AX31" s="94">
        <v>190.66900000000001</v>
      </c>
      <c r="AY31" s="94">
        <v>312.721</v>
      </c>
      <c r="AZ31" s="94">
        <v>176.79</v>
      </c>
      <c r="BA31" s="94">
        <v>220.779</v>
      </c>
      <c r="BB31" s="94">
        <v>302.18299999999999</v>
      </c>
      <c r="BC31" s="94">
        <v>200.619</v>
      </c>
      <c r="BD31" s="94">
        <v>167.76900000000001</v>
      </c>
      <c r="BE31" s="94">
        <v>192.27099999999999</v>
      </c>
      <c r="BF31" s="94">
        <v>198.03</v>
      </c>
      <c r="BG31" s="94">
        <v>216.99700000000001</v>
      </c>
      <c r="BH31" s="94">
        <v>283.02999999999997</v>
      </c>
      <c r="BI31" s="94">
        <v>193.91200000000001</v>
      </c>
      <c r="BJ31" s="94">
        <v>45.228999999999999</v>
      </c>
      <c r="BK31" s="94">
        <v>179.57</v>
      </c>
      <c r="BL31" s="94">
        <v>104.974</v>
      </c>
      <c r="BM31" s="94">
        <v>35.058999999999997</v>
      </c>
      <c r="BN31" s="94">
        <v>89.641000000000005</v>
      </c>
      <c r="BO31" s="94">
        <v>95.787999999999997</v>
      </c>
      <c r="BP31" s="94">
        <v>23.393999999999998</v>
      </c>
      <c r="BQ31" s="94">
        <v>24.192</v>
      </c>
      <c r="BR31" s="94">
        <v>80.468999999999994</v>
      </c>
      <c r="BS31" s="94">
        <v>48.578000000000003</v>
      </c>
      <c r="BT31" s="94">
        <v>48.713999999999999</v>
      </c>
      <c r="BU31" s="94">
        <v>98.073999999999998</v>
      </c>
      <c r="BV31" s="94">
        <v>102.23399999999999</v>
      </c>
      <c r="BW31" s="94">
        <v>128.50899999999999</v>
      </c>
      <c r="BX31" s="94">
        <v>126.752</v>
      </c>
      <c r="BY31" s="94">
        <v>131.471</v>
      </c>
      <c r="BZ31" s="94">
        <v>79.084000000000003</v>
      </c>
      <c r="CA31" s="94">
        <v>105.04</v>
      </c>
      <c r="CB31" s="94">
        <v>170.994</v>
      </c>
      <c r="CC31" s="94">
        <v>174.28899999999999</v>
      </c>
      <c r="CD31" s="94">
        <v>13.61</v>
      </c>
      <c r="CE31" s="94"/>
      <c r="CF31" s="94">
        <v>9.7029999999999994</v>
      </c>
      <c r="CG31" s="94">
        <v>6.5780000000000003</v>
      </c>
      <c r="CH31" s="94">
        <v>29.376999999999999</v>
      </c>
      <c r="CI31" s="94">
        <v>28.495999999999999</v>
      </c>
      <c r="CJ31" s="94">
        <v>23.748999999999999</v>
      </c>
      <c r="CK31" s="94">
        <v>38.14</v>
      </c>
      <c r="CL31" s="94">
        <v>26.670999999999999</v>
      </c>
      <c r="CM31" s="94">
        <v>89.373000000000005</v>
      </c>
      <c r="CN31" s="94">
        <v>76.066999999999993</v>
      </c>
      <c r="CO31" s="94">
        <v>91.082999999999998</v>
      </c>
      <c r="CP31" s="94">
        <v>48.473999999999997</v>
      </c>
      <c r="CQ31" s="94">
        <v>173.58099999999999</v>
      </c>
      <c r="CR31" s="94">
        <v>154.42099999999999</v>
      </c>
      <c r="CS31" s="94">
        <v>103.982</v>
      </c>
      <c r="CT31" s="95"/>
      <c r="CU31" s="95"/>
      <c r="CV31" s="95"/>
      <c r="CW31" s="96"/>
      <c r="CX31" s="97">
        <f t="array" ref="CX31">SUMPRODUCT(B31:CW31*0.25)</f>
        <v>2599.26325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27.114000000000001</v>
      </c>
      <c r="C33" s="77">
        <f t="shared" ref="C33:BN33" si="5">SUM(C30:C32)</f>
        <v>58.514000000000003</v>
      </c>
      <c r="D33" s="77">
        <f t="shared" si="5"/>
        <v>79.549000000000007</v>
      </c>
      <c r="E33" s="77">
        <f t="shared" si="5"/>
        <v>41.624000000000002</v>
      </c>
      <c r="F33" s="77">
        <f t="shared" si="5"/>
        <v>63.598999999999997</v>
      </c>
      <c r="G33" s="77">
        <f t="shared" si="5"/>
        <v>60.697000000000003</v>
      </c>
      <c r="H33" s="77">
        <f t="shared" si="5"/>
        <v>93.16</v>
      </c>
      <c r="I33" s="77">
        <f t="shared" si="5"/>
        <v>106.666</v>
      </c>
      <c r="J33" s="77">
        <f t="shared" si="5"/>
        <v>53.015000000000001</v>
      </c>
      <c r="K33" s="77">
        <f t="shared" si="5"/>
        <v>31.042999999999999</v>
      </c>
      <c r="L33" s="77">
        <f t="shared" si="5"/>
        <v>30.97</v>
      </c>
      <c r="M33" s="77">
        <f t="shared" si="5"/>
        <v>89.921999999999997</v>
      </c>
      <c r="N33" s="77">
        <f t="shared" si="5"/>
        <v>88.438000000000002</v>
      </c>
      <c r="O33" s="77">
        <f t="shared" si="5"/>
        <v>54.463999999999999</v>
      </c>
      <c r="P33" s="77">
        <f t="shared" si="5"/>
        <v>39.616999999999997</v>
      </c>
      <c r="Q33" s="77">
        <f t="shared" si="5"/>
        <v>44.189</v>
      </c>
      <c r="R33" s="77">
        <f t="shared" si="5"/>
        <v>81.614000000000004</v>
      </c>
      <c r="S33" s="77">
        <f t="shared" si="5"/>
        <v>85.194000000000003</v>
      </c>
      <c r="T33" s="77">
        <f t="shared" si="5"/>
        <v>40.392000000000003</v>
      </c>
      <c r="U33" s="77">
        <f t="shared" si="5"/>
        <v>32.151000000000003</v>
      </c>
      <c r="V33" s="77">
        <f t="shared" si="5"/>
        <v>72.754999999999995</v>
      </c>
      <c r="W33" s="77">
        <f t="shared" si="5"/>
        <v>112.709</v>
      </c>
      <c r="X33" s="77">
        <f t="shared" si="5"/>
        <v>88.218999999999994</v>
      </c>
      <c r="Y33" s="77">
        <f t="shared" si="5"/>
        <v>47.883000000000003</v>
      </c>
      <c r="Z33" s="77">
        <f t="shared" si="5"/>
        <v>18.241</v>
      </c>
      <c r="AA33" s="77">
        <f t="shared" si="5"/>
        <v>37.600999999999999</v>
      </c>
      <c r="AB33" s="77">
        <f t="shared" si="5"/>
        <v>68.408000000000001</v>
      </c>
      <c r="AC33" s="77">
        <f t="shared" si="5"/>
        <v>110.995</v>
      </c>
      <c r="AD33" s="77">
        <f t="shared" si="5"/>
        <v>71.710999999999999</v>
      </c>
      <c r="AE33" s="77">
        <f t="shared" si="5"/>
        <v>32.499000000000002</v>
      </c>
      <c r="AF33" s="77">
        <f t="shared" si="5"/>
        <v>52.804000000000002</v>
      </c>
      <c r="AG33" s="77">
        <f t="shared" si="5"/>
        <v>96.881</v>
      </c>
      <c r="AH33" s="77">
        <f t="shared" si="5"/>
        <v>56.575000000000003</v>
      </c>
      <c r="AI33" s="77">
        <f t="shared" si="5"/>
        <v>53.442</v>
      </c>
      <c r="AJ33" s="77">
        <f t="shared" si="5"/>
        <v>67.349000000000004</v>
      </c>
      <c r="AK33" s="77">
        <f t="shared" si="5"/>
        <v>262.80500000000001</v>
      </c>
      <c r="AL33" s="77">
        <f t="shared" si="5"/>
        <v>184.83500000000001</v>
      </c>
      <c r="AM33" s="77">
        <f t="shared" si="5"/>
        <v>212.01300000000001</v>
      </c>
      <c r="AN33" s="77">
        <f t="shared" si="5"/>
        <v>165.85300000000001</v>
      </c>
      <c r="AO33" s="77">
        <f t="shared" si="5"/>
        <v>160.05500000000001</v>
      </c>
      <c r="AP33" s="77">
        <f t="shared" si="5"/>
        <v>129.05000000000001</v>
      </c>
      <c r="AQ33" s="77">
        <f t="shared" si="5"/>
        <v>206.11500000000001</v>
      </c>
      <c r="AR33" s="77">
        <f t="shared" si="5"/>
        <v>202.94300000000001</v>
      </c>
      <c r="AS33" s="77">
        <f t="shared" si="5"/>
        <v>101.44</v>
      </c>
      <c r="AT33" s="77">
        <f t="shared" si="5"/>
        <v>312.82799999999997</v>
      </c>
      <c r="AU33" s="77">
        <f t="shared" si="5"/>
        <v>308.7</v>
      </c>
      <c r="AV33" s="77">
        <f t="shared" si="5"/>
        <v>309.03300000000002</v>
      </c>
      <c r="AW33" s="77">
        <f t="shared" si="5"/>
        <v>190.249</v>
      </c>
      <c r="AX33" s="77">
        <f t="shared" si="5"/>
        <v>190.66900000000001</v>
      </c>
      <c r="AY33" s="77">
        <f t="shared" si="5"/>
        <v>312.721</v>
      </c>
      <c r="AZ33" s="77">
        <f t="shared" si="5"/>
        <v>176.79</v>
      </c>
      <c r="BA33" s="77">
        <f t="shared" si="5"/>
        <v>220.779</v>
      </c>
      <c r="BB33" s="77">
        <f t="shared" si="5"/>
        <v>302.18299999999999</v>
      </c>
      <c r="BC33" s="77">
        <f t="shared" si="5"/>
        <v>200.619</v>
      </c>
      <c r="BD33" s="77">
        <f t="shared" si="5"/>
        <v>167.76900000000001</v>
      </c>
      <c r="BE33" s="77">
        <f t="shared" si="5"/>
        <v>192.27099999999999</v>
      </c>
      <c r="BF33" s="77">
        <f t="shared" si="5"/>
        <v>198.03</v>
      </c>
      <c r="BG33" s="77">
        <f t="shared" si="5"/>
        <v>216.99700000000001</v>
      </c>
      <c r="BH33" s="77">
        <f t="shared" si="5"/>
        <v>283.02999999999997</v>
      </c>
      <c r="BI33" s="77">
        <f t="shared" si="5"/>
        <v>193.91200000000001</v>
      </c>
      <c r="BJ33" s="77">
        <f t="shared" si="5"/>
        <v>45.228999999999999</v>
      </c>
      <c r="BK33" s="77">
        <f t="shared" si="5"/>
        <v>179.57</v>
      </c>
      <c r="BL33" s="77">
        <f t="shared" si="5"/>
        <v>104.974</v>
      </c>
      <c r="BM33" s="77">
        <f t="shared" si="5"/>
        <v>35.058999999999997</v>
      </c>
      <c r="BN33" s="77">
        <f t="shared" si="5"/>
        <v>89.641000000000005</v>
      </c>
      <c r="BO33" s="77">
        <f t="shared" ref="BO33:CW33" si="6">SUM(BO30:BO32)</f>
        <v>95.787999999999997</v>
      </c>
      <c r="BP33" s="77">
        <f t="shared" si="6"/>
        <v>23.393999999999998</v>
      </c>
      <c r="BQ33" s="77">
        <f t="shared" si="6"/>
        <v>24.192</v>
      </c>
      <c r="BR33" s="77">
        <f t="shared" si="6"/>
        <v>80.468999999999994</v>
      </c>
      <c r="BS33" s="77">
        <f t="shared" si="6"/>
        <v>48.578000000000003</v>
      </c>
      <c r="BT33" s="77">
        <f t="shared" si="6"/>
        <v>48.713999999999999</v>
      </c>
      <c r="BU33" s="77">
        <f t="shared" si="6"/>
        <v>98.073999999999998</v>
      </c>
      <c r="BV33" s="77">
        <f t="shared" si="6"/>
        <v>102.23399999999999</v>
      </c>
      <c r="BW33" s="77">
        <f t="shared" si="6"/>
        <v>128.50899999999999</v>
      </c>
      <c r="BX33" s="77">
        <f t="shared" si="6"/>
        <v>126.752</v>
      </c>
      <c r="BY33" s="77">
        <f t="shared" si="6"/>
        <v>131.471</v>
      </c>
      <c r="BZ33" s="77">
        <f t="shared" si="6"/>
        <v>79.084000000000003</v>
      </c>
      <c r="CA33" s="77">
        <f t="shared" si="6"/>
        <v>105.04</v>
      </c>
      <c r="CB33" s="77">
        <f t="shared" si="6"/>
        <v>170.994</v>
      </c>
      <c r="CC33" s="77">
        <f t="shared" si="6"/>
        <v>174.28899999999999</v>
      </c>
      <c r="CD33" s="77">
        <f t="shared" si="6"/>
        <v>13.61</v>
      </c>
      <c r="CE33" s="77">
        <f t="shared" si="6"/>
        <v>0</v>
      </c>
      <c r="CF33" s="77">
        <f t="shared" si="6"/>
        <v>9.7029999999999994</v>
      </c>
      <c r="CG33" s="77">
        <f t="shared" si="6"/>
        <v>6.5780000000000003</v>
      </c>
      <c r="CH33" s="77">
        <f t="shared" si="6"/>
        <v>29.376999999999999</v>
      </c>
      <c r="CI33" s="77">
        <f t="shared" si="6"/>
        <v>28.495999999999999</v>
      </c>
      <c r="CJ33" s="77">
        <f t="shared" si="6"/>
        <v>23.748999999999999</v>
      </c>
      <c r="CK33" s="77">
        <f t="shared" si="6"/>
        <v>38.14</v>
      </c>
      <c r="CL33" s="77">
        <f t="shared" si="6"/>
        <v>26.670999999999999</v>
      </c>
      <c r="CM33" s="77">
        <f t="shared" si="6"/>
        <v>89.373000000000005</v>
      </c>
      <c r="CN33" s="77">
        <f t="shared" si="6"/>
        <v>76.066999999999993</v>
      </c>
      <c r="CO33" s="77">
        <f t="shared" si="6"/>
        <v>91.082999999999998</v>
      </c>
      <c r="CP33" s="77">
        <f t="shared" si="6"/>
        <v>48.473999999999997</v>
      </c>
      <c r="CQ33" s="77">
        <f t="shared" si="6"/>
        <v>173.58099999999999</v>
      </c>
      <c r="CR33" s="77">
        <f t="shared" si="6"/>
        <v>154.42099999999999</v>
      </c>
      <c r="CS33" s="77">
        <f t="shared" si="6"/>
        <v>103.982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2599.26325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11</v>
      </c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0.9</v>
      </c>
      <c r="Y38" s="120"/>
      <c r="Z38" s="120"/>
      <c r="AA38" s="120"/>
      <c r="AB38" s="120">
        <v>11</v>
      </c>
      <c r="AC38" s="120"/>
      <c r="AD38" s="120"/>
      <c r="AE38" s="120"/>
      <c r="AF38" s="120"/>
      <c r="AG38" s="120"/>
      <c r="AH38" s="120">
        <v>59.7</v>
      </c>
      <c r="AI38" s="120">
        <v>13.6</v>
      </c>
      <c r="AJ38" s="120">
        <v>0.1</v>
      </c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10.4</v>
      </c>
      <c r="CA38" s="120"/>
      <c r="CB38" s="120"/>
      <c r="CC38" s="120"/>
      <c r="CD38" s="120">
        <v>132.80000000000001</v>
      </c>
      <c r="CE38" s="120">
        <v>140.80000000000001</v>
      </c>
      <c r="CF38" s="120">
        <v>132.5</v>
      </c>
      <c r="CG38" s="120">
        <v>193.4</v>
      </c>
      <c r="CH38" s="120">
        <v>57.4</v>
      </c>
      <c r="CI38" s="120">
        <v>39.700000000000003</v>
      </c>
      <c r="CJ38" s="120">
        <v>45.7</v>
      </c>
      <c r="CK38" s="120">
        <v>35.9</v>
      </c>
      <c r="CL38" s="120">
        <v>44.1</v>
      </c>
      <c r="CM38" s="120">
        <v>7.9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234.22499999999999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11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0.9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11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59.7</v>
      </c>
      <c r="AI41" s="107">
        <f t="shared" si="7"/>
        <v>13.6</v>
      </c>
      <c r="AJ41" s="107">
        <f t="shared" si="7"/>
        <v>0.1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10.4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132.80000000000001</v>
      </c>
      <c r="CE41" s="107">
        <f t="shared" si="8"/>
        <v>140.80000000000001</v>
      </c>
      <c r="CF41" s="107">
        <f t="shared" si="8"/>
        <v>132.5</v>
      </c>
      <c r="CG41" s="107">
        <f t="shared" si="8"/>
        <v>193.4</v>
      </c>
      <c r="CH41" s="107">
        <f t="shared" si="8"/>
        <v>57.4</v>
      </c>
      <c r="CI41" s="107">
        <f t="shared" si="8"/>
        <v>39.700000000000003</v>
      </c>
      <c r="CJ41" s="107">
        <f t="shared" si="8"/>
        <v>45.7</v>
      </c>
      <c r="CK41" s="107">
        <f t="shared" si="8"/>
        <v>35.9</v>
      </c>
      <c r="CL41" s="107">
        <f t="shared" si="8"/>
        <v>44.1</v>
      </c>
      <c r="CM41" s="107">
        <f t="shared" si="8"/>
        <v>7.9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234.22499999999999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11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0.9</v>
      </c>
      <c r="Y46" s="120"/>
      <c r="Z46" s="120"/>
      <c r="AA46" s="120"/>
      <c r="AB46" s="120">
        <v>11</v>
      </c>
      <c r="AC46" s="120"/>
      <c r="AD46" s="120"/>
      <c r="AE46" s="120"/>
      <c r="AF46" s="120"/>
      <c r="AG46" s="120"/>
      <c r="AH46" s="120">
        <v>59.7</v>
      </c>
      <c r="AI46" s="120">
        <v>13.6</v>
      </c>
      <c r="AJ46" s="120">
        <v>0.1</v>
      </c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10.4</v>
      </c>
      <c r="CA46" s="120"/>
      <c r="CB46" s="120"/>
      <c r="CC46" s="120"/>
      <c r="CD46" s="120">
        <v>132.80000000000001</v>
      </c>
      <c r="CE46" s="120">
        <v>140.80000000000001</v>
      </c>
      <c r="CF46" s="120">
        <v>132.5</v>
      </c>
      <c r="CG46" s="120">
        <v>193.4</v>
      </c>
      <c r="CH46" s="120">
        <v>57.4</v>
      </c>
      <c r="CI46" s="120">
        <v>39.700000000000003</v>
      </c>
      <c r="CJ46" s="120">
        <v>45.7</v>
      </c>
      <c r="CK46" s="120">
        <v>35.9</v>
      </c>
      <c r="CL46" s="120">
        <v>44.1</v>
      </c>
      <c r="CM46" s="120">
        <v>7.9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234.22499999999999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11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0.9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11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59.7</v>
      </c>
      <c r="AI50" s="107">
        <f t="shared" si="9"/>
        <v>13.6</v>
      </c>
      <c r="AJ50" s="107">
        <f t="shared" si="9"/>
        <v>0.1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10.4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132.80000000000001</v>
      </c>
      <c r="CE50" s="107">
        <f t="shared" si="10"/>
        <v>140.80000000000001</v>
      </c>
      <c r="CF50" s="107">
        <f t="shared" si="10"/>
        <v>132.5</v>
      </c>
      <c r="CG50" s="107">
        <f t="shared" si="10"/>
        <v>193.4</v>
      </c>
      <c r="CH50" s="107">
        <f t="shared" si="10"/>
        <v>57.4</v>
      </c>
      <c r="CI50" s="107">
        <f t="shared" si="10"/>
        <v>39.700000000000003</v>
      </c>
      <c r="CJ50" s="107">
        <f t="shared" si="10"/>
        <v>45.7</v>
      </c>
      <c r="CK50" s="107">
        <f t="shared" si="10"/>
        <v>35.9</v>
      </c>
      <c r="CL50" s="107">
        <f t="shared" si="10"/>
        <v>44.1</v>
      </c>
      <c r="CM50" s="107">
        <f t="shared" si="10"/>
        <v>7.9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234.22499999999999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27.114000000000001</v>
      </c>
      <c r="C53" s="107">
        <f t="shared" ref="C53:BN53" si="13">C17+C27+C41</f>
        <v>69.513999999999996</v>
      </c>
      <c r="D53" s="107">
        <f t="shared" si="13"/>
        <v>79.549000000000007</v>
      </c>
      <c r="E53" s="107">
        <f t="shared" si="13"/>
        <v>41.624000000000002</v>
      </c>
      <c r="F53" s="107">
        <f t="shared" si="13"/>
        <v>63.599000000000004</v>
      </c>
      <c r="G53" s="107">
        <f t="shared" si="13"/>
        <v>60.697000000000003</v>
      </c>
      <c r="H53" s="107">
        <f t="shared" si="13"/>
        <v>93.16</v>
      </c>
      <c r="I53" s="107">
        <f t="shared" si="13"/>
        <v>106.666</v>
      </c>
      <c r="J53" s="107">
        <f t="shared" si="13"/>
        <v>53.015000000000001</v>
      </c>
      <c r="K53" s="107">
        <f t="shared" si="13"/>
        <v>31.042999999999999</v>
      </c>
      <c r="L53" s="107">
        <f t="shared" si="13"/>
        <v>30.970000000000002</v>
      </c>
      <c r="M53" s="107">
        <f t="shared" si="13"/>
        <v>89.921999999999997</v>
      </c>
      <c r="N53" s="107">
        <f t="shared" si="13"/>
        <v>88.437999999999988</v>
      </c>
      <c r="O53" s="107">
        <f t="shared" si="13"/>
        <v>54.463999999999999</v>
      </c>
      <c r="P53" s="107">
        <f t="shared" si="13"/>
        <v>39.616999999999997</v>
      </c>
      <c r="Q53" s="107">
        <f t="shared" si="13"/>
        <v>44.188999999999993</v>
      </c>
      <c r="R53" s="107">
        <f t="shared" si="13"/>
        <v>81.614000000000004</v>
      </c>
      <c r="S53" s="107">
        <f t="shared" si="13"/>
        <v>85.194000000000017</v>
      </c>
      <c r="T53" s="107">
        <f t="shared" si="13"/>
        <v>40.392000000000003</v>
      </c>
      <c r="U53" s="107">
        <f t="shared" si="13"/>
        <v>32.150999999999996</v>
      </c>
      <c r="V53" s="107">
        <f t="shared" si="13"/>
        <v>72.754999999999995</v>
      </c>
      <c r="W53" s="107">
        <f t="shared" si="13"/>
        <v>112.709</v>
      </c>
      <c r="X53" s="107">
        <f t="shared" si="13"/>
        <v>89.119</v>
      </c>
      <c r="Y53" s="107">
        <f t="shared" si="13"/>
        <v>47.883000000000003</v>
      </c>
      <c r="Z53" s="107">
        <f t="shared" si="13"/>
        <v>18.241</v>
      </c>
      <c r="AA53" s="107">
        <f t="shared" si="13"/>
        <v>37.600999999999999</v>
      </c>
      <c r="AB53" s="107">
        <f t="shared" si="13"/>
        <v>79.408000000000001</v>
      </c>
      <c r="AC53" s="107">
        <f t="shared" si="13"/>
        <v>110.99499999999999</v>
      </c>
      <c r="AD53" s="107">
        <f t="shared" si="13"/>
        <v>71.710999999999999</v>
      </c>
      <c r="AE53" s="107">
        <f t="shared" si="13"/>
        <v>32.499000000000002</v>
      </c>
      <c r="AF53" s="107">
        <f t="shared" si="13"/>
        <v>52.804000000000002</v>
      </c>
      <c r="AG53" s="107">
        <f t="shared" si="13"/>
        <v>96.881</v>
      </c>
      <c r="AH53" s="107">
        <f t="shared" si="13"/>
        <v>116.27500000000001</v>
      </c>
      <c r="AI53" s="107">
        <f t="shared" si="13"/>
        <v>67.042000000000002</v>
      </c>
      <c r="AJ53" s="107">
        <f t="shared" si="13"/>
        <v>67.448999999999998</v>
      </c>
      <c r="AK53" s="107">
        <f t="shared" si="13"/>
        <v>262.80500000000001</v>
      </c>
      <c r="AL53" s="107">
        <f t="shared" si="13"/>
        <v>184.83499999999998</v>
      </c>
      <c r="AM53" s="107">
        <f t="shared" si="13"/>
        <v>212.01300000000001</v>
      </c>
      <c r="AN53" s="107">
        <f t="shared" si="13"/>
        <v>165.85300000000001</v>
      </c>
      <c r="AO53" s="107">
        <f t="shared" si="13"/>
        <v>160.05500000000001</v>
      </c>
      <c r="AP53" s="107">
        <f t="shared" si="13"/>
        <v>129.04999999999998</v>
      </c>
      <c r="AQ53" s="107">
        <f t="shared" si="13"/>
        <v>206.11500000000001</v>
      </c>
      <c r="AR53" s="107">
        <f t="shared" si="13"/>
        <v>202.94299999999996</v>
      </c>
      <c r="AS53" s="107">
        <f t="shared" si="13"/>
        <v>101.44</v>
      </c>
      <c r="AT53" s="107">
        <f t="shared" si="13"/>
        <v>312.82800000000003</v>
      </c>
      <c r="AU53" s="107">
        <f t="shared" si="13"/>
        <v>308.70000000000005</v>
      </c>
      <c r="AV53" s="107">
        <f t="shared" si="13"/>
        <v>309.03300000000002</v>
      </c>
      <c r="AW53" s="107">
        <f t="shared" si="13"/>
        <v>190.249</v>
      </c>
      <c r="AX53" s="107">
        <f t="shared" si="13"/>
        <v>190.66900000000001</v>
      </c>
      <c r="AY53" s="107">
        <f t="shared" si="13"/>
        <v>312.721</v>
      </c>
      <c r="AZ53" s="107">
        <f t="shared" si="13"/>
        <v>176.79000000000002</v>
      </c>
      <c r="BA53" s="107">
        <f t="shared" si="13"/>
        <v>220.77900000000002</v>
      </c>
      <c r="BB53" s="107">
        <f t="shared" si="13"/>
        <v>302.18299999999999</v>
      </c>
      <c r="BC53" s="107">
        <f t="shared" si="13"/>
        <v>200.619</v>
      </c>
      <c r="BD53" s="107">
        <f t="shared" si="13"/>
        <v>167.76900000000001</v>
      </c>
      <c r="BE53" s="107">
        <f t="shared" si="13"/>
        <v>192.27100000000002</v>
      </c>
      <c r="BF53" s="107">
        <f t="shared" si="13"/>
        <v>198.03</v>
      </c>
      <c r="BG53" s="107">
        <f t="shared" si="13"/>
        <v>216.99699999999999</v>
      </c>
      <c r="BH53" s="107">
        <f t="shared" si="13"/>
        <v>283.03000000000003</v>
      </c>
      <c r="BI53" s="107">
        <f t="shared" si="13"/>
        <v>193.91200000000001</v>
      </c>
      <c r="BJ53" s="107">
        <f t="shared" si="13"/>
        <v>45.228999999999999</v>
      </c>
      <c r="BK53" s="107">
        <f t="shared" si="13"/>
        <v>179.57</v>
      </c>
      <c r="BL53" s="107">
        <f t="shared" si="13"/>
        <v>104.97399999999999</v>
      </c>
      <c r="BM53" s="107">
        <f t="shared" si="13"/>
        <v>35.058999999999997</v>
      </c>
      <c r="BN53" s="107">
        <f t="shared" si="13"/>
        <v>89.641000000000005</v>
      </c>
      <c r="BO53" s="107">
        <f t="shared" ref="BO53:CX53" si="14">BO17+BO27+BO41</f>
        <v>95.788000000000011</v>
      </c>
      <c r="BP53" s="107">
        <f t="shared" si="14"/>
        <v>23.393999999999998</v>
      </c>
      <c r="BQ53" s="107">
        <f t="shared" si="14"/>
        <v>24.192</v>
      </c>
      <c r="BR53" s="107">
        <f t="shared" si="14"/>
        <v>80.468999999999994</v>
      </c>
      <c r="BS53" s="107">
        <f t="shared" si="14"/>
        <v>48.578000000000003</v>
      </c>
      <c r="BT53" s="107">
        <f t="shared" si="14"/>
        <v>48.713999999999999</v>
      </c>
      <c r="BU53" s="107">
        <f t="shared" si="14"/>
        <v>98.073999999999998</v>
      </c>
      <c r="BV53" s="107">
        <f t="shared" si="14"/>
        <v>102.23399999999999</v>
      </c>
      <c r="BW53" s="107">
        <f t="shared" si="14"/>
        <v>128.50900000000001</v>
      </c>
      <c r="BX53" s="107">
        <f t="shared" si="14"/>
        <v>126.75200000000001</v>
      </c>
      <c r="BY53" s="107">
        <f t="shared" si="14"/>
        <v>131.471</v>
      </c>
      <c r="BZ53" s="107">
        <f t="shared" si="14"/>
        <v>89.484000000000009</v>
      </c>
      <c r="CA53" s="107">
        <f t="shared" si="14"/>
        <v>105.03999999999999</v>
      </c>
      <c r="CB53" s="107">
        <f t="shared" si="14"/>
        <v>170.994</v>
      </c>
      <c r="CC53" s="107">
        <f t="shared" si="14"/>
        <v>174.28899999999999</v>
      </c>
      <c r="CD53" s="107">
        <f t="shared" si="14"/>
        <v>146.41000000000003</v>
      </c>
      <c r="CE53" s="107">
        <f t="shared" si="14"/>
        <v>140.80000000000001</v>
      </c>
      <c r="CF53" s="107">
        <f t="shared" si="14"/>
        <v>142.203</v>
      </c>
      <c r="CG53" s="107">
        <f t="shared" si="14"/>
        <v>199.97800000000001</v>
      </c>
      <c r="CH53" s="107">
        <f t="shared" si="14"/>
        <v>86.777000000000001</v>
      </c>
      <c r="CI53" s="107">
        <f t="shared" si="14"/>
        <v>68.195999999999998</v>
      </c>
      <c r="CJ53" s="107">
        <f t="shared" si="14"/>
        <v>69.449000000000012</v>
      </c>
      <c r="CK53" s="107">
        <f t="shared" si="14"/>
        <v>74.039999999999992</v>
      </c>
      <c r="CL53" s="107">
        <f t="shared" si="14"/>
        <v>70.771000000000001</v>
      </c>
      <c r="CM53" s="107">
        <f t="shared" si="14"/>
        <v>97.273000000000025</v>
      </c>
      <c r="CN53" s="107">
        <f t="shared" si="14"/>
        <v>76.067000000000007</v>
      </c>
      <c r="CO53" s="107">
        <f t="shared" si="14"/>
        <v>91.082999999999998</v>
      </c>
      <c r="CP53" s="107">
        <f t="shared" si="14"/>
        <v>48.474000000000004</v>
      </c>
      <c r="CQ53" s="107">
        <f t="shared" si="14"/>
        <v>173.58099999999999</v>
      </c>
      <c r="CR53" s="107">
        <f t="shared" si="14"/>
        <v>154.42099999999999</v>
      </c>
      <c r="CS53" s="107">
        <f t="shared" si="14"/>
        <v>103.98200000000001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2833.4882499999994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27.114000000000001</v>
      </c>
      <c r="C5" s="25">
        <v>69.513999999999996</v>
      </c>
      <c r="D5" s="25">
        <v>79.506</v>
      </c>
      <c r="E5" s="25">
        <v>41.63</v>
      </c>
      <c r="F5" s="25">
        <v>63.639000000000003</v>
      </c>
      <c r="G5" s="25">
        <v>60.7</v>
      </c>
      <c r="H5" s="25">
        <v>93.192999999999998</v>
      </c>
      <c r="I5" s="25">
        <v>106.623</v>
      </c>
      <c r="J5" s="25">
        <v>53.051000000000002</v>
      </c>
      <c r="K5" s="25">
        <v>31.042999999999999</v>
      </c>
      <c r="L5" s="25">
        <v>30.981000000000002</v>
      </c>
      <c r="M5" s="25">
        <v>89.921999999999997</v>
      </c>
      <c r="N5" s="25">
        <v>88.411000000000001</v>
      </c>
      <c r="O5" s="25">
        <v>54.424999999999997</v>
      </c>
      <c r="P5" s="25">
        <v>39.616999999999997</v>
      </c>
      <c r="Q5" s="25">
        <v>44.225000000000001</v>
      </c>
      <c r="R5" s="25">
        <v>81.614000000000004</v>
      </c>
      <c r="S5" s="25">
        <v>85.194000000000003</v>
      </c>
      <c r="T5" s="25">
        <v>40.401000000000003</v>
      </c>
      <c r="U5" s="25">
        <v>32.151000000000003</v>
      </c>
      <c r="V5" s="25">
        <v>72.763000000000005</v>
      </c>
      <c r="W5" s="25">
        <v>112.694</v>
      </c>
      <c r="X5" s="25">
        <v>89.084999999999994</v>
      </c>
      <c r="Y5" s="25">
        <v>47.883000000000003</v>
      </c>
      <c r="Z5" s="25">
        <v>18.241</v>
      </c>
      <c r="AA5" s="25">
        <v>37.600999999999999</v>
      </c>
      <c r="AB5" s="25">
        <v>79.408000000000001</v>
      </c>
      <c r="AC5" s="25">
        <v>110.995</v>
      </c>
      <c r="AD5" s="25">
        <v>71.686999999999998</v>
      </c>
      <c r="AE5" s="25">
        <v>32.503999999999998</v>
      </c>
      <c r="AF5" s="25">
        <v>52.85</v>
      </c>
      <c r="AG5" s="25">
        <v>96.885999999999996</v>
      </c>
      <c r="AH5" s="25">
        <v>116.24299999999999</v>
      </c>
      <c r="AI5" s="25">
        <v>67.087999999999994</v>
      </c>
      <c r="AJ5" s="25">
        <v>67.465000000000003</v>
      </c>
      <c r="AK5" s="25">
        <v>262.75900000000001</v>
      </c>
      <c r="AL5" s="25">
        <v>184.86600000000001</v>
      </c>
      <c r="AM5" s="25">
        <v>212.018</v>
      </c>
      <c r="AN5" s="25">
        <v>165.80799999999999</v>
      </c>
      <c r="AO5" s="25">
        <v>160.096</v>
      </c>
      <c r="AP5" s="25">
        <v>129.017</v>
      </c>
      <c r="AQ5" s="25">
        <v>206.11099999999999</v>
      </c>
      <c r="AR5" s="25">
        <v>202.98599999999999</v>
      </c>
      <c r="AS5" s="25">
        <v>101.39</v>
      </c>
      <c r="AT5" s="25">
        <v>312.81299999999999</v>
      </c>
      <c r="AU5" s="25">
        <v>308.697</v>
      </c>
      <c r="AV5" s="25">
        <v>309.05099999999999</v>
      </c>
      <c r="AW5" s="25">
        <v>190.298</v>
      </c>
      <c r="AX5" s="25">
        <v>190.66399999999999</v>
      </c>
      <c r="AY5" s="25">
        <v>312.755</v>
      </c>
      <c r="AZ5" s="25">
        <v>176.78100000000001</v>
      </c>
      <c r="BA5" s="25">
        <v>220.79400000000001</v>
      </c>
      <c r="BB5" s="25">
        <v>302.21499999999997</v>
      </c>
      <c r="BC5" s="25">
        <v>200.58099999999999</v>
      </c>
      <c r="BD5" s="25">
        <v>167.79</v>
      </c>
      <c r="BE5" s="25">
        <v>192.24100000000001</v>
      </c>
      <c r="BF5" s="25">
        <v>198.006</v>
      </c>
      <c r="BG5" s="25">
        <v>216.98500000000001</v>
      </c>
      <c r="BH5" s="25">
        <v>283.00799999999998</v>
      </c>
      <c r="BI5" s="25">
        <v>193.911</v>
      </c>
      <c r="BJ5" s="25">
        <v>45.216000000000001</v>
      </c>
      <c r="BK5" s="25">
        <v>179.52</v>
      </c>
      <c r="BL5" s="25">
        <v>104.949</v>
      </c>
      <c r="BM5" s="25">
        <v>35.058999999999997</v>
      </c>
      <c r="BN5" s="25">
        <v>89.641000000000005</v>
      </c>
      <c r="BO5" s="25">
        <v>95.787999999999997</v>
      </c>
      <c r="BP5" s="25">
        <v>23.393999999999998</v>
      </c>
      <c r="BQ5" s="25">
        <v>24.192</v>
      </c>
      <c r="BR5" s="25">
        <v>80.421999999999997</v>
      </c>
      <c r="BS5" s="25">
        <v>48.578000000000003</v>
      </c>
      <c r="BT5" s="25">
        <v>48.713999999999999</v>
      </c>
      <c r="BU5" s="25">
        <v>98.073999999999998</v>
      </c>
      <c r="BV5" s="25">
        <v>102.23399999999999</v>
      </c>
      <c r="BW5" s="25">
        <v>128.50899999999999</v>
      </c>
      <c r="BX5" s="25">
        <v>126.752</v>
      </c>
      <c r="BY5" s="25">
        <v>131.471</v>
      </c>
      <c r="BZ5" s="25">
        <v>89.436999999999998</v>
      </c>
      <c r="CA5" s="25">
        <v>105.04</v>
      </c>
      <c r="CB5" s="25">
        <v>170.994</v>
      </c>
      <c r="CC5" s="25">
        <v>174.28899999999999</v>
      </c>
      <c r="CD5" s="25">
        <v>146.44200000000001</v>
      </c>
      <c r="CE5" s="25">
        <v>140.82499999999999</v>
      </c>
      <c r="CF5" s="25">
        <v>142.15799999999999</v>
      </c>
      <c r="CG5" s="25">
        <v>199.995</v>
      </c>
      <c r="CH5" s="25">
        <v>86.822999999999993</v>
      </c>
      <c r="CI5" s="25">
        <v>68.195999999999998</v>
      </c>
      <c r="CJ5" s="25">
        <v>69.450999999999993</v>
      </c>
      <c r="CK5" s="25">
        <v>74.09</v>
      </c>
      <c r="CL5" s="25">
        <v>70.817999999999998</v>
      </c>
      <c r="CM5" s="25">
        <v>97.29</v>
      </c>
      <c r="CN5" s="25">
        <v>76.045000000000002</v>
      </c>
      <c r="CO5" s="25">
        <v>91.087999999999994</v>
      </c>
      <c r="CP5" s="25">
        <v>48.427</v>
      </c>
      <c r="CQ5" s="25">
        <v>173.58099999999999</v>
      </c>
      <c r="CR5" s="25">
        <v>154.44800000000001</v>
      </c>
      <c r="CS5" s="25">
        <v>104.018</v>
      </c>
      <c r="CT5" s="26"/>
      <c r="CU5" s="26"/>
      <c r="CV5" s="26"/>
      <c r="CW5" s="27"/>
      <c r="CX5" s="28">
        <f t="array" ref="CX5">SUMPRODUCT(B5:CW5*0.25)</f>
        <v>2833.4890000000005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141.05000000000001</v>
      </c>
      <c r="C8" s="37">
        <v>128.91</v>
      </c>
      <c r="D8" s="37">
        <v>124.32</v>
      </c>
      <c r="E8" s="37">
        <v>118.54</v>
      </c>
      <c r="F8" s="37">
        <v>96.8</v>
      </c>
      <c r="G8" s="37">
        <v>89.83</v>
      </c>
      <c r="H8" s="37">
        <v>94.03</v>
      </c>
      <c r="I8" s="37">
        <v>86.24</v>
      </c>
      <c r="J8" s="37">
        <v>82.37</v>
      </c>
      <c r="K8" s="37">
        <v>79.930000000000007</v>
      </c>
      <c r="L8" s="37">
        <v>79.61</v>
      </c>
      <c r="M8" s="37">
        <v>85.85</v>
      </c>
      <c r="N8" s="37">
        <v>85.73</v>
      </c>
      <c r="O8" s="37">
        <v>81.5</v>
      </c>
      <c r="P8" s="37">
        <v>77.84</v>
      </c>
      <c r="Q8" s="37">
        <v>78.94</v>
      </c>
      <c r="R8" s="37">
        <v>83.96</v>
      </c>
      <c r="S8" s="37">
        <v>84.22</v>
      </c>
      <c r="T8" s="37">
        <v>81.510000000000005</v>
      </c>
      <c r="U8" s="37">
        <v>80.459999999999994</v>
      </c>
      <c r="V8" s="37">
        <v>79.89</v>
      </c>
      <c r="W8" s="37">
        <v>90.11</v>
      </c>
      <c r="X8" s="37">
        <v>98.71</v>
      </c>
      <c r="Y8" s="37">
        <v>101.38</v>
      </c>
      <c r="Z8" s="37">
        <v>123.6</v>
      </c>
      <c r="AA8" s="37">
        <v>112.51</v>
      </c>
      <c r="AB8" s="37">
        <v>100.09</v>
      </c>
      <c r="AC8" s="37">
        <v>84.12</v>
      </c>
      <c r="AD8" s="37">
        <v>87.43</v>
      </c>
      <c r="AE8" s="37">
        <v>74.59</v>
      </c>
      <c r="AF8" s="37">
        <v>58.16</v>
      </c>
      <c r="AG8" s="37">
        <v>39.81</v>
      </c>
      <c r="AH8" s="37">
        <v>60.6</v>
      </c>
      <c r="AI8" s="37">
        <v>63.2</v>
      </c>
      <c r="AJ8" s="37">
        <v>41.19</v>
      </c>
      <c r="AK8" s="37">
        <v>8.51</v>
      </c>
      <c r="AL8" s="37">
        <v>62.83</v>
      </c>
      <c r="AM8" s="37">
        <v>52.22</v>
      </c>
      <c r="AN8" s="37">
        <v>15.54</v>
      </c>
      <c r="AO8" s="37">
        <v>8.2799999999999994</v>
      </c>
      <c r="AP8" s="37">
        <v>14.72</v>
      </c>
      <c r="AQ8" s="37">
        <v>10.67</v>
      </c>
      <c r="AR8" s="37">
        <v>9</v>
      </c>
      <c r="AS8" s="37">
        <v>6</v>
      </c>
      <c r="AT8" s="37">
        <v>9</v>
      </c>
      <c r="AU8" s="37">
        <v>9.06</v>
      </c>
      <c r="AV8" s="37">
        <v>10.37</v>
      </c>
      <c r="AW8" s="37">
        <v>10</v>
      </c>
      <c r="AX8" s="37">
        <v>6.96</v>
      </c>
      <c r="AY8" s="37">
        <v>12</v>
      </c>
      <c r="AZ8" s="37">
        <v>16.77</v>
      </c>
      <c r="BA8" s="37">
        <v>19.41</v>
      </c>
      <c r="BB8" s="37">
        <v>16</v>
      </c>
      <c r="BC8" s="37">
        <v>18</v>
      </c>
      <c r="BD8" s="37">
        <v>30</v>
      </c>
      <c r="BE8" s="37">
        <v>32.03</v>
      </c>
      <c r="BF8" s="37">
        <v>38.590000000000003</v>
      </c>
      <c r="BG8" s="37">
        <v>52.23</v>
      </c>
      <c r="BH8" s="37">
        <v>68.180000000000007</v>
      </c>
      <c r="BI8" s="37">
        <v>85</v>
      </c>
      <c r="BJ8" s="37">
        <v>56.72</v>
      </c>
      <c r="BK8" s="37">
        <v>78.67</v>
      </c>
      <c r="BL8" s="37">
        <v>97.03</v>
      </c>
      <c r="BM8" s="37">
        <v>120.81</v>
      </c>
      <c r="BN8" s="37">
        <v>102.57</v>
      </c>
      <c r="BO8" s="37">
        <v>136.69999999999999</v>
      </c>
      <c r="BP8" s="37">
        <v>180.76</v>
      </c>
      <c r="BQ8" s="37">
        <v>201.47</v>
      </c>
      <c r="BR8" s="37">
        <v>114.33</v>
      </c>
      <c r="BS8" s="37">
        <v>129.15</v>
      </c>
      <c r="BT8" s="37">
        <v>143.5</v>
      </c>
      <c r="BU8" s="37">
        <v>132.85</v>
      </c>
      <c r="BV8" s="37">
        <v>133.85</v>
      </c>
      <c r="BW8" s="37">
        <v>128.71</v>
      </c>
      <c r="BX8" s="37">
        <v>122.74</v>
      </c>
      <c r="BY8" s="37">
        <v>118.44</v>
      </c>
      <c r="BZ8" s="37">
        <v>128.63999999999999</v>
      </c>
      <c r="CA8" s="37">
        <v>112.96</v>
      </c>
      <c r="CB8" s="37">
        <v>103.46</v>
      </c>
      <c r="CC8" s="37">
        <v>102.14</v>
      </c>
      <c r="CD8" s="37">
        <v>123.33</v>
      </c>
      <c r="CE8" s="37">
        <v>121.15</v>
      </c>
      <c r="CF8" s="37">
        <v>117.43</v>
      </c>
      <c r="CG8" s="37">
        <v>116.78</v>
      </c>
      <c r="CH8" s="37">
        <v>167.98</v>
      </c>
      <c r="CI8" s="37">
        <v>155.79</v>
      </c>
      <c r="CJ8" s="37">
        <v>139.21</v>
      </c>
      <c r="CK8" s="37">
        <v>114.35</v>
      </c>
      <c r="CL8" s="37">
        <v>150.82</v>
      </c>
      <c r="CM8" s="37">
        <v>116.29</v>
      </c>
      <c r="CN8" s="37">
        <v>107</v>
      </c>
      <c r="CO8" s="37">
        <v>89.43</v>
      </c>
      <c r="CP8" s="37">
        <v>103.33</v>
      </c>
      <c r="CQ8" s="37">
        <v>84.86</v>
      </c>
      <c r="CR8" s="37">
        <v>86.65</v>
      </c>
      <c r="CS8" s="37">
        <v>76.400000000000006</v>
      </c>
      <c r="CT8" s="38"/>
      <c r="CU8" s="38"/>
      <c r="CV8" s="38"/>
      <c r="CW8" s="39"/>
      <c r="CX8" s="40">
        <f>IF(SUM(B8:CW8)&lt;&gt;0,AVERAGEIF(B8:CW8,"&lt;&gt;"""),"")</f>
        <v>83.486458333333317</v>
      </c>
    </row>
    <row r="9" spans="1:102" ht="24.95" customHeight="1" thickBot="1" x14ac:dyDescent="0.25">
      <c r="A9" s="41" t="s">
        <v>6</v>
      </c>
      <c r="B9" s="42">
        <v>128.20500000000001</v>
      </c>
      <c r="C9" s="43">
        <v>128.20500000000001</v>
      </c>
      <c r="D9" s="43">
        <v>128.20500000000001</v>
      </c>
      <c r="E9" s="43">
        <v>128.20500000000001</v>
      </c>
      <c r="F9" s="43">
        <v>91.724999999999994</v>
      </c>
      <c r="G9" s="43">
        <v>91.724999999999994</v>
      </c>
      <c r="H9" s="43">
        <v>91.724999999999994</v>
      </c>
      <c r="I9" s="43">
        <v>91.724999999999994</v>
      </c>
      <c r="J9" s="43">
        <v>81.94</v>
      </c>
      <c r="K9" s="43">
        <v>81.94</v>
      </c>
      <c r="L9" s="43">
        <v>81.94</v>
      </c>
      <c r="M9" s="43">
        <v>81.94</v>
      </c>
      <c r="N9" s="43">
        <v>81.002499999999998</v>
      </c>
      <c r="O9" s="43">
        <v>81.002499999999998</v>
      </c>
      <c r="P9" s="43">
        <v>81.002499999999998</v>
      </c>
      <c r="Q9" s="43">
        <v>81.002499999999998</v>
      </c>
      <c r="R9" s="43">
        <v>82.537499999999994</v>
      </c>
      <c r="S9" s="43">
        <v>82.537499999999994</v>
      </c>
      <c r="T9" s="43">
        <v>82.537499999999994</v>
      </c>
      <c r="U9" s="43">
        <v>82.537499999999994</v>
      </c>
      <c r="V9" s="43">
        <v>92.522499999999994</v>
      </c>
      <c r="W9" s="43">
        <v>92.522499999999994</v>
      </c>
      <c r="X9" s="43">
        <v>92.522499999999994</v>
      </c>
      <c r="Y9" s="43">
        <v>92.522499999999994</v>
      </c>
      <c r="Z9" s="43">
        <v>105.08</v>
      </c>
      <c r="AA9" s="43">
        <v>105.08</v>
      </c>
      <c r="AB9" s="43">
        <v>105.08</v>
      </c>
      <c r="AC9" s="43">
        <v>105.08</v>
      </c>
      <c r="AD9" s="43">
        <v>64.997500000000002</v>
      </c>
      <c r="AE9" s="43">
        <v>64.997500000000002</v>
      </c>
      <c r="AF9" s="43">
        <v>64.997500000000002</v>
      </c>
      <c r="AG9" s="43">
        <v>64.997500000000002</v>
      </c>
      <c r="AH9" s="43">
        <v>43.375</v>
      </c>
      <c r="AI9" s="43">
        <v>43.375</v>
      </c>
      <c r="AJ9" s="43">
        <v>43.375</v>
      </c>
      <c r="AK9" s="43">
        <v>43.375</v>
      </c>
      <c r="AL9" s="43">
        <v>34.717500000000001</v>
      </c>
      <c r="AM9" s="43">
        <v>34.717500000000001</v>
      </c>
      <c r="AN9" s="43">
        <v>34.717500000000001</v>
      </c>
      <c r="AO9" s="43">
        <v>34.717500000000001</v>
      </c>
      <c r="AP9" s="43">
        <v>10.0975</v>
      </c>
      <c r="AQ9" s="43">
        <v>10.0975</v>
      </c>
      <c r="AR9" s="43">
        <v>10.0975</v>
      </c>
      <c r="AS9" s="43">
        <v>10.0975</v>
      </c>
      <c r="AT9" s="43">
        <v>9.6074999999999999</v>
      </c>
      <c r="AU9" s="43">
        <v>9.6074999999999999</v>
      </c>
      <c r="AV9" s="43">
        <v>9.6074999999999999</v>
      </c>
      <c r="AW9" s="43">
        <v>9.6074999999999999</v>
      </c>
      <c r="AX9" s="43">
        <v>13.785</v>
      </c>
      <c r="AY9" s="43">
        <v>13.785</v>
      </c>
      <c r="AZ9" s="43">
        <v>13.785</v>
      </c>
      <c r="BA9" s="43">
        <v>13.785</v>
      </c>
      <c r="BB9" s="43">
        <v>24.0075</v>
      </c>
      <c r="BC9" s="43">
        <v>24.0075</v>
      </c>
      <c r="BD9" s="43">
        <v>24.0075</v>
      </c>
      <c r="BE9" s="43">
        <v>24.0075</v>
      </c>
      <c r="BF9" s="43">
        <v>61</v>
      </c>
      <c r="BG9" s="43">
        <v>61</v>
      </c>
      <c r="BH9" s="43">
        <v>61</v>
      </c>
      <c r="BI9" s="43">
        <v>61</v>
      </c>
      <c r="BJ9" s="43">
        <v>88.307500000000005</v>
      </c>
      <c r="BK9" s="43">
        <v>88.307500000000005</v>
      </c>
      <c r="BL9" s="43">
        <v>88.307500000000005</v>
      </c>
      <c r="BM9" s="43">
        <v>88.307500000000005</v>
      </c>
      <c r="BN9" s="43">
        <v>155.375</v>
      </c>
      <c r="BO9" s="43">
        <v>155.375</v>
      </c>
      <c r="BP9" s="43">
        <v>155.375</v>
      </c>
      <c r="BQ9" s="43">
        <v>155.375</v>
      </c>
      <c r="BR9" s="43">
        <v>129.95750000000001</v>
      </c>
      <c r="BS9" s="43">
        <v>129.95750000000001</v>
      </c>
      <c r="BT9" s="43">
        <v>129.95750000000001</v>
      </c>
      <c r="BU9" s="43">
        <v>129.95750000000001</v>
      </c>
      <c r="BV9" s="43">
        <v>125.935</v>
      </c>
      <c r="BW9" s="43">
        <v>125.935</v>
      </c>
      <c r="BX9" s="43">
        <v>125.935</v>
      </c>
      <c r="BY9" s="43">
        <v>125.935</v>
      </c>
      <c r="BZ9" s="43">
        <v>111.8</v>
      </c>
      <c r="CA9" s="43">
        <v>111.8</v>
      </c>
      <c r="CB9" s="43">
        <v>111.8</v>
      </c>
      <c r="CC9" s="43">
        <v>111.8</v>
      </c>
      <c r="CD9" s="43">
        <v>119.6725</v>
      </c>
      <c r="CE9" s="43">
        <v>119.6725</v>
      </c>
      <c r="CF9" s="43">
        <v>119.6725</v>
      </c>
      <c r="CG9" s="43">
        <v>119.6725</v>
      </c>
      <c r="CH9" s="43">
        <v>144.33250000000001</v>
      </c>
      <c r="CI9" s="43">
        <v>144.33250000000001</v>
      </c>
      <c r="CJ9" s="43">
        <v>144.33250000000001</v>
      </c>
      <c r="CK9" s="43">
        <v>144.33250000000001</v>
      </c>
      <c r="CL9" s="43">
        <v>115.88500000000001</v>
      </c>
      <c r="CM9" s="43">
        <v>115.88500000000001</v>
      </c>
      <c r="CN9" s="43">
        <v>115.88500000000001</v>
      </c>
      <c r="CO9" s="43">
        <v>115.88500000000001</v>
      </c>
      <c r="CP9" s="43">
        <v>87.81</v>
      </c>
      <c r="CQ9" s="43">
        <v>87.81</v>
      </c>
      <c r="CR9" s="43">
        <v>87.81</v>
      </c>
      <c r="CS9" s="43">
        <v>87.81</v>
      </c>
      <c r="CT9" s="44"/>
      <c r="CU9" s="44"/>
      <c r="CV9" s="44"/>
      <c r="CW9" s="45"/>
      <c r="CX9" s="46">
        <f>IF(SUM(B9:CW9)&lt;&gt;0,AVERAGEIF(B9:CW9,"&lt;&gt;"""),"")</f>
        <v>83.486458333333402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30</v>
      </c>
      <c r="BG13" s="65">
        <v>30</v>
      </c>
      <c r="BH13" s="65">
        <v>30</v>
      </c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22.5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16.436</v>
      </c>
      <c r="C15" s="71">
        <v>10</v>
      </c>
      <c r="D15" s="71"/>
      <c r="E15" s="71">
        <v>6.1239999999999997</v>
      </c>
      <c r="F15" s="71">
        <v>15.105</v>
      </c>
      <c r="G15" s="71">
        <v>16.170000000000002</v>
      </c>
      <c r="H15" s="71">
        <v>9.9640000000000004</v>
      </c>
      <c r="I15" s="71">
        <v>22.3</v>
      </c>
      <c r="J15" s="71">
        <v>20.343</v>
      </c>
      <c r="K15" s="71">
        <v>21.39</v>
      </c>
      <c r="L15" s="71">
        <v>21.35</v>
      </c>
      <c r="M15" s="71">
        <v>15.622</v>
      </c>
      <c r="N15" s="71">
        <v>6.6349999999999998</v>
      </c>
      <c r="O15" s="71">
        <v>11.638</v>
      </c>
      <c r="P15" s="71">
        <v>13.558</v>
      </c>
      <c r="Q15" s="71">
        <v>14.44</v>
      </c>
      <c r="R15" s="71">
        <v>8.4540000000000006</v>
      </c>
      <c r="S15" s="71">
        <v>11.61</v>
      </c>
      <c r="T15" s="71">
        <v>16.350999999999999</v>
      </c>
      <c r="U15" s="71">
        <v>24.003</v>
      </c>
      <c r="V15" s="71">
        <v>26.379000000000001</v>
      </c>
      <c r="W15" s="71">
        <v>16.791</v>
      </c>
      <c r="X15" s="71">
        <v>2.137</v>
      </c>
      <c r="Y15" s="71">
        <v>9.9009999999999998</v>
      </c>
      <c r="Z15" s="71">
        <v>8.9659999999999993</v>
      </c>
      <c r="AA15" s="71">
        <v>28.12</v>
      </c>
      <c r="AB15" s="71">
        <v>12.66</v>
      </c>
      <c r="AC15" s="71">
        <v>43.162999999999997</v>
      </c>
      <c r="AD15" s="71">
        <v>0.53</v>
      </c>
      <c r="AE15" s="71">
        <v>16.594000000000001</v>
      </c>
      <c r="AF15" s="71">
        <v>23.913</v>
      </c>
      <c r="AG15" s="71">
        <v>12.412000000000001</v>
      </c>
      <c r="AH15" s="71">
        <v>14.362</v>
      </c>
      <c r="AI15" s="71">
        <v>13.971</v>
      </c>
      <c r="AJ15" s="71">
        <v>28.652999999999999</v>
      </c>
      <c r="AK15" s="71">
        <v>20.256</v>
      </c>
      <c r="AL15" s="71">
        <v>18.326000000000001</v>
      </c>
      <c r="AM15" s="71">
        <v>18.876999999999999</v>
      </c>
      <c r="AN15" s="71">
        <v>19.097000000000001</v>
      </c>
      <c r="AO15" s="71">
        <v>27.215</v>
      </c>
      <c r="AP15" s="71">
        <v>18.756</v>
      </c>
      <c r="AQ15" s="71">
        <v>28.562999999999999</v>
      </c>
      <c r="AR15" s="71">
        <v>30.433</v>
      </c>
      <c r="AS15" s="71">
        <v>8.0120000000000005</v>
      </c>
      <c r="AT15" s="71">
        <v>31.297999999999998</v>
      </c>
      <c r="AU15" s="71">
        <v>31.594000000000001</v>
      </c>
      <c r="AV15" s="71">
        <v>30.605</v>
      </c>
      <c r="AW15" s="71">
        <v>18.55</v>
      </c>
      <c r="AX15" s="71">
        <v>30.969000000000001</v>
      </c>
      <c r="AY15" s="71">
        <v>38.140999999999998</v>
      </c>
      <c r="AZ15" s="71">
        <v>30.163</v>
      </c>
      <c r="BA15" s="71">
        <v>26.698</v>
      </c>
      <c r="BB15" s="71">
        <v>26.939</v>
      </c>
      <c r="BC15" s="71">
        <v>28.266999999999999</v>
      </c>
      <c r="BD15" s="71">
        <v>12</v>
      </c>
      <c r="BE15" s="71">
        <v>19.832999999999998</v>
      </c>
      <c r="BF15" s="71">
        <v>18.207000000000001</v>
      </c>
      <c r="BG15" s="71">
        <v>15.965</v>
      </c>
      <c r="BH15" s="71">
        <v>12.904999999999999</v>
      </c>
      <c r="BI15" s="71"/>
      <c r="BJ15" s="71">
        <v>16.195</v>
      </c>
      <c r="BK15" s="71">
        <v>22.391999999999999</v>
      </c>
      <c r="BL15" s="71">
        <v>20.184000000000001</v>
      </c>
      <c r="BM15" s="71">
        <v>15.135999999999999</v>
      </c>
      <c r="BN15" s="71">
        <v>57.284999999999997</v>
      </c>
      <c r="BO15" s="71">
        <v>43.744999999999997</v>
      </c>
      <c r="BP15" s="71">
        <v>11.606</v>
      </c>
      <c r="BQ15" s="71">
        <v>12.56</v>
      </c>
      <c r="BR15" s="71">
        <v>33.411999999999999</v>
      </c>
      <c r="BS15" s="71">
        <v>29.234999999999999</v>
      </c>
      <c r="BT15" s="71">
        <v>30.802</v>
      </c>
      <c r="BU15" s="71">
        <v>19.477</v>
      </c>
      <c r="BV15" s="71">
        <v>50.31</v>
      </c>
      <c r="BW15" s="71">
        <v>67.522000000000006</v>
      </c>
      <c r="BX15" s="71">
        <v>73.953000000000003</v>
      </c>
      <c r="BY15" s="71">
        <v>80.611000000000004</v>
      </c>
      <c r="BZ15" s="71">
        <v>75.587000000000003</v>
      </c>
      <c r="CA15" s="71">
        <v>89.62</v>
      </c>
      <c r="CB15" s="71">
        <v>97.74</v>
      </c>
      <c r="CC15" s="71">
        <v>94.063000000000002</v>
      </c>
      <c r="CD15" s="71">
        <v>80.632000000000005</v>
      </c>
      <c r="CE15" s="71">
        <v>40.052999999999997</v>
      </c>
      <c r="CF15" s="71">
        <v>43.207999999999998</v>
      </c>
      <c r="CG15" s="71">
        <v>81.734999999999999</v>
      </c>
      <c r="CH15" s="71">
        <v>21.823</v>
      </c>
      <c r="CI15" s="71">
        <v>29.483000000000001</v>
      </c>
      <c r="CJ15" s="71">
        <v>30.710999999999999</v>
      </c>
      <c r="CK15" s="71">
        <v>49.024000000000001</v>
      </c>
      <c r="CL15" s="71">
        <v>29.9</v>
      </c>
      <c r="CM15" s="71">
        <v>32.29</v>
      </c>
      <c r="CN15" s="71">
        <v>32.655999999999999</v>
      </c>
      <c r="CO15" s="71">
        <v>44.387999999999998</v>
      </c>
      <c r="CP15" s="71">
        <v>24.302</v>
      </c>
      <c r="CQ15" s="71">
        <v>62.302999999999997</v>
      </c>
      <c r="CR15" s="71">
        <v>44.822000000000003</v>
      </c>
      <c r="CS15" s="71">
        <v>47.677999999999997</v>
      </c>
      <c r="CT15" s="72"/>
      <c r="CU15" s="72"/>
      <c r="CV15" s="72"/>
      <c r="CW15" s="73"/>
      <c r="CX15" s="74">
        <f t="array" ref="CX15">SUMPRODUCT(B15:CW15*0.25)</f>
        <v>684.53924999999992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16.436</v>
      </c>
      <c r="C17" s="77">
        <f t="shared" ref="C17:BN17" si="0">SUM(C11:C16)</f>
        <v>10</v>
      </c>
      <c r="D17" s="77">
        <f t="shared" si="0"/>
        <v>0</v>
      </c>
      <c r="E17" s="77">
        <f t="shared" si="0"/>
        <v>6.1239999999999997</v>
      </c>
      <c r="F17" s="77">
        <f t="shared" si="0"/>
        <v>15.105</v>
      </c>
      <c r="G17" s="77">
        <f t="shared" si="0"/>
        <v>16.170000000000002</v>
      </c>
      <c r="H17" s="77">
        <f t="shared" si="0"/>
        <v>9.9640000000000004</v>
      </c>
      <c r="I17" s="77">
        <f t="shared" si="0"/>
        <v>22.3</v>
      </c>
      <c r="J17" s="77">
        <f t="shared" si="0"/>
        <v>20.343</v>
      </c>
      <c r="K17" s="77">
        <f t="shared" si="0"/>
        <v>21.39</v>
      </c>
      <c r="L17" s="77">
        <f t="shared" si="0"/>
        <v>21.35</v>
      </c>
      <c r="M17" s="77">
        <f t="shared" si="0"/>
        <v>15.622</v>
      </c>
      <c r="N17" s="77">
        <f t="shared" si="0"/>
        <v>6.6349999999999998</v>
      </c>
      <c r="O17" s="77">
        <f t="shared" si="0"/>
        <v>11.638</v>
      </c>
      <c r="P17" s="77">
        <f t="shared" si="0"/>
        <v>13.558</v>
      </c>
      <c r="Q17" s="77">
        <f t="shared" si="0"/>
        <v>14.44</v>
      </c>
      <c r="R17" s="77">
        <f t="shared" si="0"/>
        <v>8.4540000000000006</v>
      </c>
      <c r="S17" s="77">
        <f t="shared" si="0"/>
        <v>11.61</v>
      </c>
      <c r="T17" s="77">
        <f t="shared" si="0"/>
        <v>16.350999999999999</v>
      </c>
      <c r="U17" s="77">
        <f t="shared" si="0"/>
        <v>24.003</v>
      </c>
      <c r="V17" s="77">
        <f t="shared" si="0"/>
        <v>26.379000000000001</v>
      </c>
      <c r="W17" s="77">
        <f t="shared" si="0"/>
        <v>16.791</v>
      </c>
      <c r="X17" s="77">
        <f t="shared" si="0"/>
        <v>2.137</v>
      </c>
      <c r="Y17" s="77">
        <f t="shared" si="0"/>
        <v>9.9009999999999998</v>
      </c>
      <c r="Z17" s="77">
        <f t="shared" si="0"/>
        <v>8.9659999999999993</v>
      </c>
      <c r="AA17" s="77">
        <f t="shared" si="0"/>
        <v>28.12</v>
      </c>
      <c r="AB17" s="77">
        <f t="shared" si="0"/>
        <v>12.66</v>
      </c>
      <c r="AC17" s="77">
        <f t="shared" si="0"/>
        <v>43.162999999999997</v>
      </c>
      <c r="AD17" s="77">
        <f t="shared" si="0"/>
        <v>0.53</v>
      </c>
      <c r="AE17" s="77">
        <f t="shared" si="0"/>
        <v>16.594000000000001</v>
      </c>
      <c r="AF17" s="77">
        <f t="shared" si="0"/>
        <v>23.913</v>
      </c>
      <c r="AG17" s="77">
        <f t="shared" si="0"/>
        <v>12.412000000000001</v>
      </c>
      <c r="AH17" s="77">
        <f t="shared" si="0"/>
        <v>14.362</v>
      </c>
      <c r="AI17" s="77">
        <f t="shared" si="0"/>
        <v>13.971</v>
      </c>
      <c r="AJ17" s="77">
        <f t="shared" si="0"/>
        <v>28.652999999999999</v>
      </c>
      <c r="AK17" s="77">
        <f t="shared" si="0"/>
        <v>20.256</v>
      </c>
      <c r="AL17" s="77">
        <f t="shared" si="0"/>
        <v>18.326000000000001</v>
      </c>
      <c r="AM17" s="77">
        <f t="shared" si="0"/>
        <v>18.876999999999999</v>
      </c>
      <c r="AN17" s="77">
        <f t="shared" si="0"/>
        <v>19.097000000000001</v>
      </c>
      <c r="AO17" s="77">
        <f t="shared" si="0"/>
        <v>27.215</v>
      </c>
      <c r="AP17" s="77">
        <f t="shared" si="0"/>
        <v>18.756</v>
      </c>
      <c r="AQ17" s="77">
        <f t="shared" si="0"/>
        <v>28.562999999999999</v>
      </c>
      <c r="AR17" s="77">
        <f t="shared" si="0"/>
        <v>30.433</v>
      </c>
      <c r="AS17" s="77">
        <f t="shared" si="0"/>
        <v>8.0120000000000005</v>
      </c>
      <c r="AT17" s="77">
        <f t="shared" si="0"/>
        <v>31.297999999999998</v>
      </c>
      <c r="AU17" s="77">
        <f t="shared" si="0"/>
        <v>31.594000000000001</v>
      </c>
      <c r="AV17" s="77">
        <f t="shared" si="0"/>
        <v>30.605</v>
      </c>
      <c r="AW17" s="77">
        <f t="shared" si="0"/>
        <v>18.55</v>
      </c>
      <c r="AX17" s="77">
        <f t="shared" si="0"/>
        <v>30.969000000000001</v>
      </c>
      <c r="AY17" s="77">
        <f t="shared" si="0"/>
        <v>38.140999999999998</v>
      </c>
      <c r="AZ17" s="77">
        <f t="shared" si="0"/>
        <v>30.163</v>
      </c>
      <c r="BA17" s="77">
        <f t="shared" si="0"/>
        <v>26.698</v>
      </c>
      <c r="BB17" s="77">
        <f t="shared" si="0"/>
        <v>26.939</v>
      </c>
      <c r="BC17" s="77">
        <f t="shared" si="0"/>
        <v>28.266999999999999</v>
      </c>
      <c r="BD17" s="77">
        <f t="shared" si="0"/>
        <v>12</v>
      </c>
      <c r="BE17" s="77">
        <f t="shared" si="0"/>
        <v>19.832999999999998</v>
      </c>
      <c r="BF17" s="77">
        <f t="shared" si="0"/>
        <v>48.207000000000001</v>
      </c>
      <c r="BG17" s="77">
        <f t="shared" si="0"/>
        <v>45.965000000000003</v>
      </c>
      <c r="BH17" s="77">
        <f t="shared" si="0"/>
        <v>42.905000000000001</v>
      </c>
      <c r="BI17" s="77">
        <f t="shared" si="0"/>
        <v>0</v>
      </c>
      <c r="BJ17" s="77">
        <f t="shared" si="0"/>
        <v>16.195</v>
      </c>
      <c r="BK17" s="77">
        <f t="shared" si="0"/>
        <v>22.391999999999999</v>
      </c>
      <c r="BL17" s="77">
        <f t="shared" si="0"/>
        <v>20.184000000000001</v>
      </c>
      <c r="BM17" s="77">
        <f t="shared" si="0"/>
        <v>15.135999999999999</v>
      </c>
      <c r="BN17" s="77">
        <f t="shared" si="0"/>
        <v>57.284999999999997</v>
      </c>
      <c r="BO17" s="77">
        <f t="shared" ref="BO17:CW17" si="1">SUM(BO11:BO16)</f>
        <v>43.744999999999997</v>
      </c>
      <c r="BP17" s="77">
        <f t="shared" si="1"/>
        <v>11.606</v>
      </c>
      <c r="BQ17" s="77">
        <f t="shared" si="1"/>
        <v>12.56</v>
      </c>
      <c r="BR17" s="77">
        <f t="shared" si="1"/>
        <v>33.411999999999999</v>
      </c>
      <c r="BS17" s="77">
        <f t="shared" si="1"/>
        <v>29.234999999999999</v>
      </c>
      <c r="BT17" s="77">
        <f t="shared" si="1"/>
        <v>30.802</v>
      </c>
      <c r="BU17" s="77">
        <f t="shared" si="1"/>
        <v>19.477</v>
      </c>
      <c r="BV17" s="77">
        <f t="shared" si="1"/>
        <v>50.31</v>
      </c>
      <c r="BW17" s="77">
        <f t="shared" si="1"/>
        <v>67.522000000000006</v>
      </c>
      <c r="BX17" s="77">
        <f t="shared" si="1"/>
        <v>73.953000000000003</v>
      </c>
      <c r="BY17" s="77">
        <f t="shared" si="1"/>
        <v>80.611000000000004</v>
      </c>
      <c r="BZ17" s="77">
        <f t="shared" si="1"/>
        <v>75.587000000000003</v>
      </c>
      <c r="CA17" s="77">
        <f t="shared" si="1"/>
        <v>89.62</v>
      </c>
      <c r="CB17" s="77">
        <f t="shared" si="1"/>
        <v>97.74</v>
      </c>
      <c r="CC17" s="77">
        <f t="shared" si="1"/>
        <v>94.063000000000002</v>
      </c>
      <c r="CD17" s="77">
        <f t="shared" si="1"/>
        <v>80.632000000000005</v>
      </c>
      <c r="CE17" s="77">
        <f t="shared" si="1"/>
        <v>40.052999999999997</v>
      </c>
      <c r="CF17" s="77">
        <f t="shared" si="1"/>
        <v>43.207999999999998</v>
      </c>
      <c r="CG17" s="77">
        <f t="shared" si="1"/>
        <v>81.734999999999999</v>
      </c>
      <c r="CH17" s="77">
        <f t="shared" si="1"/>
        <v>21.823</v>
      </c>
      <c r="CI17" s="77">
        <f t="shared" si="1"/>
        <v>29.483000000000001</v>
      </c>
      <c r="CJ17" s="77">
        <f t="shared" si="1"/>
        <v>30.710999999999999</v>
      </c>
      <c r="CK17" s="77">
        <f t="shared" si="1"/>
        <v>49.024000000000001</v>
      </c>
      <c r="CL17" s="77">
        <f t="shared" si="1"/>
        <v>29.9</v>
      </c>
      <c r="CM17" s="77">
        <f t="shared" si="1"/>
        <v>32.29</v>
      </c>
      <c r="CN17" s="77">
        <f t="shared" si="1"/>
        <v>32.655999999999999</v>
      </c>
      <c r="CO17" s="77">
        <f t="shared" si="1"/>
        <v>44.387999999999998</v>
      </c>
      <c r="CP17" s="77">
        <f t="shared" si="1"/>
        <v>24.302</v>
      </c>
      <c r="CQ17" s="77">
        <f t="shared" si="1"/>
        <v>62.302999999999997</v>
      </c>
      <c r="CR17" s="77">
        <f t="shared" si="1"/>
        <v>44.822000000000003</v>
      </c>
      <c r="CS17" s="77">
        <f t="shared" si="1"/>
        <v>47.677999999999997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707.03924999999992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>
        <v>56.140999999999998</v>
      </c>
      <c r="D20" s="88">
        <v>58.433</v>
      </c>
      <c r="E20" s="88">
        <v>15</v>
      </c>
      <c r="F20" s="88"/>
      <c r="G20" s="88"/>
      <c r="H20" s="88">
        <v>65</v>
      </c>
      <c r="I20" s="88">
        <v>65</v>
      </c>
      <c r="J20" s="88">
        <v>15</v>
      </c>
      <c r="K20" s="88"/>
      <c r="L20" s="88"/>
      <c r="M20" s="88">
        <v>65</v>
      </c>
      <c r="N20" s="88">
        <v>65</v>
      </c>
      <c r="O20" s="88">
        <v>15</v>
      </c>
      <c r="P20" s="88"/>
      <c r="Q20" s="88"/>
      <c r="R20" s="88">
        <v>65</v>
      </c>
      <c r="S20" s="88">
        <v>65</v>
      </c>
      <c r="T20" s="88">
        <v>15</v>
      </c>
      <c r="U20" s="88"/>
      <c r="V20" s="88"/>
      <c r="W20" s="88">
        <v>65</v>
      </c>
      <c r="X20" s="88">
        <v>65</v>
      </c>
      <c r="Y20" s="88">
        <v>15</v>
      </c>
      <c r="Z20" s="88"/>
      <c r="AA20" s="88"/>
      <c r="AB20" s="88">
        <v>65</v>
      </c>
      <c r="AC20" s="88">
        <v>65</v>
      </c>
      <c r="AD20" s="88">
        <v>15</v>
      </c>
      <c r="AE20" s="88"/>
      <c r="AF20" s="88"/>
      <c r="AG20" s="88">
        <v>65</v>
      </c>
      <c r="AH20" s="88">
        <v>65</v>
      </c>
      <c r="AI20" s="88">
        <v>15</v>
      </c>
      <c r="AJ20" s="88"/>
      <c r="AK20" s="88"/>
      <c r="AL20" s="88">
        <v>65</v>
      </c>
      <c r="AM20" s="88">
        <v>65</v>
      </c>
      <c r="AN20" s="88">
        <v>15</v>
      </c>
      <c r="AO20" s="88"/>
      <c r="AP20" s="88">
        <v>2.2999999999999998</v>
      </c>
      <c r="AQ20" s="88">
        <v>67.3</v>
      </c>
      <c r="AR20" s="88">
        <v>67.3</v>
      </c>
      <c r="AS20" s="88">
        <v>17.3</v>
      </c>
      <c r="AT20" s="88">
        <v>2.1</v>
      </c>
      <c r="AU20" s="88">
        <v>2.1</v>
      </c>
      <c r="AV20" s="88">
        <v>67.099999999999994</v>
      </c>
      <c r="AW20" s="88">
        <v>67.099999999999994</v>
      </c>
      <c r="AX20" s="88">
        <v>17.100000000000001</v>
      </c>
      <c r="AY20" s="88">
        <v>2.1</v>
      </c>
      <c r="AZ20" s="88">
        <v>2.1</v>
      </c>
      <c r="BA20" s="88">
        <v>67.099999999999994</v>
      </c>
      <c r="BB20" s="88">
        <v>69.8</v>
      </c>
      <c r="BC20" s="88">
        <v>19.8</v>
      </c>
      <c r="BD20" s="88">
        <v>8.4</v>
      </c>
      <c r="BE20" s="88">
        <v>8.4</v>
      </c>
      <c r="BF20" s="88">
        <v>65</v>
      </c>
      <c r="BG20" s="88">
        <v>65</v>
      </c>
      <c r="BH20" s="88">
        <v>15</v>
      </c>
      <c r="BI20" s="88"/>
      <c r="BJ20" s="88"/>
      <c r="BK20" s="88">
        <v>65</v>
      </c>
      <c r="BL20" s="88">
        <v>65</v>
      </c>
      <c r="BM20" s="88">
        <v>15</v>
      </c>
      <c r="BN20" s="88"/>
      <c r="BO20" s="88"/>
      <c r="BP20" s="88"/>
      <c r="BQ20" s="88"/>
      <c r="BR20" s="88">
        <v>15</v>
      </c>
      <c r="BS20" s="88"/>
      <c r="BT20" s="88"/>
      <c r="BU20" s="88">
        <v>65</v>
      </c>
      <c r="BV20" s="88">
        <v>42</v>
      </c>
      <c r="BW20" s="88">
        <v>42</v>
      </c>
      <c r="BX20" s="88">
        <v>42</v>
      </c>
      <c r="BY20" s="88">
        <v>42</v>
      </c>
      <c r="BZ20" s="88"/>
      <c r="CA20" s="88"/>
      <c r="CB20" s="88">
        <v>65</v>
      </c>
      <c r="CC20" s="88">
        <v>65</v>
      </c>
      <c r="CD20" s="88">
        <v>38</v>
      </c>
      <c r="CE20" s="88">
        <v>18.2</v>
      </c>
      <c r="CF20" s="88">
        <v>18.2</v>
      </c>
      <c r="CG20" s="88">
        <v>88</v>
      </c>
      <c r="CH20" s="88">
        <v>65</v>
      </c>
      <c r="CI20" s="88">
        <v>15</v>
      </c>
      <c r="CJ20" s="88"/>
      <c r="CK20" s="88"/>
      <c r="CL20" s="88">
        <v>40.917999999999999</v>
      </c>
      <c r="CM20" s="88">
        <v>65</v>
      </c>
      <c r="CN20" s="88">
        <v>15</v>
      </c>
      <c r="CO20" s="88"/>
      <c r="CP20" s="88"/>
      <c r="CQ20" s="88">
        <v>65</v>
      </c>
      <c r="CR20" s="88">
        <v>65</v>
      </c>
      <c r="CS20" s="88">
        <v>15</v>
      </c>
      <c r="CT20" s="89"/>
      <c r="CU20" s="89"/>
      <c r="CV20" s="89"/>
      <c r="CW20" s="90"/>
      <c r="CX20" s="91">
        <f t="array" ref="CX20">SUMPRODUCT(B20:CW20*0.25)</f>
        <v>702.07299999999975</v>
      </c>
    </row>
    <row r="21" spans="1:102" ht="24.95" customHeight="1" x14ac:dyDescent="0.2">
      <c r="A21" s="92" t="s">
        <v>17</v>
      </c>
      <c r="B21" s="93">
        <v>4.87</v>
      </c>
      <c r="C21" s="94"/>
      <c r="D21" s="94"/>
      <c r="E21" s="94">
        <v>5.6859999999999999</v>
      </c>
      <c r="F21" s="94">
        <v>5.5949999999999998</v>
      </c>
      <c r="G21" s="94">
        <v>5.5230000000000006</v>
      </c>
      <c r="H21" s="94">
        <v>5.4989999999999997</v>
      </c>
      <c r="I21" s="94">
        <v>5.4749999999999996</v>
      </c>
      <c r="J21" s="94">
        <v>5.5289999999999999</v>
      </c>
      <c r="K21" s="94">
        <v>5.5419999999999998</v>
      </c>
      <c r="L21" s="94">
        <v>5.6180000000000003</v>
      </c>
      <c r="M21" s="94">
        <v>5.6010000000000009</v>
      </c>
      <c r="N21" s="94">
        <v>4.68</v>
      </c>
      <c r="O21" s="94">
        <v>4.6550000000000002</v>
      </c>
      <c r="P21" s="94">
        <v>5.5120000000000005</v>
      </c>
      <c r="Q21" s="94">
        <v>5.4380000000000006</v>
      </c>
      <c r="R21" s="94">
        <v>4.5629999999999997</v>
      </c>
      <c r="S21" s="94">
        <v>4.5979999999999999</v>
      </c>
      <c r="T21" s="94">
        <v>4.5920000000000005</v>
      </c>
      <c r="U21" s="94">
        <v>4.4390000000000001</v>
      </c>
      <c r="V21" s="94">
        <v>10.417999999999999</v>
      </c>
      <c r="W21" s="94">
        <v>10.756</v>
      </c>
      <c r="X21" s="94">
        <v>10.802</v>
      </c>
      <c r="Y21" s="94">
        <v>10.882999999999999</v>
      </c>
      <c r="Z21" s="94">
        <v>0.27400000000000002</v>
      </c>
      <c r="AA21" s="94">
        <v>0.34300000000000003</v>
      </c>
      <c r="AB21" s="94"/>
      <c r="AC21" s="94">
        <v>0.315</v>
      </c>
      <c r="AD21" s="94"/>
      <c r="AE21" s="94"/>
      <c r="AF21" s="94"/>
      <c r="AG21" s="94"/>
      <c r="AH21" s="94">
        <v>4</v>
      </c>
      <c r="AI21" s="94">
        <v>4</v>
      </c>
      <c r="AJ21" s="94"/>
      <c r="AK21" s="94"/>
      <c r="AL21" s="94">
        <v>4</v>
      </c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>
        <v>3.6</v>
      </c>
      <c r="BA21" s="94">
        <v>3.6</v>
      </c>
      <c r="BB21" s="94"/>
      <c r="BC21" s="94"/>
      <c r="BD21" s="94">
        <v>3.6</v>
      </c>
      <c r="BE21" s="94">
        <v>3.6</v>
      </c>
      <c r="BF21" s="94"/>
      <c r="BG21" s="94">
        <v>0.999</v>
      </c>
      <c r="BH21" s="94">
        <v>4.5200000000000005</v>
      </c>
      <c r="BI21" s="94">
        <v>0.88100000000000001</v>
      </c>
      <c r="BJ21" s="94"/>
      <c r="BK21" s="94">
        <v>3.6</v>
      </c>
      <c r="BL21" s="94">
        <v>0.88800000000000001</v>
      </c>
      <c r="BM21" s="94"/>
      <c r="BN21" s="94">
        <v>6.6920000000000002</v>
      </c>
      <c r="BO21" s="94">
        <v>11.6</v>
      </c>
      <c r="BP21" s="94"/>
      <c r="BQ21" s="94"/>
      <c r="BR21" s="94">
        <v>0.94699999999999995</v>
      </c>
      <c r="BS21" s="94"/>
      <c r="BT21" s="94"/>
      <c r="BU21" s="94"/>
      <c r="BV21" s="94"/>
      <c r="BW21" s="94">
        <v>1.177</v>
      </c>
      <c r="BX21" s="94">
        <v>1.125</v>
      </c>
      <c r="BY21" s="94"/>
      <c r="BZ21" s="94"/>
      <c r="CA21" s="94">
        <v>1.0469999999999999</v>
      </c>
      <c r="CB21" s="94">
        <v>1.0640000000000001</v>
      </c>
      <c r="CC21" s="94">
        <v>1.048</v>
      </c>
      <c r="CD21" s="94">
        <v>5.6</v>
      </c>
      <c r="CE21" s="94">
        <v>10.8</v>
      </c>
      <c r="CF21" s="94">
        <v>10.8</v>
      </c>
      <c r="CG21" s="94">
        <v>6.2919999999999998</v>
      </c>
      <c r="CH21" s="94"/>
      <c r="CI21" s="94"/>
      <c r="CJ21" s="94">
        <v>4.4000000000000004</v>
      </c>
      <c r="CK21" s="94">
        <v>0.97299999999999998</v>
      </c>
      <c r="CL21" s="94"/>
      <c r="CM21" s="94"/>
      <c r="CN21" s="94"/>
      <c r="CO21" s="94"/>
      <c r="CP21" s="94"/>
      <c r="CQ21" s="94">
        <v>0.246</v>
      </c>
      <c r="CR21" s="94">
        <v>0.20200000000000001</v>
      </c>
      <c r="CS21" s="94">
        <v>0.25800000000000001</v>
      </c>
      <c r="CT21" s="95"/>
      <c r="CU21" s="95"/>
      <c r="CV21" s="95"/>
      <c r="CW21" s="96"/>
      <c r="CX21" s="97">
        <f t="array" ref="CX21">SUMPRODUCT(B21:CW21*0.25)</f>
        <v>59.691250000000004</v>
      </c>
    </row>
    <row r="22" spans="1:102" ht="24.95" customHeight="1" x14ac:dyDescent="0.2">
      <c r="A22" s="92" t="s">
        <v>18</v>
      </c>
      <c r="B22" s="98">
        <v>5.8079999999999998</v>
      </c>
      <c r="C22" s="99">
        <v>3.3730000000000002</v>
      </c>
      <c r="D22" s="99">
        <v>3.3730000000000002</v>
      </c>
      <c r="E22" s="99">
        <v>6.82</v>
      </c>
      <c r="F22" s="99">
        <v>5.6390000000000002</v>
      </c>
      <c r="G22" s="99">
        <v>6.7070000000000007</v>
      </c>
      <c r="H22" s="99">
        <v>5.23</v>
      </c>
      <c r="I22" s="99">
        <v>5.6479999999999997</v>
      </c>
      <c r="J22" s="99">
        <v>3.6789999999999998</v>
      </c>
      <c r="K22" s="99">
        <v>4.1110000000000007</v>
      </c>
      <c r="L22" s="99">
        <v>3.8130000000000002</v>
      </c>
      <c r="M22" s="99">
        <v>3.6989999999999998</v>
      </c>
      <c r="N22" s="99">
        <v>3.0960000000000001</v>
      </c>
      <c r="O22" s="99">
        <v>2.8319999999999999</v>
      </c>
      <c r="P22" s="99">
        <v>3.347</v>
      </c>
      <c r="Q22" s="99">
        <v>3.4470000000000001</v>
      </c>
      <c r="R22" s="99">
        <v>3.597</v>
      </c>
      <c r="S22" s="99">
        <v>3.9860000000000002</v>
      </c>
      <c r="T22" s="99">
        <v>2.758</v>
      </c>
      <c r="U22" s="99">
        <v>3.7090000000000001</v>
      </c>
      <c r="V22" s="99">
        <v>10.165999999999999</v>
      </c>
      <c r="W22" s="99">
        <v>10.647</v>
      </c>
      <c r="X22" s="99">
        <v>11.146000000000001</v>
      </c>
      <c r="Y22" s="99">
        <v>12.099</v>
      </c>
      <c r="Z22" s="99">
        <v>9.0009999999999994</v>
      </c>
      <c r="AA22" s="99">
        <v>9.1379999999999999</v>
      </c>
      <c r="AB22" s="99">
        <v>1.748</v>
      </c>
      <c r="AC22" s="99">
        <v>2.5169999999999999</v>
      </c>
      <c r="AD22" s="99">
        <v>9.5570000000000004</v>
      </c>
      <c r="AE22" s="99">
        <v>9.91</v>
      </c>
      <c r="AF22" s="99">
        <v>11.236999999999998</v>
      </c>
      <c r="AG22" s="99">
        <v>5.6740000000000004</v>
      </c>
      <c r="AH22" s="99">
        <v>32.881</v>
      </c>
      <c r="AI22" s="99">
        <v>34.117000000000004</v>
      </c>
      <c r="AJ22" s="99">
        <v>38.811999999999998</v>
      </c>
      <c r="AK22" s="99">
        <v>29.803000000000001</v>
      </c>
      <c r="AL22" s="99">
        <v>42.54</v>
      </c>
      <c r="AM22" s="99">
        <v>37.241000000000007</v>
      </c>
      <c r="AN22" s="99">
        <v>35.110999999999997</v>
      </c>
      <c r="AO22" s="99">
        <v>31.480999999999998</v>
      </c>
      <c r="AP22" s="99">
        <v>26.961000000000002</v>
      </c>
      <c r="AQ22" s="99">
        <v>19.948</v>
      </c>
      <c r="AR22" s="99">
        <v>16.352999999999998</v>
      </c>
      <c r="AS22" s="99">
        <v>15.378</v>
      </c>
      <c r="AT22" s="99">
        <v>9.2149999999999999</v>
      </c>
      <c r="AU22" s="99">
        <v>8.1029999999999998</v>
      </c>
      <c r="AV22" s="99">
        <v>5.0460000000000003</v>
      </c>
      <c r="AW22" s="99">
        <v>9.347999999999999</v>
      </c>
      <c r="AX22" s="99">
        <v>9.6949999999999985</v>
      </c>
      <c r="AY22" s="99">
        <v>7.4139999999999997</v>
      </c>
      <c r="AZ22" s="99">
        <v>12.218</v>
      </c>
      <c r="BA22" s="99">
        <v>7.2960000000000003</v>
      </c>
      <c r="BB22" s="99">
        <v>7.5999999999999998E-2</v>
      </c>
      <c r="BC22" s="99">
        <v>1.6140000000000001</v>
      </c>
      <c r="BD22" s="99">
        <v>4.6900000000000004</v>
      </c>
      <c r="BE22" s="99">
        <v>4.4079999999999995</v>
      </c>
      <c r="BF22" s="99">
        <v>1.2990000000000002</v>
      </c>
      <c r="BG22" s="99">
        <v>3.4210000000000003</v>
      </c>
      <c r="BH22" s="99">
        <v>7.5830000000000002</v>
      </c>
      <c r="BI22" s="99">
        <v>4.43</v>
      </c>
      <c r="BJ22" s="99">
        <v>1.421</v>
      </c>
      <c r="BK22" s="99">
        <v>6.3279999999999994</v>
      </c>
      <c r="BL22" s="99">
        <v>10.776999999999999</v>
      </c>
      <c r="BM22" s="99">
        <v>4.923</v>
      </c>
      <c r="BN22" s="99">
        <v>19.664000000000001</v>
      </c>
      <c r="BO22" s="99">
        <v>40.442999999999998</v>
      </c>
      <c r="BP22" s="99">
        <v>11.788</v>
      </c>
      <c r="BQ22" s="99">
        <v>11.632</v>
      </c>
      <c r="BR22" s="99">
        <v>20.163</v>
      </c>
      <c r="BS22" s="99">
        <v>19.343</v>
      </c>
      <c r="BT22" s="99">
        <v>17.912000000000003</v>
      </c>
      <c r="BU22" s="99">
        <v>13.597</v>
      </c>
      <c r="BV22" s="99">
        <v>9.9239999999999995</v>
      </c>
      <c r="BW22" s="99">
        <v>17.810000000000002</v>
      </c>
      <c r="BX22" s="99">
        <v>9.6740000000000013</v>
      </c>
      <c r="BY22" s="99">
        <v>8.8600000000000012</v>
      </c>
      <c r="BZ22" s="99">
        <v>13.85</v>
      </c>
      <c r="CA22" s="99">
        <v>14.372999999999999</v>
      </c>
      <c r="CB22" s="99">
        <v>7.1899999999999995</v>
      </c>
      <c r="CC22" s="99">
        <v>14.177999999999999</v>
      </c>
      <c r="CD22" s="99">
        <v>22.21</v>
      </c>
      <c r="CE22" s="99">
        <v>71.771999999999991</v>
      </c>
      <c r="CF22" s="99">
        <v>69.95</v>
      </c>
      <c r="CG22" s="99">
        <v>23.968</v>
      </c>
      <c r="CH22" s="99"/>
      <c r="CI22" s="99">
        <v>23.712999999999997</v>
      </c>
      <c r="CJ22" s="99">
        <v>34.340000000000003</v>
      </c>
      <c r="CK22" s="99">
        <v>24.093</v>
      </c>
      <c r="CL22" s="99"/>
      <c r="CM22" s="99"/>
      <c r="CN22" s="99">
        <v>19.289000000000001</v>
      </c>
      <c r="CO22" s="99">
        <v>21.4</v>
      </c>
      <c r="CP22" s="99">
        <v>15.525</v>
      </c>
      <c r="CQ22" s="99">
        <v>15.531999999999998</v>
      </c>
      <c r="CR22" s="99">
        <v>15.523999999999999</v>
      </c>
      <c r="CS22" s="99">
        <v>15.682</v>
      </c>
      <c r="CT22" s="100"/>
      <c r="CU22" s="100"/>
      <c r="CV22" s="100"/>
      <c r="CW22" s="96"/>
      <c r="CX22" s="97">
        <f t="array" ref="CX22">SUMPRODUCT(B22:CW22*0.25)</f>
        <v>322.71050000000008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>
        <v>8.5</v>
      </c>
      <c r="BG23" s="99">
        <v>99</v>
      </c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26.875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10.678000000000001</v>
      </c>
      <c r="C27" s="107">
        <f t="shared" ref="C27:BN27" si="2">SUM(C20:C26)</f>
        <v>59.513999999999996</v>
      </c>
      <c r="D27" s="107">
        <f t="shared" si="2"/>
        <v>61.805999999999997</v>
      </c>
      <c r="E27" s="107">
        <f t="shared" si="2"/>
        <v>27.506</v>
      </c>
      <c r="F27" s="107">
        <f t="shared" si="2"/>
        <v>11.234</v>
      </c>
      <c r="G27" s="107">
        <f t="shared" si="2"/>
        <v>12.23</v>
      </c>
      <c r="H27" s="107">
        <f t="shared" si="2"/>
        <v>75.728999999999999</v>
      </c>
      <c r="I27" s="107">
        <f t="shared" si="2"/>
        <v>76.12299999999999</v>
      </c>
      <c r="J27" s="107">
        <f t="shared" si="2"/>
        <v>24.207999999999998</v>
      </c>
      <c r="K27" s="107">
        <f t="shared" si="2"/>
        <v>9.6530000000000005</v>
      </c>
      <c r="L27" s="107">
        <f t="shared" si="2"/>
        <v>9.4310000000000009</v>
      </c>
      <c r="M27" s="107">
        <f t="shared" si="2"/>
        <v>74.3</v>
      </c>
      <c r="N27" s="107">
        <f t="shared" si="2"/>
        <v>72.77600000000001</v>
      </c>
      <c r="O27" s="107">
        <f t="shared" si="2"/>
        <v>22.487000000000002</v>
      </c>
      <c r="P27" s="107">
        <f t="shared" si="2"/>
        <v>8.859</v>
      </c>
      <c r="Q27" s="107">
        <f t="shared" si="2"/>
        <v>8.8850000000000016</v>
      </c>
      <c r="R27" s="107">
        <f t="shared" si="2"/>
        <v>73.16</v>
      </c>
      <c r="S27" s="107">
        <f t="shared" si="2"/>
        <v>73.584000000000003</v>
      </c>
      <c r="T27" s="107">
        <f t="shared" si="2"/>
        <v>22.349999999999998</v>
      </c>
      <c r="U27" s="107">
        <f t="shared" si="2"/>
        <v>8.1479999999999997</v>
      </c>
      <c r="V27" s="107">
        <f t="shared" si="2"/>
        <v>20.583999999999996</v>
      </c>
      <c r="W27" s="107">
        <f t="shared" si="2"/>
        <v>86.403000000000006</v>
      </c>
      <c r="X27" s="107">
        <f t="shared" si="2"/>
        <v>86.947999999999993</v>
      </c>
      <c r="Y27" s="107">
        <f t="shared" si="2"/>
        <v>37.981999999999999</v>
      </c>
      <c r="Z27" s="107">
        <f t="shared" si="2"/>
        <v>9.2749999999999986</v>
      </c>
      <c r="AA27" s="107">
        <f t="shared" si="2"/>
        <v>9.4809999999999999</v>
      </c>
      <c r="AB27" s="107">
        <f t="shared" si="2"/>
        <v>66.748000000000005</v>
      </c>
      <c r="AC27" s="107">
        <f t="shared" si="2"/>
        <v>67.831999999999994</v>
      </c>
      <c r="AD27" s="107">
        <f t="shared" si="2"/>
        <v>24.557000000000002</v>
      </c>
      <c r="AE27" s="107">
        <f t="shared" si="2"/>
        <v>9.91</v>
      </c>
      <c r="AF27" s="107">
        <f t="shared" si="2"/>
        <v>11.236999999999998</v>
      </c>
      <c r="AG27" s="107">
        <f t="shared" si="2"/>
        <v>70.674000000000007</v>
      </c>
      <c r="AH27" s="107">
        <f t="shared" si="2"/>
        <v>101.881</v>
      </c>
      <c r="AI27" s="107">
        <f t="shared" si="2"/>
        <v>53.117000000000004</v>
      </c>
      <c r="AJ27" s="107">
        <f t="shared" si="2"/>
        <v>38.811999999999998</v>
      </c>
      <c r="AK27" s="107">
        <f t="shared" si="2"/>
        <v>29.803000000000001</v>
      </c>
      <c r="AL27" s="107">
        <f t="shared" si="2"/>
        <v>111.53999999999999</v>
      </c>
      <c r="AM27" s="107">
        <f t="shared" si="2"/>
        <v>102.24100000000001</v>
      </c>
      <c r="AN27" s="107">
        <f t="shared" si="2"/>
        <v>50.110999999999997</v>
      </c>
      <c r="AO27" s="107">
        <f t="shared" si="2"/>
        <v>31.480999999999998</v>
      </c>
      <c r="AP27" s="107">
        <f t="shared" si="2"/>
        <v>29.261000000000003</v>
      </c>
      <c r="AQ27" s="107">
        <f t="shared" si="2"/>
        <v>87.24799999999999</v>
      </c>
      <c r="AR27" s="107">
        <f t="shared" si="2"/>
        <v>83.652999999999992</v>
      </c>
      <c r="AS27" s="107">
        <f t="shared" si="2"/>
        <v>32.677999999999997</v>
      </c>
      <c r="AT27" s="107">
        <f t="shared" si="2"/>
        <v>11.315</v>
      </c>
      <c r="AU27" s="107">
        <f t="shared" si="2"/>
        <v>10.202999999999999</v>
      </c>
      <c r="AV27" s="107">
        <f t="shared" si="2"/>
        <v>72.146000000000001</v>
      </c>
      <c r="AW27" s="107">
        <f t="shared" si="2"/>
        <v>76.447999999999993</v>
      </c>
      <c r="AX27" s="107">
        <f t="shared" si="2"/>
        <v>26.795000000000002</v>
      </c>
      <c r="AY27" s="107">
        <f t="shared" si="2"/>
        <v>9.5139999999999993</v>
      </c>
      <c r="AZ27" s="107">
        <f t="shared" si="2"/>
        <v>17.917999999999999</v>
      </c>
      <c r="BA27" s="107">
        <f t="shared" si="2"/>
        <v>77.995999999999995</v>
      </c>
      <c r="BB27" s="107">
        <f t="shared" si="2"/>
        <v>69.875999999999991</v>
      </c>
      <c r="BC27" s="107">
        <f t="shared" si="2"/>
        <v>21.414000000000001</v>
      </c>
      <c r="BD27" s="107">
        <f t="shared" si="2"/>
        <v>16.690000000000001</v>
      </c>
      <c r="BE27" s="107">
        <f t="shared" si="2"/>
        <v>16.408000000000001</v>
      </c>
      <c r="BF27" s="107">
        <f t="shared" si="2"/>
        <v>74.799000000000007</v>
      </c>
      <c r="BG27" s="107">
        <f t="shared" si="2"/>
        <v>168.42000000000002</v>
      </c>
      <c r="BH27" s="107">
        <f t="shared" si="2"/>
        <v>27.103000000000002</v>
      </c>
      <c r="BI27" s="107">
        <f t="shared" si="2"/>
        <v>5.3109999999999999</v>
      </c>
      <c r="BJ27" s="107">
        <f t="shared" si="2"/>
        <v>1.421</v>
      </c>
      <c r="BK27" s="107">
        <f t="shared" si="2"/>
        <v>74.927999999999997</v>
      </c>
      <c r="BL27" s="107">
        <f t="shared" si="2"/>
        <v>76.665000000000006</v>
      </c>
      <c r="BM27" s="107">
        <f t="shared" si="2"/>
        <v>19.923000000000002</v>
      </c>
      <c r="BN27" s="107">
        <f t="shared" si="2"/>
        <v>26.356000000000002</v>
      </c>
      <c r="BO27" s="107">
        <f t="shared" ref="BO27:CW27" si="3">SUM(BO20:BO26)</f>
        <v>52.042999999999999</v>
      </c>
      <c r="BP27" s="107">
        <f t="shared" si="3"/>
        <v>11.788</v>
      </c>
      <c r="BQ27" s="107">
        <f t="shared" si="3"/>
        <v>11.632</v>
      </c>
      <c r="BR27" s="107">
        <f t="shared" si="3"/>
        <v>36.11</v>
      </c>
      <c r="BS27" s="107">
        <f t="shared" si="3"/>
        <v>19.343</v>
      </c>
      <c r="BT27" s="107">
        <f t="shared" si="3"/>
        <v>17.912000000000003</v>
      </c>
      <c r="BU27" s="107">
        <f t="shared" si="3"/>
        <v>78.596999999999994</v>
      </c>
      <c r="BV27" s="107">
        <f t="shared" si="3"/>
        <v>51.923999999999999</v>
      </c>
      <c r="BW27" s="107">
        <f t="shared" si="3"/>
        <v>60.987000000000002</v>
      </c>
      <c r="BX27" s="107">
        <f t="shared" si="3"/>
        <v>52.798999999999999</v>
      </c>
      <c r="BY27" s="107">
        <f t="shared" si="3"/>
        <v>50.86</v>
      </c>
      <c r="BZ27" s="107">
        <f t="shared" si="3"/>
        <v>13.85</v>
      </c>
      <c r="CA27" s="107">
        <f t="shared" si="3"/>
        <v>15.42</v>
      </c>
      <c r="CB27" s="107">
        <f t="shared" si="3"/>
        <v>73.253999999999991</v>
      </c>
      <c r="CC27" s="107">
        <f t="shared" si="3"/>
        <v>80.225999999999999</v>
      </c>
      <c r="CD27" s="107">
        <f t="shared" si="3"/>
        <v>65.81</v>
      </c>
      <c r="CE27" s="107">
        <f t="shared" si="3"/>
        <v>100.77199999999999</v>
      </c>
      <c r="CF27" s="107">
        <f t="shared" si="3"/>
        <v>98.95</v>
      </c>
      <c r="CG27" s="107">
        <f t="shared" si="3"/>
        <v>118.26</v>
      </c>
      <c r="CH27" s="107">
        <f t="shared" si="3"/>
        <v>65</v>
      </c>
      <c r="CI27" s="107">
        <f t="shared" si="3"/>
        <v>38.712999999999994</v>
      </c>
      <c r="CJ27" s="107">
        <f t="shared" si="3"/>
        <v>38.74</v>
      </c>
      <c r="CK27" s="107">
        <f t="shared" si="3"/>
        <v>25.065999999999999</v>
      </c>
      <c r="CL27" s="107">
        <f t="shared" si="3"/>
        <v>40.917999999999999</v>
      </c>
      <c r="CM27" s="107">
        <f t="shared" si="3"/>
        <v>65</v>
      </c>
      <c r="CN27" s="107">
        <f t="shared" si="3"/>
        <v>34.289000000000001</v>
      </c>
      <c r="CO27" s="107">
        <f t="shared" si="3"/>
        <v>21.4</v>
      </c>
      <c r="CP27" s="107">
        <f t="shared" si="3"/>
        <v>15.525</v>
      </c>
      <c r="CQ27" s="107">
        <f t="shared" si="3"/>
        <v>80.777999999999992</v>
      </c>
      <c r="CR27" s="107">
        <f t="shared" si="3"/>
        <v>80.725999999999999</v>
      </c>
      <c r="CS27" s="107">
        <f t="shared" si="3"/>
        <v>30.939999999999998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1111.3497499999999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27.114000000000001</v>
      </c>
      <c r="C31" s="94">
        <v>69.513999999999996</v>
      </c>
      <c r="D31" s="94">
        <v>61.805999999999997</v>
      </c>
      <c r="E31" s="94">
        <v>33.630000000000003</v>
      </c>
      <c r="F31" s="94">
        <v>26.338999999999999</v>
      </c>
      <c r="G31" s="94">
        <v>28.4</v>
      </c>
      <c r="H31" s="94">
        <v>85.692999999999998</v>
      </c>
      <c r="I31" s="94">
        <v>98.423000000000002</v>
      </c>
      <c r="J31" s="94">
        <v>44.551000000000002</v>
      </c>
      <c r="K31" s="94">
        <v>31.042999999999999</v>
      </c>
      <c r="L31" s="94">
        <v>30.780999999999999</v>
      </c>
      <c r="M31" s="94">
        <v>89.921999999999997</v>
      </c>
      <c r="N31" s="94">
        <v>79.411000000000001</v>
      </c>
      <c r="O31" s="94">
        <v>34.125</v>
      </c>
      <c r="P31" s="94">
        <v>22.417000000000002</v>
      </c>
      <c r="Q31" s="94">
        <v>23.324999999999999</v>
      </c>
      <c r="R31" s="94">
        <v>81.614000000000004</v>
      </c>
      <c r="S31" s="94">
        <v>85.194000000000003</v>
      </c>
      <c r="T31" s="94">
        <v>38.701000000000001</v>
      </c>
      <c r="U31" s="94">
        <v>32.151000000000003</v>
      </c>
      <c r="V31" s="94">
        <v>46.963000000000001</v>
      </c>
      <c r="W31" s="94">
        <v>103.194</v>
      </c>
      <c r="X31" s="94">
        <v>89.084999999999994</v>
      </c>
      <c r="Y31" s="94">
        <v>47.883000000000003</v>
      </c>
      <c r="Z31" s="94">
        <v>18.241</v>
      </c>
      <c r="AA31" s="94">
        <v>37.600999999999999</v>
      </c>
      <c r="AB31" s="94">
        <v>79.408000000000001</v>
      </c>
      <c r="AC31" s="94">
        <v>110.995</v>
      </c>
      <c r="AD31" s="94">
        <v>25.087</v>
      </c>
      <c r="AE31" s="94">
        <v>26.504000000000001</v>
      </c>
      <c r="AF31" s="94">
        <v>35.15</v>
      </c>
      <c r="AG31" s="94">
        <v>83.085999999999999</v>
      </c>
      <c r="AH31" s="94">
        <v>116.24299999999999</v>
      </c>
      <c r="AI31" s="94">
        <v>67.087999999999994</v>
      </c>
      <c r="AJ31" s="94">
        <v>67.465000000000003</v>
      </c>
      <c r="AK31" s="94">
        <v>50.058999999999997</v>
      </c>
      <c r="AL31" s="94">
        <v>129.86600000000001</v>
      </c>
      <c r="AM31" s="94">
        <v>121.11799999999999</v>
      </c>
      <c r="AN31" s="94">
        <v>69.207999999999998</v>
      </c>
      <c r="AO31" s="94">
        <v>58.695999999999998</v>
      </c>
      <c r="AP31" s="94">
        <v>48.017000000000003</v>
      </c>
      <c r="AQ31" s="94">
        <v>115.81100000000001</v>
      </c>
      <c r="AR31" s="94">
        <v>114.086</v>
      </c>
      <c r="AS31" s="94">
        <v>40.69</v>
      </c>
      <c r="AT31" s="94">
        <v>42.613</v>
      </c>
      <c r="AU31" s="94">
        <v>41.796999999999997</v>
      </c>
      <c r="AV31" s="94">
        <v>102.751</v>
      </c>
      <c r="AW31" s="94">
        <v>94.998000000000005</v>
      </c>
      <c r="AX31" s="94">
        <v>57.764000000000003</v>
      </c>
      <c r="AY31" s="94">
        <v>47.655000000000001</v>
      </c>
      <c r="AZ31" s="94">
        <v>48.081000000000003</v>
      </c>
      <c r="BA31" s="94">
        <v>104.694</v>
      </c>
      <c r="BB31" s="94">
        <v>96.814999999999998</v>
      </c>
      <c r="BC31" s="94">
        <v>49.680999999999997</v>
      </c>
      <c r="BD31" s="94">
        <v>28.69</v>
      </c>
      <c r="BE31" s="94">
        <v>36.241</v>
      </c>
      <c r="BF31" s="94">
        <v>123.006</v>
      </c>
      <c r="BG31" s="94">
        <v>214.38499999999999</v>
      </c>
      <c r="BH31" s="94">
        <v>70.007999999999996</v>
      </c>
      <c r="BI31" s="94">
        <v>5.3109999999999999</v>
      </c>
      <c r="BJ31" s="94">
        <v>17.616</v>
      </c>
      <c r="BK31" s="94">
        <v>97.32</v>
      </c>
      <c r="BL31" s="94">
        <v>96.849000000000004</v>
      </c>
      <c r="BM31" s="94">
        <v>35.058999999999997</v>
      </c>
      <c r="BN31" s="94">
        <v>83.641000000000005</v>
      </c>
      <c r="BO31" s="94">
        <v>95.787999999999997</v>
      </c>
      <c r="BP31" s="94">
        <v>23.393999999999998</v>
      </c>
      <c r="BQ31" s="94">
        <v>24.192</v>
      </c>
      <c r="BR31" s="94">
        <v>69.522000000000006</v>
      </c>
      <c r="BS31" s="94">
        <v>48.578000000000003</v>
      </c>
      <c r="BT31" s="94">
        <v>48.713999999999999</v>
      </c>
      <c r="BU31" s="94">
        <v>98.073999999999998</v>
      </c>
      <c r="BV31" s="94">
        <v>102.23399999999999</v>
      </c>
      <c r="BW31" s="94">
        <v>128.50899999999999</v>
      </c>
      <c r="BX31" s="94">
        <v>126.752</v>
      </c>
      <c r="BY31" s="94">
        <v>131.471</v>
      </c>
      <c r="BZ31" s="94">
        <v>89.436999999999998</v>
      </c>
      <c r="CA31" s="94">
        <v>105.04</v>
      </c>
      <c r="CB31" s="94">
        <v>170.994</v>
      </c>
      <c r="CC31" s="94">
        <v>174.28899999999999</v>
      </c>
      <c r="CD31" s="94">
        <v>146.44200000000001</v>
      </c>
      <c r="CE31" s="94">
        <v>140.82499999999999</v>
      </c>
      <c r="CF31" s="94">
        <v>142.15799999999999</v>
      </c>
      <c r="CG31" s="94">
        <v>199.995</v>
      </c>
      <c r="CH31" s="94">
        <v>86.822999999999993</v>
      </c>
      <c r="CI31" s="94">
        <v>68.195999999999998</v>
      </c>
      <c r="CJ31" s="94">
        <v>69.450999999999993</v>
      </c>
      <c r="CK31" s="94">
        <v>74.09</v>
      </c>
      <c r="CL31" s="94">
        <v>70.817999999999998</v>
      </c>
      <c r="CM31" s="94">
        <v>97.29</v>
      </c>
      <c r="CN31" s="94">
        <v>66.944999999999993</v>
      </c>
      <c r="CO31" s="94">
        <v>65.787999999999997</v>
      </c>
      <c r="CP31" s="94">
        <v>39.826999999999998</v>
      </c>
      <c r="CQ31" s="94">
        <v>143.08099999999999</v>
      </c>
      <c r="CR31" s="94">
        <v>125.548</v>
      </c>
      <c r="CS31" s="94">
        <v>78.617999999999995</v>
      </c>
      <c r="CT31" s="95"/>
      <c r="CU31" s="95"/>
      <c r="CV31" s="95"/>
      <c r="CW31" s="96"/>
      <c r="CX31" s="97">
        <f t="array" ref="CX31">SUMPRODUCT(B31:CW31*0.25)</f>
        <v>1818.3889999999999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27.114000000000001</v>
      </c>
      <c r="C33" s="77">
        <f t="shared" ref="C33:BN33" si="4">SUM(C30:C32)</f>
        <v>69.513999999999996</v>
      </c>
      <c r="D33" s="77">
        <f t="shared" si="4"/>
        <v>61.805999999999997</v>
      </c>
      <c r="E33" s="77">
        <f t="shared" si="4"/>
        <v>33.630000000000003</v>
      </c>
      <c r="F33" s="77">
        <f t="shared" si="4"/>
        <v>26.338999999999999</v>
      </c>
      <c r="G33" s="77">
        <f t="shared" si="4"/>
        <v>28.4</v>
      </c>
      <c r="H33" s="77">
        <f t="shared" si="4"/>
        <v>85.692999999999998</v>
      </c>
      <c r="I33" s="77">
        <f t="shared" si="4"/>
        <v>98.423000000000002</v>
      </c>
      <c r="J33" s="77">
        <f t="shared" si="4"/>
        <v>44.551000000000002</v>
      </c>
      <c r="K33" s="77">
        <f t="shared" si="4"/>
        <v>31.042999999999999</v>
      </c>
      <c r="L33" s="77">
        <f t="shared" si="4"/>
        <v>30.780999999999999</v>
      </c>
      <c r="M33" s="77">
        <f t="shared" si="4"/>
        <v>89.921999999999997</v>
      </c>
      <c r="N33" s="77">
        <f t="shared" si="4"/>
        <v>79.411000000000001</v>
      </c>
      <c r="O33" s="77">
        <f t="shared" si="4"/>
        <v>34.125</v>
      </c>
      <c r="P33" s="77">
        <f t="shared" si="4"/>
        <v>22.417000000000002</v>
      </c>
      <c r="Q33" s="77">
        <f t="shared" si="4"/>
        <v>23.324999999999999</v>
      </c>
      <c r="R33" s="77">
        <f t="shared" si="4"/>
        <v>81.614000000000004</v>
      </c>
      <c r="S33" s="77">
        <f t="shared" si="4"/>
        <v>85.194000000000003</v>
      </c>
      <c r="T33" s="77">
        <f t="shared" si="4"/>
        <v>38.701000000000001</v>
      </c>
      <c r="U33" s="77">
        <f t="shared" si="4"/>
        <v>32.151000000000003</v>
      </c>
      <c r="V33" s="77">
        <f t="shared" si="4"/>
        <v>46.963000000000001</v>
      </c>
      <c r="W33" s="77">
        <f t="shared" si="4"/>
        <v>103.194</v>
      </c>
      <c r="X33" s="77">
        <f t="shared" si="4"/>
        <v>89.084999999999994</v>
      </c>
      <c r="Y33" s="77">
        <f t="shared" si="4"/>
        <v>47.883000000000003</v>
      </c>
      <c r="Z33" s="77">
        <f t="shared" si="4"/>
        <v>18.241</v>
      </c>
      <c r="AA33" s="77">
        <f t="shared" si="4"/>
        <v>37.600999999999999</v>
      </c>
      <c r="AB33" s="77">
        <f t="shared" si="4"/>
        <v>79.408000000000001</v>
      </c>
      <c r="AC33" s="77">
        <f t="shared" si="4"/>
        <v>110.995</v>
      </c>
      <c r="AD33" s="77">
        <f t="shared" si="4"/>
        <v>25.087</v>
      </c>
      <c r="AE33" s="77">
        <f t="shared" si="4"/>
        <v>26.504000000000001</v>
      </c>
      <c r="AF33" s="77">
        <f t="shared" si="4"/>
        <v>35.15</v>
      </c>
      <c r="AG33" s="77">
        <f t="shared" si="4"/>
        <v>83.085999999999999</v>
      </c>
      <c r="AH33" s="77">
        <f t="shared" si="4"/>
        <v>116.24299999999999</v>
      </c>
      <c r="AI33" s="77">
        <f t="shared" si="4"/>
        <v>67.087999999999994</v>
      </c>
      <c r="AJ33" s="77">
        <f t="shared" si="4"/>
        <v>67.465000000000003</v>
      </c>
      <c r="AK33" s="77">
        <f t="shared" si="4"/>
        <v>50.058999999999997</v>
      </c>
      <c r="AL33" s="77">
        <f t="shared" si="4"/>
        <v>129.86600000000001</v>
      </c>
      <c r="AM33" s="77">
        <f t="shared" si="4"/>
        <v>121.11799999999999</v>
      </c>
      <c r="AN33" s="77">
        <f t="shared" si="4"/>
        <v>69.207999999999998</v>
      </c>
      <c r="AO33" s="77">
        <f t="shared" si="4"/>
        <v>58.695999999999998</v>
      </c>
      <c r="AP33" s="77">
        <f t="shared" si="4"/>
        <v>48.017000000000003</v>
      </c>
      <c r="AQ33" s="77">
        <f t="shared" si="4"/>
        <v>115.81100000000001</v>
      </c>
      <c r="AR33" s="77">
        <f t="shared" si="4"/>
        <v>114.086</v>
      </c>
      <c r="AS33" s="77">
        <f t="shared" si="4"/>
        <v>40.69</v>
      </c>
      <c r="AT33" s="77">
        <f t="shared" si="4"/>
        <v>42.613</v>
      </c>
      <c r="AU33" s="77">
        <f t="shared" si="4"/>
        <v>41.796999999999997</v>
      </c>
      <c r="AV33" s="77">
        <f t="shared" si="4"/>
        <v>102.751</v>
      </c>
      <c r="AW33" s="77">
        <f t="shared" si="4"/>
        <v>94.998000000000005</v>
      </c>
      <c r="AX33" s="77">
        <f t="shared" si="4"/>
        <v>57.764000000000003</v>
      </c>
      <c r="AY33" s="77">
        <f t="shared" si="4"/>
        <v>47.655000000000001</v>
      </c>
      <c r="AZ33" s="77">
        <f t="shared" si="4"/>
        <v>48.081000000000003</v>
      </c>
      <c r="BA33" s="77">
        <f t="shared" si="4"/>
        <v>104.694</v>
      </c>
      <c r="BB33" s="77">
        <f t="shared" si="4"/>
        <v>96.814999999999998</v>
      </c>
      <c r="BC33" s="77">
        <f t="shared" si="4"/>
        <v>49.680999999999997</v>
      </c>
      <c r="BD33" s="77">
        <f t="shared" si="4"/>
        <v>28.69</v>
      </c>
      <c r="BE33" s="77">
        <f t="shared" si="4"/>
        <v>36.241</v>
      </c>
      <c r="BF33" s="77">
        <f t="shared" si="4"/>
        <v>123.006</v>
      </c>
      <c r="BG33" s="77">
        <f t="shared" si="4"/>
        <v>214.38499999999999</v>
      </c>
      <c r="BH33" s="77">
        <f t="shared" si="4"/>
        <v>70.007999999999996</v>
      </c>
      <c r="BI33" s="77">
        <f t="shared" si="4"/>
        <v>5.3109999999999999</v>
      </c>
      <c r="BJ33" s="77">
        <f t="shared" si="4"/>
        <v>17.616</v>
      </c>
      <c r="BK33" s="77">
        <f t="shared" si="4"/>
        <v>97.32</v>
      </c>
      <c r="BL33" s="77">
        <f t="shared" si="4"/>
        <v>96.849000000000004</v>
      </c>
      <c r="BM33" s="77">
        <f t="shared" si="4"/>
        <v>35.058999999999997</v>
      </c>
      <c r="BN33" s="77">
        <f t="shared" si="4"/>
        <v>83.641000000000005</v>
      </c>
      <c r="BO33" s="77">
        <f t="shared" ref="BO33:CW33" si="5">SUM(BO30:BO32)</f>
        <v>95.787999999999997</v>
      </c>
      <c r="BP33" s="77">
        <f t="shared" si="5"/>
        <v>23.393999999999998</v>
      </c>
      <c r="BQ33" s="77">
        <f t="shared" si="5"/>
        <v>24.192</v>
      </c>
      <c r="BR33" s="77">
        <f t="shared" si="5"/>
        <v>69.522000000000006</v>
      </c>
      <c r="BS33" s="77">
        <f t="shared" si="5"/>
        <v>48.578000000000003</v>
      </c>
      <c r="BT33" s="77">
        <f t="shared" si="5"/>
        <v>48.713999999999999</v>
      </c>
      <c r="BU33" s="77">
        <f t="shared" si="5"/>
        <v>98.073999999999998</v>
      </c>
      <c r="BV33" s="77">
        <f t="shared" si="5"/>
        <v>102.23399999999999</v>
      </c>
      <c r="BW33" s="77">
        <f t="shared" si="5"/>
        <v>128.50899999999999</v>
      </c>
      <c r="BX33" s="77">
        <f t="shared" si="5"/>
        <v>126.752</v>
      </c>
      <c r="BY33" s="77">
        <f t="shared" si="5"/>
        <v>131.471</v>
      </c>
      <c r="BZ33" s="77">
        <f t="shared" si="5"/>
        <v>89.436999999999998</v>
      </c>
      <c r="CA33" s="77">
        <f t="shared" si="5"/>
        <v>105.04</v>
      </c>
      <c r="CB33" s="77">
        <f t="shared" si="5"/>
        <v>170.994</v>
      </c>
      <c r="CC33" s="77">
        <f t="shared" si="5"/>
        <v>174.28899999999999</v>
      </c>
      <c r="CD33" s="77">
        <f t="shared" si="5"/>
        <v>146.44200000000001</v>
      </c>
      <c r="CE33" s="77">
        <f t="shared" si="5"/>
        <v>140.82499999999999</v>
      </c>
      <c r="CF33" s="77">
        <f t="shared" si="5"/>
        <v>142.15799999999999</v>
      </c>
      <c r="CG33" s="77">
        <f t="shared" si="5"/>
        <v>199.995</v>
      </c>
      <c r="CH33" s="77">
        <f t="shared" si="5"/>
        <v>86.822999999999993</v>
      </c>
      <c r="CI33" s="77">
        <f t="shared" si="5"/>
        <v>68.195999999999998</v>
      </c>
      <c r="CJ33" s="77">
        <f t="shared" si="5"/>
        <v>69.450999999999993</v>
      </c>
      <c r="CK33" s="77">
        <f t="shared" si="5"/>
        <v>74.09</v>
      </c>
      <c r="CL33" s="77">
        <f t="shared" si="5"/>
        <v>70.817999999999998</v>
      </c>
      <c r="CM33" s="77">
        <f t="shared" si="5"/>
        <v>97.29</v>
      </c>
      <c r="CN33" s="77">
        <f t="shared" si="5"/>
        <v>66.944999999999993</v>
      </c>
      <c r="CO33" s="77">
        <f t="shared" si="5"/>
        <v>65.787999999999997</v>
      </c>
      <c r="CP33" s="77">
        <f t="shared" si="5"/>
        <v>39.826999999999998</v>
      </c>
      <c r="CQ33" s="77">
        <f t="shared" si="5"/>
        <v>143.08099999999999</v>
      </c>
      <c r="CR33" s="77">
        <f t="shared" si="5"/>
        <v>125.548</v>
      </c>
      <c r="CS33" s="77">
        <f t="shared" si="5"/>
        <v>78.617999999999995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1818.3889999999999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17.7</v>
      </c>
      <c r="E38" s="120">
        <v>8</v>
      </c>
      <c r="F38" s="120">
        <v>37.299999999999997</v>
      </c>
      <c r="G38" s="120">
        <v>32.299999999999997</v>
      </c>
      <c r="H38" s="120">
        <v>7.5</v>
      </c>
      <c r="I38" s="120">
        <v>8.1999999999999993</v>
      </c>
      <c r="J38" s="120">
        <v>8.5</v>
      </c>
      <c r="K38" s="120"/>
      <c r="L38" s="120">
        <v>0.2</v>
      </c>
      <c r="M38" s="120"/>
      <c r="N38" s="120">
        <v>9</v>
      </c>
      <c r="O38" s="120">
        <v>20.3</v>
      </c>
      <c r="P38" s="120">
        <v>17.2</v>
      </c>
      <c r="Q38" s="120">
        <v>20.9</v>
      </c>
      <c r="R38" s="120"/>
      <c r="S38" s="120"/>
      <c r="T38" s="120">
        <v>1.7</v>
      </c>
      <c r="U38" s="120"/>
      <c r="V38" s="120">
        <v>25.8</v>
      </c>
      <c r="W38" s="120">
        <v>9.5</v>
      </c>
      <c r="X38" s="120"/>
      <c r="Y38" s="120"/>
      <c r="Z38" s="120"/>
      <c r="AA38" s="120"/>
      <c r="AB38" s="120"/>
      <c r="AC38" s="120"/>
      <c r="AD38" s="120">
        <v>46.6</v>
      </c>
      <c r="AE38" s="120">
        <v>6</v>
      </c>
      <c r="AF38" s="120">
        <v>17.7</v>
      </c>
      <c r="AG38" s="120">
        <v>13.8</v>
      </c>
      <c r="AH38" s="120"/>
      <c r="AI38" s="120"/>
      <c r="AJ38" s="120"/>
      <c r="AK38" s="120">
        <v>212.7</v>
      </c>
      <c r="AL38" s="120">
        <v>55</v>
      </c>
      <c r="AM38" s="120">
        <v>90.9</v>
      </c>
      <c r="AN38" s="120">
        <v>96.6</v>
      </c>
      <c r="AO38" s="120">
        <v>101.4</v>
      </c>
      <c r="AP38" s="120">
        <v>81</v>
      </c>
      <c r="AQ38" s="120">
        <v>90.3</v>
      </c>
      <c r="AR38" s="120">
        <v>88.9</v>
      </c>
      <c r="AS38" s="120">
        <v>60.7</v>
      </c>
      <c r="AT38" s="120">
        <v>270.2</v>
      </c>
      <c r="AU38" s="120">
        <v>266.89999999999998</v>
      </c>
      <c r="AV38" s="120">
        <v>206.3</v>
      </c>
      <c r="AW38" s="120">
        <v>95.3</v>
      </c>
      <c r="AX38" s="120">
        <v>132.9</v>
      </c>
      <c r="AY38" s="120">
        <v>265.10000000000002</v>
      </c>
      <c r="AZ38" s="120">
        <v>128.69999999999999</v>
      </c>
      <c r="BA38" s="120">
        <v>116.1</v>
      </c>
      <c r="BB38" s="120">
        <v>205.4</v>
      </c>
      <c r="BC38" s="120">
        <v>150.9</v>
      </c>
      <c r="BD38" s="120">
        <v>139.1</v>
      </c>
      <c r="BE38" s="120">
        <v>156</v>
      </c>
      <c r="BF38" s="120">
        <v>75</v>
      </c>
      <c r="BG38" s="120">
        <v>2.6</v>
      </c>
      <c r="BH38" s="120">
        <v>213</v>
      </c>
      <c r="BI38" s="120">
        <v>188.6</v>
      </c>
      <c r="BJ38" s="120">
        <v>27.6</v>
      </c>
      <c r="BK38" s="120">
        <v>82.2</v>
      </c>
      <c r="BL38" s="120">
        <v>8.1</v>
      </c>
      <c r="BM38" s="120"/>
      <c r="BN38" s="120">
        <v>6</v>
      </c>
      <c r="BO38" s="120"/>
      <c r="BP38" s="120"/>
      <c r="BQ38" s="120"/>
      <c r="BR38" s="120">
        <v>10.9</v>
      </c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9.1</v>
      </c>
      <c r="CO38" s="120">
        <v>25.3</v>
      </c>
      <c r="CP38" s="120">
        <v>8.6</v>
      </c>
      <c r="CQ38" s="120">
        <v>30.5</v>
      </c>
      <c r="CR38" s="120">
        <v>28.9</v>
      </c>
      <c r="CS38" s="120">
        <v>25.4</v>
      </c>
      <c r="CT38" s="122"/>
      <c r="CU38" s="122"/>
      <c r="CV38" s="122"/>
      <c r="CW38" s="121"/>
      <c r="CX38" s="97">
        <f t="array" ref="CX38">SUMPRODUCT(B38:CW38*0.25)</f>
        <v>1015.0999999999999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17.7</v>
      </c>
      <c r="E41" s="107">
        <f t="shared" si="6"/>
        <v>8</v>
      </c>
      <c r="F41" s="107">
        <f t="shared" si="6"/>
        <v>37.299999999999997</v>
      </c>
      <c r="G41" s="107">
        <f t="shared" si="6"/>
        <v>32.299999999999997</v>
      </c>
      <c r="H41" s="107">
        <f t="shared" si="6"/>
        <v>7.5</v>
      </c>
      <c r="I41" s="107">
        <f t="shared" si="6"/>
        <v>8.1999999999999993</v>
      </c>
      <c r="J41" s="107">
        <f t="shared" si="6"/>
        <v>8.5</v>
      </c>
      <c r="K41" s="107">
        <f t="shared" si="6"/>
        <v>0</v>
      </c>
      <c r="L41" s="107">
        <f t="shared" si="6"/>
        <v>0.2</v>
      </c>
      <c r="M41" s="107">
        <f t="shared" si="6"/>
        <v>0</v>
      </c>
      <c r="N41" s="107">
        <f t="shared" si="6"/>
        <v>9</v>
      </c>
      <c r="O41" s="107">
        <f t="shared" si="6"/>
        <v>20.3</v>
      </c>
      <c r="P41" s="107">
        <f t="shared" si="6"/>
        <v>17.2</v>
      </c>
      <c r="Q41" s="107">
        <f t="shared" si="6"/>
        <v>20.9</v>
      </c>
      <c r="R41" s="107">
        <f t="shared" si="6"/>
        <v>0</v>
      </c>
      <c r="S41" s="107">
        <f t="shared" si="6"/>
        <v>0</v>
      </c>
      <c r="T41" s="107">
        <f t="shared" si="6"/>
        <v>1.7</v>
      </c>
      <c r="U41" s="107">
        <f t="shared" si="6"/>
        <v>0</v>
      </c>
      <c r="V41" s="107">
        <f t="shared" si="6"/>
        <v>25.8</v>
      </c>
      <c r="W41" s="107">
        <f t="shared" si="6"/>
        <v>9.5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46.6</v>
      </c>
      <c r="AE41" s="107">
        <f t="shared" si="6"/>
        <v>6</v>
      </c>
      <c r="AF41" s="107">
        <f t="shared" si="6"/>
        <v>17.7</v>
      </c>
      <c r="AG41" s="107">
        <f t="shared" si="6"/>
        <v>13.8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212.7</v>
      </c>
      <c r="AL41" s="107">
        <f t="shared" si="6"/>
        <v>55</v>
      </c>
      <c r="AM41" s="107">
        <f t="shared" si="6"/>
        <v>90.9</v>
      </c>
      <c r="AN41" s="107">
        <f t="shared" si="6"/>
        <v>96.6</v>
      </c>
      <c r="AO41" s="107">
        <f t="shared" si="6"/>
        <v>101.4</v>
      </c>
      <c r="AP41" s="107">
        <f t="shared" si="6"/>
        <v>81</v>
      </c>
      <c r="AQ41" s="107">
        <f t="shared" si="6"/>
        <v>90.3</v>
      </c>
      <c r="AR41" s="107">
        <f t="shared" si="6"/>
        <v>88.9</v>
      </c>
      <c r="AS41" s="107">
        <f t="shared" si="6"/>
        <v>60.7</v>
      </c>
      <c r="AT41" s="107">
        <f t="shared" si="6"/>
        <v>270.2</v>
      </c>
      <c r="AU41" s="107">
        <f t="shared" si="6"/>
        <v>266.89999999999998</v>
      </c>
      <c r="AV41" s="107">
        <f t="shared" si="6"/>
        <v>206.3</v>
      </c>
      <c r="AW41" s="107">
        <f t="shared" si="6"/>
        <v>95.3</v>
      </c>
      <c r="AX41" s="107">
        <f t="shared" si="6"/>
        <v>132.9</v>
      </c>
      <c r="AY41" s="107">
        <f t="shared" si="6"/>
        <v>265.10000000000002</v>
      </c>
      <c r="AZ41" s="107">
        <f t="shared" si="6"/>
        <v>128.69999999999999</v>
      </c>
      <c r="BA41" s="107">
        <f t="shared" si="6"/>
        <v>116.1</v>
      </c>
      <c r="BB41" s="107">
        <f t="shared" si="6"/>
        <v>205.4</v>
      </c>
      <c r="BC41" s="107">
        <f t="shared" si="6"/>
        <v>150.9</v>
      </c>
      <c r="BD41" s="107">
        <f t="shared" si="6"/>
        <v>139.1</v>
      </c>
      <c r="BE41" s="107">
        <f t="shared" si="6"/>
        <v>156</v>
      </c>
      <c r="BF41" s="107">
        <f t="shared" si="6"/>
        <v>75</v>
      </c>
      <c r="BG41" s="107">
        <f t="shared" si="6"/>
        <v>2.6</v>
      </c>
      <c r="BH41" s="107">
        <f t="shared" si="6"/>
        <v>213</v>
      </c>
      <c r="BI41" s="107">
        <f t="shared" si="6"/>
        <v>188.6</v>
      </c>
      <c r="BJ41" s="107">
        <f t="shared" si="6"/>
        <v>27.6</v>
      </c>
      <c r="BK41" s="107">
        <f t="shared" si="6"/>
        <v>82.2</v>
      </c>
      <c r="BL41" s="107">
        <f t="shared" si="6"/>
        <v>8.1</v>
      </c>
      <c r="BM41" s="107">
        <f t="shared" si="6"/>
        <v>0</v>
      </c>
      <c r="BN41" s="107">
        <f t="shared" si="6"/>
        <v>6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10.9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9.1</v>
      </c>
      <c r="CO41" s="107">
        <f t="shared" si="7"/>
        <v>25.3</v>
      </c>
      <c r="CP41" s="107">
        <f t="shared" si="7"/>
        <v>8.6</v>
      </c>
      <c r="CQ41" s="107">
        <f t="shared" si="7"/>
        <v>30.5</v>
      </c>
      <c r="CR41" s="107">
        <f t="shared" si="7"/>
        <v>28.9</v>
      </c>
      <c r="CS41" s="107">
        <f t="shared" si="7"/>
        <v>25.4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1015.0999999999999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17.7</v>
      </c>
      <c r="E46" s="120">
        <v>8</v>
      </c>
      <c r="F46" s="120">
        <v>37.299999999999997</v>
      </c>
      <c r="G46" s="120">
        <v>32.299999999999997</v>
      </c>
      <c r="H46" s="120">
        <v>7.5</v>
      </c>
      <c r="I46" s="120">
        <v>8.1999999999999993</v>
      </c>
      <c r="J46" s="120">
        <v>8.5</v>
      </c>
      <c r="K46" s="120"/>
      <c r="L46" s="120">
        <v>0.2</v>
      </c>
      <c r="M46" s="120"/>
      <c r="N46" s="120">
        <v>9</v>
      </c>
      <c r="O46" s="120">
        <v>20.3</v>
      </c>
      <c r="P46" s="120">
        <v>17.2</v>
      </c>
      <c r="Q46" s="120">
        <v>20.9</v>
      </c>
      <c r="R46" s="120"/>
      <c r="S46" s="120"/>
      <c r="T46" s="120">
        <v>1.7</v>
      </c>
      <c r="U46" s="120"/>
      <c r="V46" s="120">
        <v>25.8</v>
      </c>
      <c r="W46" s="120">
        <v>9.5</v>
      </c>
      <c r="X46" s="120"/>
      <c r="Y46" s="120"/>
      <c r="Z46" s="120"/>
      <c r="AA46" s="120"/>
      <c r="AB46" s="120"/>
      <c r="AC46" s="120"/>
      <c r="AD46" s="120">
        <v>46.6</v>
      </c>
      <c r="AE46" s="120">
        <v>6</v>
      </c>
      <c r="AF46" s="120">
        <v>17.7</v>
      </c>
      <c r="AG46" s="120">
        <v>13.8</v>
      </c>
      <c r="AH46" s="120"/>
      <c r="AI46" s="120"/>
      <c r="AJ46" s="120"/>
      <c r="AK46" s="120">
        <v>212.7</v>
      </c>
      <c r="AL46" s="120">
        <v>55</v>
      </c>
      <c r="AM46" s="120">
        <v>90.9</v>
      </c>
      <c r="AN46" s="120">
        <v>96.6</v>
      </c>
      <c r="AO46" s="120">
        <v>101.4</v>
      </c>
      <c r="AP46" s="120">
        <v>81</v>
      </c>
      <c r="AQ46" s="120">
        <v>90.3</v>
      </c>
      <c r="AR46" s="120">
        <v>88.9</v>
      </c>
      <c r="AS46" s="120">
        <v>60.7</v>
      </c>
      <c r="AT46" s="120">
        <v>270.2</v>
      </c>
      <c r="AU46" s="120">
        <v>266.89999999999998</v>
      </c>
      <c r="AV46" s="120">
        <v>206.3</v>
      </c>
      <c r="AW46" s="120">
        <v>95.3</v>
      </c>
      <c r="AX46" s="120">
        <v>132.9</v>
      </c>
      <c r="AY46" s="120">
        <v>265.10000000000002</v>
      </c>
      <c r="AZ46" s="120">
        <v>128.69999999999999</v>
      </c>
      <c r="BA46" s="120">
        <v>116.1</v>
      </c>
      <c r="BB46" s="120">
        <v>205.4</v>
      </c>
      <c r="BC46" s="120">
        <v>150.9</v>
      </c>
      <c r="BD46" s="120">
        <v>139.1</v>
      </c>
      <c r="BE46" s="120">
        <v>156</v>
      </c>
      <c r="BF46" s="120">
        <v>75</v>
      </c>
      <c r="BG46" s="120">
        <v>2.6</v>
      </c>
      <c r="BH46" s="120">
        <v>213</v>
      </c>
      <c r="BI46" s="120">
        <v>188.6</v>
      </c>
      <c r="BJ46" s="120">
        <v>27.6</v>
      </c>
      <c r="BK46" s="120">
        <v>82.2</v>
      </c>
      <c r="BL46" s="120">
        <v>8.1</v>
      </c>
      <c r="BM46" s="120"/>
      <c r="BN46" s="120">
        <v>6</v>
      </c>
      <c r="BO46" s="120"/>
      <c r="BP46" s="120"/>
      <c r="BQ46" s="120"/>
      <c r="BR46" s="120">
        <v>10.9</v>
      </c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9.1</v>
      </c>
      <c r="CO46" s="120">
        <v>25.3</v>
      </c>
      <c r="CP46" s="120">
        <v>8.6</v>
      </c>
      <c r="CQ46" s="120">
        <v>30.5</v>
      </c>
      <c r="CR46" s="120">
        <v>28.9</v>
      </c>
      <c r="CS46" s="120">
        <v>25.4</v>
      </c>
      <c r="CT46" s="122"/>
      <c r="CU46" s="122"/>
      <c r="CV46" s="122"/>
      <c r="CW46" s="121"/>
      <c r="CX46" s="97">
        <f t="array" ref="CX46">SUMPRODUCT(B46:CW46*0.25)</f>
        <v>1015.0999999999999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17.7</v>
      </c>
      <c r="E50" s="107">
        <f t="shared" si="8"/>
        <v>8</v>
      </c>
      <c r="F50" s="107">
        <f t="shared" si="8"/>
        <v>37.299999999999997</v>
      </c>
      <c r="G50" s="107">
        <f t="shared" si="8"/>
        <v>32.299999999999997</v>
      </c>
      <c r="H50" s="107">
        <f t="shared" si="8"/>
        <v>7.5</v>
      </c>
      <c r="I50" s="107">
        <f t="shared" si="8"/>
        <v>8.1999999999999993</v>
      </c>
      <c r="J50" s="107">
        <f t="shared" si="8"/>
        <v>8.5</v>
      </c>
      <c r="K50" s="107">
        <f t="shared" si="8"/>
        <v>0</v>
      </c>
      <c r="L50" s="107">
        <f t="shared" si="8"/>
        <v>0.2</v>
      </c>
      <c r="M50" s="107">
        <f t="shared" si="8"/>
        <v>0</v>
      </c>
      <c r="N50" s="107">
        <f t="shared" si="8"/>
        <v>9</v>
      </c>
      <c r="O50" s="107">
        <f t="shared" si="8"/>
        <v>20.3</v>
      </c>
      <c r="P50" s="107">
        <f t="shared" si="8"/>
        <v>17.2</v>
      </c>
      <c r="Q50" s="107">
        <f t="shared" si="8"/>
        <v>20.9</v>
      </c>
      <c r="R50" s="107">
        <f t="shared" si="8"/>
        <v>0</v>
      </c>
      <c r="S50" s="107">
        <f t="shared" si="8"/>
        <v>0</v>
      </c>
      <c r="T50" s="107">
        <f t="shared" si="8"/>
        <v>1.7</v>
      </c>
      <c r="U50" s="107">
        <f t="shared" si="8"/>
        <v>0</v>
      </c>
      <c r="V50" s="107">
        <f t="shared" si="8"/>
        <v>25.8</v>
      </c>
      <c r="W50" s="107">
        <f t="shared" si="8"/>
        <v>9.5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46.6</v>
      </c>
      <c r="AE50" s="107">
        <f t="shared" si="8"/>
        <v>6</v>
      </c>
      <c r="AF50" s="107">
        <f t="shared" si="8"/>
        <v>17.7</v>
      </c>
      <c r="AG50" s="107">
        <f t="shared" si="8"/>
        <v>13.8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212.7</v>
      </c>
      <c r="AL50" s="107">
        <f t="shared" si="8"/>
        <v>55</v>
      </c>
      <c r="AM50" s="107">
        <f t="shared" si="8"/>
        <v>90.9</v>
      </c>
      <c r="AN50" s="107">
        <f t="shared" si="8"/>
        <v>96.6</v>
      </c>
      <c r="AO50" s="107">
        <f t="shared" si="8"/>
        <v>101.4</v>
      </c>
      <c r="AP50" s="107">
        <f t="shared" si="8"/>
        <v>81</v>
      </c>
      <c r="AQ50" s="107">
        <f t="shared" si="8"/>
        <v>90.3</v>
      </c>
      <c r="AR50" s="107">
        <f t="shared" si="8"/>
        <v>88.9</v>
      </c>
      <c r="AS50" s="107">
        <f t="shared" si="8"/>
        <v>60.7</v>
      </c>
      <c r="AT50" s="107">
        <f t="shared" si="8"/>
        <v>270.2</v>
      </c>
      <c r="AU50" s="107">
        <f t="shared" si="8"/>
        <v>266.89999999999998</v>
      </c>
      <c r="AV50" s="107">
        <f t="shared" si="8"/>
        <v>206.3</v>
      </c>
      <c r="AW50" s="107">
        <f t="shared" si="8"/>
        <v>95.3</v>
      </c>
      <c r="AX50" s="107">
        <f t="shared" si="8"/>
        <v>132.9</v>
      </c>
      <c r="AY50" s="107">
        <f t="shared" si="8"/>
        <v>265.10000000000002</v>
      </c>
      <c r="AZ50" s="107">
        <f t="shared" si="8"/>
        <v>128.69999999999999</v>
      </c>
      <c r="BA50" s="107">
        <f t="shared" si="8"/>
        <v>116.1</v>
      </c>
      <c r="BB50" s="107">
        <f t="shared" si="8"/>
        <v>205.4</v>
      </c>
      <c r="BC50" s="107">
        <f t="shared" si="8"/>
        <v>150.9</v>
      </c>
      <c r="BD50" s="107">
        <f t="shared" si="8"/>
        <v>139.1</v>
      </c>
      <c r="BE50" s="107">
        <f t="shared" si="8"/>
        <v>156</v>
      </c>
      <c r="BF50" s="107">
        <f t="shared" si="8"/>
        <v>75</v>
      </c>
      <c r="BG50" s="107">
        <f t="shared" si="8"/>
        <v>2.6</v>
      </c>
      <c r="BH50" s="107">
        <f t="shared" si="8"/>
        <v>213</v>
      </c>
      <c r="BI50" s="107">
        <f t="shared" si="8"/>
        <v>188.6</v>
      </c>
      <c r="BJ50" s="107">
        <f t="shared" si="8"/>
        <v>27.6</v>
      </c>
      <c r="BK50" s="107">
        <f t="shared" si="8"/>
        <v>82.2</v>
      </c>
      <c r="BL50" s="107">
        <f t="shared" si="8"/>
        <v>8.1</v>
      </c>
      <c r="BM50" s="107">
        <f t="shared" si="8"/>
        <v>0</v>
      </c>
      <c r="BN50" s="107">
        <f t="shared" si="8"/>
        <v>6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10.9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9.1</v>
      </c>
      <c r="CO50" s="107">
        <f t="shared" si="9"/>
        <v>25.3</v>
      </c>
      <c r="CP50" s="107">
        <f t="shared" si="9"/>
        <v>8.6</v>
      </c>
      <c r="CQ50" s="107">
        <f t="shared" si="9"/>
        <v>30.5</v>
      </c>
      <c r="CR50" s="107">
        <f t="shared" si="9"/>
        <v>28.9</v>
      </c>
      <c r="CS50" s="107">
        <f t="shared" si="9"/>
        <v>25.4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1015.0999999999999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27.114000000000001</v>
      </c>
      <c r="C53" s="107">
        <f t="shared" ref="C53:BN53" si="12">C17+C27+C41</f>
        <v>69.513999999999996</v>
      </c>
      <c r="D53" s="107">
        <f t="shared" si="12"/>
        <v>79.506</v>
      </c>
      <c r="E53" s="107">
        <f t="shared" si="12"/>
        <v>41.63</v>
      </c>
      <c r="F53" s="107">
        <f t="shared" si="12"/>
        <v>63.638999999999996</v>
      </c>
      <c r="G53" s="107">
        <f t="shared" si="12"/>
        <v>60.7</v>
      </c>
      <c r="H53" s="107">
        <f t="shared" si="12"/>
        <v>93.192999999999998</v>
      </c>
      <c r="I53" s="107">
        <f t="shared" si="12"/>
        <v>106.62299999999999</v>
      </c>
      <c r="J53" s="107">
        <f t="shared" si="12"/>
        <v>53.051000000000002</v>
      </c>
      <c r="K53" s="107">
        <f t="shared" si="12"/>
        <v>31.042999999999999</v>
      </c>
      <c r="L53" s="107">
        <f t="shared" si="12"/>
        <v>30.981000000000002</v>
      </c>
      <c r="M53" s="107">
        <f t="shared" si="12"/>
        <v>89.921999999999997</v>
      </c>
      <c r="N53" s="107">
        <f t="shared" si="12"/>
        <v>88.411000000000016</v>
      </c>
      <c r="O53" s="107">
        <f t="shared" si="12"/>
        <v>54.424999999999997</v>
      </c>
      <c r="P53" s="107">
        <f t="shared" si="12"/>
        <v>39.617000000000004</v>
      </c>
      <c r="Q53" s="107">
        <f t="shared" si="12"/>
        <v>44.225000000000001</v>
      </c>
      <c r="R53" s="107">
        <f t="shared" si="12"/>
        <v>81.614000000000004</v>
      </c>
      <c r="S53" s="107">
        <f t="shared" si="12"/>
        <v>85.194000000000003</v>
      </c>
      <c r="T53" s="107">
        <f t="shared" si="12"/>
        <v>40.400999999999996</v>
      </c>
      <c r="U53" s="107">
        <f t="shared" si="12"/>
        <v>32.150999999999996</v>
      </c>
      <c r="V53" s="107">
        <f t="shared" si="12"/>
        <v>72.762999999999991</v>
      </c>
      <c r="W53" s="107">
        <f t="shared" si="12"/>
        <v>112.694</v>
      </c>
      <c r="X53" s="107">
        <f t="shared" si="12"/>
        <v>89.084999999999994</v>
      </c>
      <c r="Y53" s="107">
        <f t="shared" si="12"/>
        <v>47.882999999999996</v>
      </c>
      <c r="Z53" s="107">
        <f t="shared" si="12"/>
        <v>18.241</v>
      </c>
      <c r="AA53" s="107">
        <f t="shared" si="12"/>
        <v>37.600999999999999</v>
      </c>
      <c r="AB53" s="107">
        <f t="shared" si="12"/>
        <v>79.408000000000001</v>
      </c>
      <c r="AC53" s="107">
        <f t="shared" si="12"/>
        <v>110.99499999999999</v>
      </c>
      <c r="AD53" s="107">
        <f t="shared" si="12"/>
        <v>71.687000000000012</v>
      </c>
      <c r="AE53" s="107">
        <f t="shared" si="12"/>
        <v>32.504000000000005</v>
      </c>
      <c r="AF53" s="107">
        <f t="shared" si="12"/>
        <v>52.849999999999994</v>
      </c>
      <c r="AG53" s="107">
        <f t="shared" si="12"/>
        <v>96.88600000000001</v>
      </c>
      <c r="AH53" s="107">
        <f t="shared" si="12"/>
        <v>116.24299999999999</v>
      </c>
      <c r="AI53" s="107">
        <f t="shared" si="12"/>
        <v>67.088000000000008</v>
      </c>
      <c r="AJ53" s="107">
        <f t="shared" si="12"/>
        <v>67.465000000000003</v>
      </c>
      <c r="AK53" s="107">
        <f t="shared" si="12"/>
        <v>262.75900000000001</v>
      </c>
      <c r="AL53" s="107">
        <f t="shared" si="12"/>
        <v>184.86599999999999</v>
      </c>
      <c r="AM53" s="107">
        <f t="shared" si="12"/>
        <v>212.01800000000003</v>
      </c>
      <c r="AN53" s="107">
        <f t="shared" si="12"/>
        <v>165.80799999999999</v>
      </c>
      <c r="AO53" s="107">
        <f t="shared" si="12"/>
        <v>160.096</v>
      </c>
      <c r="AP53" s="107">
        <f t="shared" si="12"/>
        <v>129.017</v>
      </c>
      <c r="AQ53" s="107">
        <f t="shared" si="12"/>
        <v>206.11099999999999</v>
      </c>
      <c r="AR53" s="107">
        <f t="shared" si="12"/>
        <v>202.98599999999999</v>
      </c>
      <c r="AS53" s="107">
        <f t="shared" si="12"/>
        <v>101.39</v>
      </c>
      <c r="AT53" s="107">
        <f t="shared" si="12"/>
        <v>312.81299999999999</v>
      </c>
      <c r="AU53" s="107">
        <f t="shared" si="12"/>
        <v>308.697</v>
      </c>
      <c r="AV53" s="107">
        <f t="shared" si="12"/>
        <v>309.05100000000004</v>
      </c>
      <c r="AW53" s="107">
        <f t="shared" si="12"/>
        <v>190.298</v>
      </c>
      <c r="AX53" s="107">
        <f t="shared" si="12"/>
        <v>190.66400000000002</v>
      </c>
      <c r="AY53" s="107">
        <f t="shared" si="12"/>
        <v>312.755</v>
      </c>
      <c r="AZ53" s="107">
        <f t="shared" si="12"/>
        <v>176.78100000000001</v>
      </c>
      <c r="BA53" s="107">
        <f t="shared" si="12"/>
        <v>220.79399999999998</v>
      </c>
      <c r="BB53" s="107">
        <f t="shared" si="12"/>
        <v>302.21500000000003</v>
      </c>
      <c r="BC53" s="107">
        <f t="shared" si="12"/>
        <v>200.58100000000002</v>
      </c>
      <c r="BD53" s="107">
        <f t="shared" si="12"/>
        <v>167.79</v>
      </c>
      <c r="BE53" s="107">
        <f t="shared" si="12"/>
        <v>192.24099999999999</v>
      </c>
      <c r="BF53" s="107">
        <f t="shared" si="12"/>
        <v>198.006</v>
      </c>
      <c r="BG53" s="107">
        <f t="shared" si="12"/>
        <v>216.98500000000001</v>
      </c>
      <c r="BH53" s="107">
        <f t="shared" si="12"/>
        <v>283.00800000000004</v>
      </c>
      <c r="BI53" s="107">
        <f t="shared" si="12"/>
        <v>193.911</v>
      </c>
      <c r="BJ53" s="107">
        <f t="shared" si="12"/>
        <v>45.216000000000001</v>
      </c>
      <c r="BK53" s="107">
        <f t="shared" si="12"/>
        <v>179.51999999999998</v>
      </c>
      <c r="BL53" s="107">
        <f t="shared" si="12"/>
        <v>104.949</v>
      </c>
      <c r="BM53" s="107">
        <f t="shared" si="12"/>
        <v>35.058999999999997</v>
      </c>
      <c r="BN53" s="107">
        <f t="shared" si="12"/>
        <v>89.640999999999991</v>
      </c>
      <c r="BO53" s="107">
        <f t="shared" ref="BO53:CX53" si="13">BO17+BO27+BO41</f>
        <v>95.787999999999997</v>
      </c>
      <c r="BP53" s="107">
        <f t="shared" si="13"/>
        <v>23.393999999999998</v>
      </c>
      <c r="BQ53" s="107">
        <f t="shared" si="13"/>
        <v>24.192</v>
      </c>
      <c r="BR53" s="107">
        <f t="shared" si="13"/>
        <v>80.421999999999997</v>
      </c>
      <c r="BS53" s="107">
        <f t="shared" si="13"/>
        <v>48.578000000000003</v>
      </c>
      <c r="BT53" s="107">
        <f t="shared" si="13"/>
        <v>48.713999999999999</v>
      </c>
      <c r="BU53" s="107">
        <f t="shared" si="13"/>
        <v>98.073999999999998</v>
      </c>
      <c r="BV53" s="107">
        <f t="shared" si="13"/>
        <v>102.23400000000001</v>
      </c>
      <c r="BW53" s="107">
        <f t="shared" si="13"/>
        <v>128.50900000000001</v>
      </c>
      <c r="BX53" s="107">
        <f t="shared" si="13"/>
        <v>126.75200000000001</v>
      </c>
      <c r="BY53" s="107">
        <f t="shared" si="13"/>
        <v>131.471</v>
      </c>
      <c r="BZ53" s="107">
        <f t="shared" si="13"/>
        <v>89.436999999999998</v>
      </c>
      <c r="CA53" s="107">
        <f t="shared" si="13"/>
        <v>105.04</v>
      </c>
      <c r="CB53" s="107">
        <f t="shared" si="13"/>
        <v>170.99399999999997</v>
      </c>
      <c r="CC53" s="107">
        <f t="shared" si="13"/>
        <v>174.28899999999999</v>
      </c>
      <c r="CD53" s="107">
        <f t="shared" si="13"/>
        <v>146.44200000000001</v>
      </c>
      <c r="CE53" s="107">
        <f t="shared" si="13"/>
        <v>140.82499999999999</v>
      </c>
      <c r="CF53" s="107">
        <f t="shared" si="13"/>
        <v>142.15800000000002</v>
      </c>
      <c r="CG53" s="107">
        <f t="shared" si="13"/>
        <v>199.995</v>
      </c>
      <c r="CH53" s="107">
        <f t="shared" si="13"/>
        <v>86.823000000000008</v>
      </c>
      <c r="CI53" s="107">
        <f t="shared" si="13"/>
        <v>68.195999999999998</v>
      </c>
      <c r="CJ53" s="107">
        <f t="shared" si="13"/>
        <v>69.450999999999993</v>
      </c>
      <c r="CK53" s="107">
        <f t="shared" si="13"/>
        <v>74.09</v>
      </c>
      <c r="CL53" s="107">
        <f t="shared" si="13"/>
        <v>70.817999999999998</v>
      </c>
      <c r="CM53" s="107">
        <f t="shared" si="13"/>
        <v>97.289999999999992</v>
      </c>
      <c r="CN53" s="107">
        <f t="shared" si="13"/>
        <v>76.044999999999987</v>
      </c>
      <c r="CO53" s="107">
        <f t="shared" si="13"/>
        <v>91.087999999999994</v>
      </c>
      <c r="CP53" s="107">
        <f t="shared" si="13"/>
        <v>48.427</v>
      </c>
      <c r="CQ53" s="107">
        <f t="shared" si="13"/>
        <v>173.58099999999999</v>
      </c>
      <c r="CR53" s="107">
        <f t="shared" si="13"/>
        <v>154.44800000000001</v>
      </c>
      <c r="CS53" s="107">
        <f t="shared" si="13"/>
        <v>104.018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2833.4889999999996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-11</v>
      </c>
      <c r="D5" s="25">
        <v>17.7</v>
      </c>
      <c r="E5" s="25">
        <v>8</v>
      </c>
      <c r="F5" s="25">
        <v>37.299999999999997</v>
      </c>
      <c r="G5" s="25">
        <v>32.299999999999997</v>
      </c>
      <c r="H5" s="25">
        <v>7.5</v>
      </c>
      <c r="I5" s="25">
        <v>8.1999999999999993</v>
      </c>
      <c r="J5" s="25">
        <v>8.5</v>
      </c>
      <c r="K5" s="25"/>
      <c r="L5" s="25">
        <v>0.2</v>
      </c>
      <c r="M5" s="25"/>
      <c r="N5" s="25">
        <v>9</v>
      </c>
      <c r="O5" s="25">
        <v>20.3</v>
      </c>
      <c r="P5" s="25">
        <v>17.2</v>
      </c>
      <c r="Q5" s="25">
        <v>20.9</v>
      </c>
      <c r="R5" s="25"/>
      <c r="S5" s="25"/>
      <c r="T5" s="25">
        <v>1.7</v>
      </c>
      <c r="U5" s="25"/>
      <c r="V5" s="25">
        <v>25.8</v>
      </c>
      <c r="W5" s="25">
        <v>9.5</v>
      </c>
      <c r="X5" s="25">
        <v>-0.9</v>
      </c>
      <c r="Y5" s="25"/>
      <c r="Z5" s="25"/>
      <c r="AA5" s="25"/>
      <c r="AB5" s="25">
        <v>-11</v>
      </c>
      <c r="AC5" s="25"/>
      <c r="AD5" s="25">
        <v>46.6</v>
      </c>
      <c r="AE5" s="25">
        <v>6</v>
      </c>
      <c r="AF5" s="25">
        <v>17.7</v>
      </c>
      <c r="AG5" s="25">
        <v>13.8</v>
      </c>
      <c r="AH5" s="25">
        <v>-59.7</v>
      </c>
      <c r="AI5" s="25">
        <v>-13.6</v>
      </c>
      <c r="AJ5" s="25">
        <v>-0.1</v>
      </c>
      <c r="AK5" s="25">
        <v>212.7</v>
      </c>
      <c r="AL5" s="25">
        <v>55</v>
      </c>
      <c r="AM5" s="25">
        <v>90.9</v>
      </c>
      <c r="AN5" s="25">
        <v>96.6</v>
      </c>
      <c r="AO5" s="25">
        <v>101.4</v>
      </c>
      <c r="AP5" s="25">
        <v>81</v>
      </c>
      <c r="AQ5" s="25">
        <v>90.3</v>
      </c>
      <c r="AR5" s="25">
        <v>88.9</v>
      </c>
      <c r="AS5" s="25">
        <v>60.7</v>
      </c>
      <c r="AT5" s="25">
        <v>270.2</v>
      </c>
      <c r="AU5" s="25">
        <v>266.89999999999998</v>
      </c>
      <c r="AV5" s="25">
        <v>206.3</v>
      </c>
      <c r="AW5" s="25">
        <v>95.3</v>
      </c>
      <c r="AX5" s="25">
        <v>132.9</v>
      </c>
      <c r="AY5" s="25">
        <v>265.10000000000002</v>
      </c>
      <c r="AZ5" s="25">
        <v>128.69999999999999</v>
      </c>
      <c r="BA5" s="25">
        <v>116.1</v>
      </c>
      <c r="BB5" s="25">
        <v>205.4</v>
      </c>
      <c r="BC5" s="25">
        <v>150.9</v>
      </c>
      <c r="BD5" s="25">
        <v>139.1</v>
      </c>
      <c r="BE5" s="25">
        <v>156</v>
      </c>
      <c r="BF5" s="25">
        <v>75</v>
      </c>
      <c r="BG5" s="25">
        <v>2.6</v>
      </c>
      <c r="BH5" s="25">
        <v>213</v>
      </c>
      <c r="BI5" s="25">
        <v>188.6</v>
      </c>
      <c r="BJ5" s="25">
        <v>27.6</v>
      </c>
      <c r="BK5" s="25">
        <v>82.2</v>
      </c>
      <c r="BL5" s="25">
        <v>8.1</v>
      </c>
      <c r="BM5" s="25"/>
      <c r="BN5" s="25">
        <v>6</v>
      </c>
      <c r="BO5" s="25"/>
      <c r="BP5" s="25"/>
      <c r="BQ5" s="25"/>
      <c r="BR5" s="25">
        <v>10.9</v>
      </c>
      <c r="BS5" s="25"/>
      <c r="BT5" s="25"/>
      <c r="BU5" s="25"/>
      <c r="BV5" s="25"/>
      <c r="BW5" s="25"/>
      <c r="BX5" s="25"/>
      <c r="BY5" s="25"/>
      <c r="BZ5" s="25">
        <v>-10.4</v>
      </c>
      <c r="CA5" s="25"/>
      <c r="CB5" s="25"/>
      <c r="CC5" s="25"/>
      <c r="CD5" s="25">
        <v>-132.80000000000001</v>
      </c>
      <c r="CE5" s="25">
        <v>-140.80000000000001</v>
      </c>
      <c r="CF5" s="25">
        <v>-132.5</v>
      </c>
      <c r="CG5" s="25">
        <v>-193.4</v>
      </c>
      <c r="CH5" s="25">
        <v>-57.4</v>
      </c>
      <c r="CI5" s="25">
        <v>-39.700000000000003</v>
      </c>
      <c r="CJ5" s="25">
        <v>-45.7</v>
      </c>
      <c r="CK5" s="25">
        <v>-35.9</v>
      </c>
      <c r="CL5" s="25">
        <v>-44.1</v>
      </c>
      <c r="CM5" s="25">
        <v>-7.9</v>
      </c>
      <c r="CN5" s="25">
        <v>9.1</v>
      </c>
      <c r="CO5" s="25">
        <v>25.3</v>
      </c>
      <c r="CP5" s="25">
        <v>8.6</v>
      </c>
      <c r="CQ5" s="25">
        <v>30.5</v>
      </c>
      <c r="CR5" s="25">
        <v>28.9</v>
      </c>
      <c r="CS5" s="25">
        <v>25.4</v>
      </c>
      <c r="CT5" s="26"/>
      <c r="CU5" s="26"/>
      <c r="CV5" s="26"/>
      <c r="CW5" s="27"/>
      <c r="CX5" s="132">
        <f t="array" ref="CX5">SUMPRODUCT(B5:CW5*0.25)</f>
        <v>780.87499999999977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141.05000000000001</v>
      </c>
      <c r="C8" s="138">
        <v>128.91</v>
      </c>
      <c r="D8" s="138">
        <v>124.32</v>
      </c>
      <c r="E8" s="138">
        <v>118.54</v>
      </c>
      <c r="F8" s="138">
        <v>96.8</v>
      </c>
      <c r="G8" s="138">
        <v>89.83</v>
      </c>
      <c r="H8" s="138">
        <v>94.03</v>
      </c>
      <c r="I8" s="138">
        <v>86.24</v>
      </c>
      <c r="J8" s="138">
        <v>82.37</v>
      </c>
      <c r="K8" s="138">
        <v>79.930000000000007</v>
      </c>
      <c r="L8" s="138">
        <v>79.61</v>
      </c>
      <c r="M8" s="138">
        <v>85.85</v>
      </c>
      <c r="N8" s="138">
        <v>85.73</v>
      </c>
      <c r="O8" s="138">
        <v>81.5</v>
      </c>
      <c r="P8" s="138">
        <v>77.84</v>
      </c>
      <c r="Q8" s="138">
        <v>78.94</v>
      </c>
      <c r="R8" s="138">
        <v>83.96</v>
      </c>
      <c r="S8" s="138">
        <v>84.22</v>
      </c>
      <c r="T8" s="138">
        <v>81.510000000000005</v>
      </c>
      <c r="U8" s="138">
        <v>80.459999999999994</v>
      </c>
      <c r="V8" s="138">
        <v>79.89</v>
      </c>
      <c r="W8" s="138">
        <v>90.11</v>
      </c>
      <c r="X8" s="138">
        <v>98.71</v>
      </c>
      <c r="Y8" s="138">
        <v>101.38</v>
      </c>
      <c r="Z8" s="138">
        <v>123.6</v>
      </c>
      <c r="AA8" s="138">
        <v>112.51</v>
      </c>
      <c r="AB8" s="138">
        <v>100.09</v>
      </c>
      <c r="AC8" s="138">
        <v>84.12</v>
      </c>
      <c r="AD8" s="138">
        <v>87.43</v>
      </c>
      <c r="AE8" s="138">
        <v>74.59</v>
      </c>
      <c r="AF8" s="138">
        <v>58.16</v>
      </c>
      <c r="AG8" s="138">
        <v>39.81</v>
      </c>
      <c r="AH8" s="138">
        <v>60.6</v>
      </c>
      <c r="AI8" s="138">
        <v>63.2</v>
      </c>
      <c r="AJ8" s="138">
        <v>41.19</v>
      </c>
      <c r="AK8" s="138">
        <v>8.51</v>
      </c>
      <c r="AL8" s="138">
        <v>62.83</v>
      </c>
      <c r="AM8" s="138">
        <v>52.22</v>
      </c>
      <c r="AN8" s="138">
        <v>15.54</v>
      </c>
      <c r="AO8" s="138">
        <v>8.2799999999999994</v>
      </c>
      <c r="AP8" s="138">
        <v>14.72</v>
      </c>
      <c r="AQ8" s="138">
        <v>10.67</v>
      </c>
      <c r="AR8" s="138">
        <v>9</v>
      </c>
      <c r="AS8" s="138">
        <v>6</v>
      </c>
      <c r="AT8" s="138">
        <v>9</v>
      </c>
      <c r="AU8" s="138">
        <v>9.06</v>
      </c>
      <c r="AV8" s="138">
        <v>10.37</v>
      </c>
      <c r="AW8" s="138">
        <v>10</v>
      </c>
      <c r="AX8" s="138">
        <v>6.96</v>
      </c>
      <c r="AY8" s="138">
        <v>12</v>
      </c>
      <c r="AZ8" s="138">
        <v>16.77</v>
      </c>
      <c r="BA8" s="138">
        <v>19.41</v>
      </c>
      <c r="BB8" s="138">
        <v>16</v>
      </c>
      <c r="BC8" s="138">
        <v>18</v>
      </c>
      <c r="BD8" s="138">
        <v>30</v>
      </c>
      <c r="BE8" s="138">
        <v>32.03</v>
      </c>
      <c r="BF8" s="138">
        <v>38.590000000000003</v>
      </c>
      <c r="BG8" s="138">
        <v>52.23</v>
      </c>
      <c r="BH8" s="138">
        <v>68.180000000000007</v>
      </c>
      <c r="BI8" s="138">
        <v>85</v>
      </c>
      <c r="BJ8" s="138">
        <v>56.72</v>
      </c>
      <c r="BK8" s="138">
        <v>78.67</v>
      </c>
      <c r="BL8" s="138">
        <v>97.03</v>
      </c>
      <c r="BM8" s="138">
        <v>120.81</v>
      </c>
      <c r="BN8" s="138">
        <v>102.57</v>
      </c>
      <c r="BO8" s="138">
        <v>136.69999999999999</v>
      </c>
      <c r="BP8" s="138">
        <v>180.76</v>
      </c>
      <c r="BQ8" s="138">
        <v>201.47</v>
      </c>
      <c r="BR8" s="138">
        <v>114.33</v>
      </c>
      <c r="BS8" s="138">
        <v>129.15</v>
      </c>
      <c r="BT8" s="138">
        <v>143.5</v>
      </c>
      <c r="BU8" s="138">
        <v>132.85</v>
      </c>
      <c r="BV8" s="138">
        <v>133.85</v>
      </c>
      <c r="BW8" s="138">
        <v>128.71</v>
      </c>
      <c r="BX8" s="138">
        <v>122.74</v>
      </c>
      <c r="BY8" s="138">
        <v>118.44</v>
      </c>
      <c r="BZ8" s="138">
        <v>128.63999999999999</v>
      </c>
      <c r="CA8" s="138">
        <v>112.96</v>
      </c>
      <c r="CB8" s="138">
        <v>103.46</v>
      </c>
      <c r="CC8" s="138">
        <v>102.14</v>
      </c>
      <c r="CD8" s="138">
        <v>123.33</v>
      </c>
      <c r="CE8" s="138">
        <v>121.15</v>
      </c>
      <c r="CF8" s="138">
        <v>117.43</v>
      </c>
      <c r="CG8" s="138">
        <v>116.78</v>
      </c>
      <c r="CH8" s="138">
        <v>167.98</v>
      </c>
      <c r="CI8" s="138">
        <v>155.79</v>
      </c>
      <c r="CJ8" s="138">
        <v>139.21</v>
      </c>
      <c r="CK8" s="138">
        <v>114.35</v>
      </c>
      <c r="CL8" s="138">
        <v>150.82</v>
      </c>
      <c r="CM8" s="138">
        <v>116.29</v>
      </c>
      <c r="CN8" s="138">
        <v>107</v>
      </c>
      <c r="CO8" s="138">
        <v>89.43</v>
      </c>
      <c r="CP8" s="138">
        <v>103.33</v>
      </c>
      <c r="CQ8" s="138">
        <v>84.86</v>
      </c>
      <c r="CR8" s="138">
        <v>86.65</v>
      </c>
      <c r="CS8" s="138">
        <v>76.400000000000006</v>
      </c>
      <c r="CT8" s="139"/>
      <c r="CU8" s="139"/>
      <c r="CV8" s="139"/>
      <c r="CW8" s="140"/>
      <c r="CX8" s="141">
        <f>IF(SUM(B8:CW8)&lt;&gt;0,AVERAGEIF(B8:CW8,"&lt;&gt;"""),"")</f>
        <v>83.486458333333317</v>
      </c>
    </row>
    <row r="9" spans="1:102" ht="24.95" customHeight="1" thickBot="1" x14ac:dyDescent="0.25">
      <c r="A9" s="133" t="s">
        <v>6</v>
      </c>
      <c r="B9" s="42">
        <v>128.20500000000001</v>
      </c>
      <c r="C9" s="43">
        <v>128.20500000000001</v>
      </c>
      <c r="D9" s="43">
        <v>128.20500000000001</v>
      </c>
      <c r="E9" s="43">
        <v>128.20500000000001</v>
      </c>
      <c r="F9" s="43">
        <v>91.724999999999994</v>
      </c>
      <c r="G9" s="43">
        <v>91.724999999999994</v>
      </c>
      <c r="H9" s="43">
        <v>91.724999999999994</v>
      </c>
      <c r="I9" s="43">
        <v>91.724999999999994</v>
      </c>
      <c r="J9" s="43">
        <v>81.94</v>
      </c>
      <c r="K9" s="43">
        <v>81.94</v>
      </c>
      <c r="L9" s="43">
        <v>81.94</v>
      </c>
      <c r="M9" s="43">
        <v>81.94</v>
      </c>
      <c r="N9" s="43">
        <v>81.002499999999998</v>
      </c>
      <c r="O9" s="43">
        <v>81.002499999999998</v>
      </c>
      <c r="P9" s="43">
        <v>81.002499999999998</v>
      </c>
      <c r="Q9" s="43">
        <v>81.002499999999998</v>
      </c>
      <c r="R9" s="43">
        <v>82.537499999999994</v>
      </c>
      <c r="S9" s="43">
        <v>82.537499999999994</v>
      </c>
      <c r="T9" s="43">
        <v>82.537499999999994</v>
      </c>
      <c r="U9" s="43">
        <v>82.537499999999994</v>
      </c>
      <c r="V9" s="43">
        <v>92.522499999999994</v>
      </c>
      <c r="W9" s="43">
        <v>92.522499999999994</v>
      </c>
      <c r="X9" s="43">
        <v>92.522499999999994</v>
      </c>
      <c r="Y9" s="43">
        <v>92.522499999999994</v>
      </c>
      <c r="Z9" s="43">
        <v>105.08</v>
      </c>
      <c r="AA9" s="43">
        <v>105.08</v>
      </c>
      <c r="AB9" s="43">
        <v>105.08</v>
      </c>
      <c r="AC9" s="43">
        <v>105.08</v>
      </c>
      <c r="AD9" s="43">
        <v>64.997500000000002</v>
      </c>
      <c r="AE9" s="43">
        <v>64.997500000000002</v>
      </c>
      <c r="AF9" s="43">
        <v>64.997500000000002</v>
      </c>
      <c r="AG9" s="43">
        <v>64.997500000000002</v>
      </c>
      <c r="AH9" s="43">
        <v>43.375</v>
      </c>
      <c r="AI9" s="43">
        <v>43.375</v>
      </c>
      <c r="AJ9" s="43">
        <v>43.375</v>
      </c>
      <c r="AK9" s="43">
        <v>43.375</v>
      </c>
      <c r="AL9" s="43">
        <v>34.717500000000001</v>
      </c>
      <c r="AM9" s="43">
        <v>34.717500000000001</v>
      </c>
      <c r="AN9" s="43">
        <v>34.717500000000001</v>
      </c>
      <c r="AO9" s="43">
        <v>34.717500000000001</v>
      </c>
      <c r="AP9" s="43">
        <v>10.0975</v>
      </c>
      <c r="AQ9" s="43">
        <v>10.0975</v>
      </c>
      <c r="AR9" s="43">
        <v>10.0975</v>
      </c>
      <c r="AS9" s="43">
        <v>10.0975</v>
      </c>
      <c r="AT9" s="43">
        <v>9.6074999999999999</v>
      </c>
      <c r="AU9" s="43">
        <v>9.6074999999999999</v>
      </c>
      <c r="AV9" s="43">
        <v>9.6074999999999999</v>
      </c>
      <c r="AW9" s="43">
        <v>9.6074999999999999</v>
      </c>
      <c r="AX9" s="43">
        <v>13.785</v>
      </c>
      <c r="AY9" s="43">
        <v>13.785</v>
      </c>
      <c r="AZ9" s="43">
        <v>13.785</v>
      </c>
      <c r="BA9" s="43">
        <v>13.785</v>
      </c>
      <c r="BB9" s="43">
        <v>24.0075</v>
      </c>
      <c r="BC9" s="43">
        <v>24.0075</v>
      </c>
      <c r="BD9" s="43">
        <v>24.0075</v>
      </c>
      <c r="BE9" s="43">
        <v>24.0075</v>
      </c>
      <c r="BF9" s="43">
        <v>61</v>
      </c>
      <c r="BG9" s="43">
        <v>61</v>
      </c>
      <c r="BH9" s="43">
        <v>61</v>
      </c>
      <c r="BI9" s="43">
        <v>61</v>
      </c>
      <c r="BJ9" s="43">
        <v>88.307500000000005</v>
      </c>
      <c r="BK9" s="43">
        <v>88.307500000000005</v>
      </c>
      <c r="BL9" s="43">
        <v>88.307500000000005</v>
      </c>
      <c r="BM9" s="43">
        <v>88.307500000000005</v>
      </c>
      <c r="BN9" s="43">
        <v>155.375</v>
      </c>
      <c r="BO9" s="43">
        <v>155.375</v>
      </c>
      <c r="BP9" s="43">
        <v>155.375</v>
      </c>
      <c r="BQ9" s="43">
        <v>155.375</v>
      </c>
      <c r="BR9" s="43">
        <v>129.95750000000001</v>
      </c>
      <c r="BS9" s="43">
        <v>129.95750000000001</v>
      </c>
      <c r="BT9" s="43">
        <v>129.95750000000001</v>
      </c>
      <c r="BU9" s="43">
        <v>129.95750000000001</v>
      </c>
      <c r="BV9" s="43">
        <v>125.935</v>
      </c>
      <c r="BW9" s="43">
        <v>125.935</v>
      </c>
      <c r="BX9" s="43">
        <v>125.935</v>
      </c>
      <c r="BY9" s="43">
        <v>125.935</v>
      </c>
      <c r="BZ9" s="43">
        <v>111.8</v>
      </c>
      <c r="CA9" s="43">
        <v>111.8</v>
      </c>
      <c r="CB9" s="43">
        <v>111.8</v>
      </c>
      <c r="CC9" s="43">
        <v>111.8</v>
      </c>
      <c r="CD9" s="43">
        <v>119.6725</v>
      </c>
      <c r="CE9" s="43">
        <v>119.6725</v>
      </c>
      <c r="CF9" s="43">
        <v>119.6725</v>
      </c>
      <c r="CG9" s="43">
        <v>119.6725</v>
      </c>
      <c r="CH9" s="43">
        <v>144.33250000000001</v>
      </c>
      <c r="CI9" s="43">
        <v>144.33250000000001</v>
      </c>
      <c r="CJ9" s="43">
        <v>144.33250000000001</v>
      </c>
      <c r="CK9" s="43">
        <v>144.33250000000001</v>
      </c>
      <c r="CL9" s="43">
        <v>115.88500000000001</v>
      </c>
      <c r="CM9" s="43">
        <v>115.88500000000001</v>
      </c>
      <c r="CN9" s="43">
        <v>115.88500000000001</v>
      </c>
      <c r="CO9" s="43">
        <v>115.88500000000001</v>
      </c>
      <c r="CP9" s="43">
        <v>87.81</v>
      </c>
      <c r="CQ9" s="43">
        <v>87.81</v>
      </c>
      <c r="CR9" s="43">
        <v>87.81</v>
      </c>
      <c r="CS9" s="43">
        <v>87.81</v>
      </c>
      <c r="CT9" s="44"/>
      <c r="CU9" s="44"/>
      <c r="CV9" s="44"/>
      <c r="CW9" s="45"/>
      <c r="CX9" s="142">
        <f>IF(SUM(B9:CW9)&lt;&gt;0,AVERAGEIF(B9:CW9,"&lt;&gt;"""),"")</f>
        <v>83.486458333333402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11</v>
      </c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>
        <v>0.9</v>
      </c>
      <c r="Y14" s="149"/>
      <c r="Z14" s="149"/>
      <c r="AA14" s="149"/>
      <c r="AB14" s="149">
        <v>11</v>
      </c>
      <c r="AC14" s="149"/>
      <c r="AD14" s="149"/>
      <c r="AE14" s="149"/>
      <c r="AF14" s="149"/>
      <c r="AG14" s="149"/>
      <c r="AH14" s="149">
        <v>59.7</v>
      </c>
      <c r="AI14" s="149">
        <v>13.6</v>
      </c>
      <c r="AJ14" s="149">
        <v>0.1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>
        <v>10.4</v>
      </c>
      <c r="CA14" s="149"/>
      <c r="CB14" s="149"/>
      <c r="CC14" s="149"/>
      <c r="CD14" s="149">
        <v>132.80000000000001</v>
      </c>
      <c r="CE14" s="149">
        <v>140.80000000000001</v>
      </c>
      <c r="CF14" s="149">
        <v>132.5</v>
      </c>
      <c r="CG14" s="149">
        <v>193.4</v>
      </c>
      <c r="CH14" s="149">
        <v>57.4</v>
      </c>
      <c r="CI14" s="149">
        <v>39.700000000000003</v>
      </c>
      <c r="CJ14" s="149">
        <v>45.7</v>
      </c>
      <c r="CK14" s="149">
        <v>35.9</v>
      </c>
      <c r="CL14" s="149">
        <v>44.1</v>
      </c>
      <c r="CM14" s="149">
        <v>7.9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234.22499999999999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11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0.9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11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59.7</v>
      </c>
      <c r="AI17" s="160">
        <f t="shared" si="0"/>
        <v>13.6</v>
      </c>
      <c r="AJ17" s="160">
        <f t="shared" si="0"/>
        <v>0.1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10.4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132.80000000000001</v>
      </c>
      <c r="CE17" s="160">
        <f t="shared" si="1"/>
        <v>140.80000000000001</v>
      </c>
      <c r="CF17" s="160">
        <f t="shared" si="1"/>
        <v>132.5</v>
      </c>
      <c r="CG17" s="160">
        <f t="shared" si="1"/>
        <v>193.4</v>
      </c>
      <c r="CH17" s="160">
        <f t="shared" si="1"/>
        <v>57.4</v>
      </c>
      <c r="CI17" s="160">
        <f t="shared" si="1"/>
        <v>39.700000000000003</v>
      </c>
      <c r="CJ17" s="160">
        <f t="shared" si="1"/>
        <v>45.7</v>
      </c>
      <c r="CK17" s="160">
        <f t="shared" si="1"/>
        <v>35.9</v>
      </c>
      <c r="CL17" s="160">
        <f t="shared" si="1"/>
        <v>44.1</v>
      </c>
      <c r="CM17" s="160">
        <f t="shared" si="1"/>
        <v>7.9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234.22499999999999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17.7</v>
      </c>
      <c r="E22" s="149">
        <v>8</v>
      </c>
      <c r="F22" s="149">
        <v>37.299999999999997</v>
      </c>
      <c r="G22" s="149">
        <v>32.299999999999997</v>
      </c>
      <c r="H22" s="149">
        <v>7.5</v>
      </c>
      <c r="I22" s="149">
        <v>8.1999999999999993</v>
      </c>
      <c r="J22" s="149">
        <v>8.5</v>
      </c>
      <c r="K22" s="149"/>
      <c r="L22" s="149">
        <v>0.2</v>
      </c>
      <c r="M22" s="149"/>
      <c r="N22" s="149">
        <v>9</v>
      </c>
      <c r="O22" s="149">
        <v>20.3</v>
      </c>
      <c r="P22" s="149">
        <v>17.2</v>
      </c>
      <c r="Q22" s="149">
        <v>20.9</v>
      </c>
      <c r="R22" s="149"/>
      <c r="S22" s="149"/>
      <c r="T22" s="149">
        <v>1.7</v>
      </c>
      <c r="U22" s="149"/>
      <c r="V22" s="149">
        <v>25.8</v>
      </c>
      <c r="W22" s="149">
        <v>9.5</v>
      </c>
      <c r="X22" s="149"/>
      <c r="Y22" s="149"/>
      <c r="Z22" s="149"/>
      <c r="AA22" s="149"/>
      <c r="AB22" s="149"/>
      <c r="AC22" s="149"/>
      <c r="AD22" s="149">
        <v>46.6</v>
      </c>
      <c r="AE22" s="149">
        <v>6</v>
      </c>
      <c r="AF22" s="149">
        <v>17.7</v>
      </c>
      <c r="AG22" s="149">
        <v>13.8</v>
      </c>
      <c r="AH22" s="149"/>
      <c r="AI22" s="149"/>
      <c r="AJ22" s="149"/>
      <c r="AK22" s="149">
        <v>212.7</v>
      </c>
      <c r="AL22" s="149">
        <v>55</v>
      </c>
      <c r="AM22" s="149">
        <v>90.9</v>
      </c>
      <c r="AN22" s="149">
        <v>96.6</v>
      </c>
      <c r="AO22" s="149">
        <v>101.4</v>
      </c>
      <c r="AP22" s="149">
        <v>81</v>
      </c>
      <c r="AQ22" s="149">
        <v>90.3</v>
      </c>
      <c r="AR22" s="149">
        <v>88.9</v>
      </c>
      <c r="AS22" s="149">
        <v>60.7</v>
      </c>
      <c r="AT22" s="149">
        <v>270.2</v>
      </c>
      <c r="AU22" s="149">
        <v>266.89999999999998</v>
      </c>
      <c r="AV22" s="149">
        <v>206.3</v>
      </c>
      <c r="AW22" s="149">
        <v>95.3</v>
      </c>
      <c r="AX22" s="149">
        <v>132.9</v>
      </c>
      <c r="AY22" s="149">
        <v>265.10000000000002</v>
      </c>
      <c r="AZ22" s="149">
        <v>128.69999999999999</v>
      </c>
      <c r="BA22" s="149">
        <v>116.1</v>
      </c>
      <c r="BB22" s="149">
        <v>205.4</v>
      </c>
      <c r="BC22" s="149">
        <v>150.9</v>
      </c>
      <c r="BD22" s="149">
        <v>139.1</v>
      </c>
      <c r="BE22" s="149">
        <v>156</v>
      </c>
      <c r="BF22" s="149">
        <v>75</v>
      </c>
      <c r="BG22" s="149">
        <v>2.6</v>
      </c>
      <c r="BH22" s="149">
        <v>213</v>
      </c>
      <c r="BI22" s="149">
        <v>188.6</v>
      </c>
      <c r="BJ22" s="149">
        <v>27.6</v>
      </c>
      <c r="BK22" s="149">
        <v>82.2</v>
      </c>
      <c r="BL22" s="149">
        <v>8.1</v>
      </c>
      <c r="BM22" s="149"/>
      <c r="BN22" s="149">
        <v>6</v>
      </c>
      <c r="BO22" s="149"/>
      <c r="BP22" s="149"/>
      <c r="BQ22" s="149"/>
      <c r="BR22" s="149">
        <v>10.9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9.1</v>
      </c>
      <c r="CO22" s="149">
        <v>25.3</v>
      </c>
      <c r="CP22" s="149">
        <v>8.6</v>
      </c>
      <c r="CQ22" s="149">
        <v>30.5</v>
      </c>
      <c r="CR22" s="149">
        <v>28.9</v>
      </c>
      <c r="CS22" s="149">
        <v>25.4</v>
      </c>
      <c r="CT22" s="150"/>
      <c r="CU22" s="150"/>
      <c r="CV22" s="150"/>
      <c r="CW22" s="151"/>
      <c r="CX22" s="152">
        <f t="array" ref="CX22">SUMPRODUCT(B22:CW22*0.25)</f>
        <v>1015.0999999999999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17.7</v>
      </c>
      <c r="E25" s="160">
        <f t="shared" si="2"/>
        <v>8</v>
      </c>
      <c r="F25" s="160">
        <f t="shared" si="2"/>
        <v>37.299999999999997</v>
      </c>
      <c r="G25" s="160">
        <f t="shared" si="2"/>
        <v>32.299999999999997</v>
      </c>
      <c r="H25" s="160">
        <f t="shared" si="2"/>
        <v>7.5</v>
      </c>
      <c r="I25" s="160">
        <f t="shared" si="2"/>
        <v>8.1999999999999993</v>
      </c>
      <c r="J25" s="160">
        <f t="shared" si="2"/>
        <v>8.5</v>
      </c>
      <c r="K25" s="160">
        <f t="shared" si="2"/>
        <v>0</v>
      </c>
      <c r="L25" s="160">
        <f t="shared" si="2"/>
        <v>0.2</v>
      </c>
      <c r="M25" s="160">
        <f t="shared" si="2"/>
        <v>0</v>
      </c>
      <c r="N25" s="160">
        <f t="shared" si="2"/>
        <v>9</v>
      </c>
      <c r="O25" s="160">
        <f t="shared" si="2"/>
        <v>20.3</v>
      </c>
      <c r="P25" s="160">
        <f t="shared" si="2"/>
        <v>17.2</v>
      </c>
      <c r="Q25" s="160">
        <f t="shared" si="2"/>
        <v>20.9</v>
      </c>
      <c r="R25" s="160">
        <f t="shared" si="2"/>
        <v>0</v>
      </c>
      <c r="S25" s="160">
        <f t="shared" si="2"/>
        <v>0</v>
      </c>
      <c r="T25" s="160">
        <f t="shared" si="2"/>
        <v>1.7</v>
      </c>
      <c r="U25" s="160">
        <f t="shared" si="2"/>
        <v>0</v>
      </c>
      <c r="V25" s="160">
        <f t="shared" si="2"/>
        <v>25.8</v>
      </c>
      <c r="W25" s="160">
        <f t="shared" si="2"/>
        <v>9.5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46.6</v>
      </c>
      <c r="AE25" s="160">
        <f t="shared" si="2"/>
        <v>6</v>
      </c>
      <c r="AF25" s="160">
        <f t="shared" si="2"/>
        <v>17.7</v>
      </c>
      <c r="AG25" s="160">
        <f t="shared" si="2"/>
        <v>13.8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212.7</v>
      </c>
      <c r="AL25" s="160">
        <f t="shared" si="2"/>
        <v>55</v>
      </c>
      <c r="AM25" s="160">
        <f t="shared" si="2"/>
        <v>90.9</v>
      </c>
      <c r="AN25" s="160">
        <f t="shared" si="2"/>
        <v>96.6</v>
      </c>
      <c r="AO25" s="160">
        <f t="shared" si="2"/>
        <v>101.4</v>
      </c>
      <c r="AP25" s="160">
        <f t="shared" si="2"/>
        <v>81</v>
      </c>
      <c r="AQ25" s="160">
        <f t="shared" si="2"/>
        <v>90.3</v>
      </c>
      <c r="AR25" s="160">
        <f t="shared" si="2"/>
        <v>88.9</v>
      </c>
      <c r="AS25" s="160">
        <f t="shared" si="2"/>
        <v>60.7</v>
      </c>
      <c r="AT25" s="160">
        <f t="shared" si="2"/>
        <v>270.2</v>
      </c>
      <c r="AU25" s="160">
        <f t="shared" si="2"/>
        <v>266.89999999999998</v>
      </c>
      <c r="AV25" s="160">
        <f t="shared" si="2"/>
        <v>206.3</v>
      </c>
      <c r="AW25" s="160">
        <f t="shared" si="2"/>
        <v>95.3</v>
      </c>
      <c r="AX25" s="160">
        <f t="shared" si="2"/>
        <v>132.9</v>
      </c>
      <c r="AY25" s="160">
        <f t="shared" si="2"/>
        <v>265.10000000000002</v>
      </c>
      <c r="AZ25" s="160">
        <f t="shared" si="2"/>
        <v>128.69999999999999</v>
      </c>
      <c r="BA25" s="160">
        <f t="shared" si="2"/>
        <v>116.1</v>
      </c>
      <c r="BB25" s="160">
        <f t="shared" si="2"/>
        <v>205.4</v>
      </c>
      <c r="BC25" s="160">
        <f t="shared" si="2"/>
        <v>150.9</v>
      </c>
      <c r="BD25" s="160">
        <f t="shared" si="2"/>
        <v>139.1</v>
      </c>
      <c r="BE25" s="160">
        <f t="shared" si="2"/>
        <v>156</v>
      </c>
      <c r="BF25" s="160">
        <f t="shared" si="2"/>
        <v>75</v>
      </c>
      <c r="BG25" s="160">
        <f t="shared" si="2"/>
        <v>2.6</v>
      </c>
      <c r="BH25" s="160">
        <f t="shared" si="2"/>
        <v>213</v>
      </c>
      <c r="BI25" s="160">
        <f t="shared" si="2"/>
        <v>188.6</v>
      </c>
      <c r="BJ25" s="160">
        <f t="shared" si="2"/>
        <v>27.6</v>
      </c>
      <c r="BK25" s="160">
        <f t="shared" si="2"/>
        <v>82.2</v>
      </c>
      <c r="BL25" s="160">
        <f t="shared" si="2"/>
        <v>8.1</v>
      </c>
      <c r="BM25" s="160">
        <f t="shared" si="2"/>
        <v>0</v>
      </c>
      <c r="BN25" s="160">
        <f t="shared" si="2"/>
        <v>6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10.9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9.1</v>
      </c>
      <c r="CO25" s="160">
        <f t="shared" si="3"/>
        <v>25.3</v>
      </c>
      <c r="CP25" s="160">
        <f t="shared" si="3"/>
        <v>8.6</v>
      </c>
      <c r="CQ25" s="160">
        <f t="shared" si="3"/>
        <v>30.5</v>
      </c>
      <c r="CR25" s="160">
        <f t="shared" si="3"/>
        <v>28.9</v>
      </c>
      <c r="CS25" s="160">
        <f t="shared" si="3"/>
        <v>25.4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1015.0999999999999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2025-10-31T21:27:38Z</dcterms:created>
  <dcterms:modified xsi:type="dcterms:W3CDTF">2025-10-31T21:27:41Z</dcterms:modified>
</cp:coreProperties>
</file>