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<sst xmlns="http://schemas.openxmlformats.org/spreadsheetml/2006/main" count="122" uniqueCount="56">
  <si>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11/02/2026 14:24:54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</si>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</sst>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3E5-4CBD-A412-E8D5A629A3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3E5-4CBD-A412-E8D5A629A3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3E5-4CBD-A412-E8D5A629A3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3E5-4CBD-A412-E8D5A629A3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3E5-4CBD-A412-E8D5A629A3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3E5-4CBD-A412-E8D5A629A3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3E5-4CBD-A412-E8D5A629A3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349</c:v>
                </c:pt>
                <c:pt idx="29">
                  <c:v>349</c:v>
                </c:pt>
                <c:pt idx="30">
                  <c:v>349</c:v>
                </c:pt>
                <c:pt idx="31">
                  <c:v>349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351</c:v>
                </c:pt>
                <c:pt idx="73">
                  <c:v>351</c:v>
                </c:pt>
                <c:pt idx="74">
                  <c:v>351</c:v>
                </c:pt>
                <c:pt idx="75">
                  <c:v>351</c:v>
                </c:pt>
                <c:pt idx="76">
                  <c:v>348</c:v>
                </c:pt>
                <c:pt idx="77">
                  <c:v>348</c:v>
                </c:pt>
                <c:pt idx="78">
                  <c:v>348</c:v>
                </c:pt>
                <c:pt idx="79">
                  <c:v>348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3E5-4CBD-A412-E8D5A629A3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3E5-4CBD-A412-E8D5A629A3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1830.4770000000001</c:v>
                </c:pt>
                <c:pt idx="1">
                  <c:v>1773.587</c:v>
                </c:pt>
                <c:pt idx="2">
                  <c:v>1549.9</c:v>
                </c:pt>
                <c:pt idx="3">
                  <c:v>1458.9</c:v>
                </c:pt>
                <c:pt idx="4">
                  <c:v>1368.9</c:v>
                </c:pt>
                <c:pt idx="5">
                  <c:v>1368.9</c:v>
                </c:pt>
                <c:pt idx="6">
                  <c:v>1367.9</c:v>
                </c:pt>
                <c:pt idx="7">
                  <c:v>1368.9</c:v>
                </c:pt>
                <c:pt idx="8">
                  <c:v>1368.9</c:v>
                </c:pt>
                <c:pt idx="9">
                  <c:v>1367.9</c:v>
                </c:pt>
                <c:pt idx="10">
                  <c:v>1322.3429999999998</c:v>
                </c:pt>
                <c:pt idx="11">
                  <c:v>1284.5540000000001</c:v>
                </c:pt>
                <c:pt idx="12">
                  <c:v>1357.8869999999999</c:v>
                </c:pt>
                <c:pt idx="13">
                  <c:v>1317.1210000000001</c:v>
                </c:pt>
                <c:pt idx="14">
                  <c:v>1314.5239999999999</c:v>
                </c:pt>
                <c:pt idx="15">
                  <c:v>1280.1079999999999</c:v>
                </c:pt>
                <c:pt idx="16">
                  <c:v>1303.502</c:v>
                </c:pt>
                <c:pt idx="17">
                  <c:v>1324.942</c:v>
                </c:pt>
                <c:pt idx="18">
                  <c:v>1391.578</c:v>
                </c:pt>
                <c:pt idx="19">
                  <c:v>1484.4290000000001</c:v>
                </c:pt>
                <c:pt idx="20">
                  <c:v>1593.7150000000001</c:v>
                </c:pt>
                <c:pt idx="21">
                  <c:v>1741.8139999999999</c:v>
                </c:pt>
                <c:pt idx="22">
                  <c:v>1901.5219999999999</c:v>
                </c:pt>
                <c:pt idx="23">
                  <c:v>2094.7039999999997</c:v>
                </c:pt>
                <c:pt idx="24">
                  <c:v>2487.7779999999998</c:v>
                </c:pt>
                <c:pt idx="25">
                  <c:v>2613.9940000000001</c:v>
                </c:pt>
                <c:pt idx="26">
                  <c:v>2630.6529999999998</c:v>
                </c:pt>
                <c:pt idx="27">
                  <c:v>2644.326</c:v>
                </c:pt>
                <c:pt idx="28">
                  <c:v>2484.6799999999998</c:v>
                </c:pt>
                <c:pt idx="29">
                  <c:v>2387.1120000000001</c:v>
                </c:pt>
                <c:pt idx="30">
                  <c:v>2237.1120000000001</c:v>
                </c:pt>
                <c:pt idx="31">
                  <c:v>2148.491</c:v>
                </c:pt>
                <c:pt idx="32">
                  <c:v>1853.9760000000001</c:v>
                </c:pt>
                <c:pt idx="33">
                  <c:v>1629.5360000000001</c:v>
                </c:pt>
                <c:pt idx="34">
                  <c:v>1398.643</c:v>
                </c:pt>
                <c:pt idx="35">
                  <c:v>1138.875</c:v>
                </c:pt>
                <c:pt idx="36">
                  <c:v>1411.923</c:v>
                </c:pt>
                <c:pt idx="37">
                  <c:v>1128.2840000000001</c:v>
                </c:pt>
                <c:pt idx="38">
                  <c:v>939.9</c:v>
                </c:pt>
                <c:pt idx="39">
                  <c:v>859.9</c:v>
                </c:pt>
                <c:pt idx="40">
                  <c:v>675.17499999999995</c:v>
                </c:pt>
                <c:pt idx="41">
                  <c:v>441.03200000000004</c:v>
                </c:pt>
                <c:pt idx="42">
                  <c:v>432.9</c:v>
                </c:pt>
                <c:pt idx="43">
                  <c:v>432.9</c:v>
                </c:pt>
                <c:pt idx="44">
                  <c:v>432.9</c:v>
                </c:pt>
                <c:pt idx="45">
                  <c:v>432.9</c:v>
                </c:pt>
                <c:pt idx="46">
                  <c:v>432.9</c:v>
                </c:pt>
                <c:pt idx="47">
                  <c:v>432.9</c:v>
                </c:pt>
                <c:pt idx="48">
                  <c:v>432.9</c:v>
                </c:pt>
                <c:pt idx="49">
                  <c:v>432.9</c:v>
                </c:pt>
                <c:pt idx="50">
                  <c:v>448.70699999999999</c:v>
                </c:pt>
                <c:pt idx="51">
                  <c:v>493.36500000000001</c:v>
                </c:pt>
                <c:pt idx="52">
                  <c:v>495.60400000000004</c:v>
                </c:pt>
                <c:pt idx="53">
                  <c:v>544.17200000000003</c:v>
                </c:pt>
                <c:pt idx="54">
                  <c:v>727.56399999999996</c:v>
                </c:pt>
                <c:pt idx="55">
                  <c:v>774.50199999999995</c:v>
                </c:pt>
                <c:pt idx="56">
                  <c:v>834.46600000000001</c:v>
                </c:pt>
                <c:pt idx="57">
                  <c:v>1102.1129999999998</c:v>
                </c:pt>
                <c:pt idx="58">
                  <c:v>1382.086</c:v>
                </c:pt>
                <c:pt idx="59">
                  <c:v>1617.9</c:v>
                </c:pt>
                <c:pt idx="60">
                  <c:v>1781.9</c:v>
                </c:pt>
                <c:pt idx="61">
                  <c:v>1922.2150000000001</c:v>
                </c:pt>
                <c:pt idx="62">
                  <c:v>2247.8389999999999</c:v>
                </c:pt>
                <c:pt idx="63">
                  <c:v>2446.9180000000001</c:v>
                </c:pt>
                <c:pt idx="64">
                  <c:v>2718.0639999999999</c:v>
                </c:pt>
                <c:pt idx="65">
                  <c:v>2978.4520000000002</c:v>
                </c:pt>
                <c:pt idx="66">
                  <c:v>3220.529</c:v>
                </c:pt>
                <c:pt idx="67">
                  <c:v>3440.9430000000002</c:v>
                </c:pt>
                <c:pt idx="68">
                  <c:v>3409.2640000000001</c:v>
                </c:pt>
                <c:pt idx="69">
                  <c:v>3409.2640000000001</c:v>
                </c:pt>
                <c:pt idx="70">
                  <c:v>3409.2640000000001</c:v>
                </c:pt>
                <c:pt idx="71">
                  <c:v>3422.8130000000001</c:v>
                </c:pt>
                <c:pt idx="72">
                  <c:v>3501.2120000000004</c:v>
                </c:pt>
                <c:pt idx="73">
                  <c:v>3530.2869999999998</c:v>
                </c:pt>
                <c:pt idx="74">
                  <c:v>3544.3440000000001</c:v>
                </c:pt>
                <c:pt idx="75">
                  <c:v>3536.4670000000006</c:v>
                </c:pt>
                <c:pt idx="76">
                  <c:v>3543.78</c:v>
                </c:pt>
                <c:pt idx="77">
                  <c:v>3507.4090000000001</c:v>
                </c:pt>
                <c:pt idx="78">
                  <c:v>3464.6660000000002</c:v>
                </c:pt>
                <c:pt idx="79">
                  <c:v>3417.636</c:v>
                </c:pt>
                <c:pt idx="80">
                  <c:v>3436.6779999999999</c:v>
                </c:pt>
                <c:pt idx="81">
                  <c:v>3436.6779999999999</c:v>
                </c:pt>
                <c:pt idx="82">
                  <c:v>3436.6779999999999</c:v>
                </c:pt>
                <c:pt idx="83">
                  <c:v>3436.6779999999999</c:v>
                </c:pt>
                <c:pt idx="84">
                  <c:v>3213.9050000000002</c:v>
                </c:pt>
                <c:pt idx="85">
                  <c:v>3097.6779999999999</c:v>
                </c:pt>
                <c:pt idx="86">
                  <c:v>3015.4569999999999</c:v>
                </c:pt>
                <c:pt idx="87">
                  <c:v>2908.5170000000003</c:v>
                </c:pt>
                <c:pt idx="88">
                  <c:v>2789.7979999999998</c:v>
                </c:pt>
                <c:pt idx="89">
                  <c:v>2710.4430000000002</c:v>
                </c:pt>
                <c:pt idx="90">
                  <c:v>2573.96</c:v>
                </c:pt>
                <c:pt idx="91">
                  <c:v>2460.9459999999999</c:v>
                </c:pt>
                <c:pt idx="92">
                  <c:v>2309.308</c:v>
                </c:pt>
                <c:pt idx="93">
                  <c:v>2284.0140000000001</c:v>
                </c:pt>
                <c:pt idx="94">
                  <c:v>2237.1959999999999</c:v>
                </c:pt>
                <c:pt idx="95">
                  <c:v>2193.8049999999998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3E5-4CBD-A412-E8D5A629A3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451</c:v>
                </c:pt>
                <c:pt idx="1">
                  <c:v>451</c:v>
                </c:pt>
                <c:pt idx="2">
                  <c:v>451</c:v>
                </c:pt>
                <c:pt idx="3">
                  <c:v>451</c:v>
                </c:pt>
                <c:pt idx="4">
                  <c:v>461</c:v>
                </c:pt>
                <c:pt idx="5">
                  <c:v>461</c:v>
                </c:pt>
                <c:pt idx="6">
                  <c:v>461</c:v>
                </c:pt>
                <c:pt idx="7">
                  <c:v>461</c:v>
                </c:pt>
                <c:pt idx="8">
                  <c:v>494</c:v>
                </c:pt>
                <c:pt idx="9">
                  <c:v>494</c:v>
                </c:pt>
                <c:pt idx="10">
                  <c:v>494</c:v>
                </c:pt>
                <c:pt idx="11">
                  <c:v>494</c:v>
                </c:pt>
                <c:pt idx="12">
                  <c:v>529</c:v>
                </c:pt>
                <c:pt idx="13">
                  <c:v>529</c:v>
                </c:pt>
                <c:pt idx="14">
                  <c:v>529</c:v>
                </c:pt>
                <c:pt idx="15">
                  <c:v>529</c:v>
                </c:pt>
                <c:pt idx="16">
                  <c:v>538</c:v>
                </c:pt>
                <c:pt idx="17">
                  <c:v>538</c:v>
                </c:pt>
                <c:pt idx="18">
                  <c:v>538</c:v>
                </c:pt>
                <c:pt idx="19">
                  <c:v>538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476</c:v>
                </c:pt>
                <c:pt idx="25">
                  <c:v>476</c:v>
                </c:pt>
                <c:pt idx="26">
                  <c:v>476</c:v>
                </c:pt>
                <c:pt idx="27">
                  <c:v>476</c:v>
                </c:pt>
                <c:pt idx="28">
                  <c:v>498</c:v>
                </c:pt>
                <c:pt idx="29">
                  <c:v>498</c:v>
                </c:pt>
                <c:pt idx="30">
                  <c:v>498</c:v>
                </c:pt>
                <c:pt idx="31">
                  <c:v>498</c:v>
                </c:pt>
                <c:pt idx="32">
                  <c:v>479</c:v>
                </c:pt>
                <c:pt idx="33">
                  <c:v>479</c:v>
                </c:pt>
                <c:pt idx="34">
                  <c:v>479</c:v>
                </c:pt>
                <c:pt idx="35">
                  <c:v>479</c:v>
                </c:pt>
                <c:pt idx="36">
                  <c:v>418</c:v>
                </c:pt>
                <c:pt idx="37">
                  <c:v>418</c:v>
                </c:pt>
                <c:pt idx="38">
                  <c:v>418</c:v>
                </c:pt>
                <c:pt idx="39">
                  <c:v>418</c:v>
                </c:pt>
                <c:pt idx="40">
                  <c:v>418</c:v>
                </c:pt>
                <c:pt idx="41">
                  <c:v>418</c:v>
                </c:pt>
                <c:pt idx="42">
                  <c:v>418</c:v>
                </c:pt>
                <c:pt idx="43">
                  <c:v>418</c:v>
                </c:pt>
                <c:pt idx="44">
                  <c:v>457</c:v>
                </c:pt>
                <c:pt idx="45">
                  <c:v>457</c:v>
                </c:pt>
                <c:pt idx="46">
                  <c:v>457</c:v>
                </c:pt>
                <c:pt idx="47">
                  <c:v>457</c:v>
                </c:pt>
                <c:pt idx="48">
                  <c:v>442</c:v>
                </c:pt>
                <c:pt idx="49">
                  <c:v>442</c:v>
                </c:pt>
                <c:pt idx="50">
                  <c:v>442</c:v>
                </c:pt>
                <c:pt idx="51">
                  <c:v>442</c:v>
                </c:pt>
                <c:pt idx="52">
                  <c:v>426</c:v>
                </c:pt>
                <c:pt idx="53">
                  <c:v>426</c:v>
                </c:pt>
                <c:pt idx="54">
                  <c:v>426</c:v>
                </c:pt>
                <c:pt idx="55">
                  <c:v>426</c:v>
                </c:pt>
                <c:pt idx="56">
                  <c:v>401</c:v>
                </c:pt>
                <c:pt idx="57">
                  <c:v>401</c:v>
                </c:pt>
                <c:pt idx="58">
                  <c:v>401</c:v>
                </c:pt>
                <c:pt idx="59">
                  <c:v>401</c:v>
                </c:pt>
                <c:pt idx="60">
                  <c:v>416</c:v>
                </c:pt>
                <c:pt idx="61">
                  <c:v>416</c:v>
                </c:pt>
                <c:pt idx="62">
                  <c:v>416</c:v>
                </c:pt>
                <c:pt idx="63">
                  <c:v>416</c:v>
                </c:pt>
                <c:pt idx="64">
                  <c:v>401</c:v>
                </c:pt>
                <c:pt idx="65">
                  <c:v>401</c:v>
                </c:pt>
                <c:pt idx="66">
                  <c:v>401</c:v>
                </c:pt>
                <c:pt idx="67">
                  <c:v>401</c:v>
                </c:pt>
                <c:pt idx="68">
                  <c:v>455</c:v>
                </c:pt>
                <c:pt idx="69">
                  <c:v>455</c:v>
                </c:pt>
                <c:pt idx="70">
                  <c:v>455</c:v>
                </c:pt>
                <c:pt idx="71">
                  <c:v>455</c:v>
                </c:pt>
                <c:pt idx="72">
                  <c:v>464</c:v>
                </c:pt>
                <c:pt idx="73">
                  <c:v>464</c:v>
                </c:pt>
                <c:pt idx="74">
                  <c:v>464</c:v>
                </c:pt>
                <c:pt idx="75">
                  <c:v>464</c:v>
                </c:pt>
                <c:pt idx="76">
                  <c:v>424.53899999999999</c:v>
                </c:pt>
                <c:pt idx="77">
                  <c:v>424.53899999999999</c:v>
                </c:pt>
                <c:pt idx="78">
                  <c:v>424.53899999999999</c:v>
                </c:pt>
                <c:pt idx="79">
                  <c:v>424.53899999999999</c:v>
                </c:pt>
                <c:pt idx="80">
                  <c:v>383</c:v>
                </c:pt>
                <c:pt idx="81">
                  <c:v>383</c:v>
                </c:pt>
                <c:pt idx="82">
                  <c:v>383</c:v>
                </c:pt>
                <c:pt idx="83">
                  <c:v>383</c:v>
                </c:pt>
                <c:pt idx="84">
                  <c:v>453</c:v>
                </c:pt>
                <c:pt idx="85">
                  <c:v>453</c:v>
                </c:pt>
                <c:pt idx="86">
                  <c:v>453</c:v>
                </c:pt>
                <c:pt idx="87">
                  <c:v>453</c:v>
                </c:pt>
                <c:pt idx="88">
                  <c:v>453</c:v>
                </c:pt>
                <c:pt idx="89">
                  <c:v>453</c:v>
                </c:pt>
                <c:pt idx="90">
                  <c:v>453</c:v>
                </c:pt>
                <c:pt idx="91">
                  <c:v>453</c:v>
                </c:pt>
                <c:pt idx="92">
                  <c:v>474</c:v>
                </c:pt>
                <c:pt idx="93">
                  <c:v>474</c:v>
                </c:pt>
                <c:pt idx="94">
                  <c:v>474</c:v>
                </c:pt>
                <c:pt idx="95">
                  <c:v>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E5-4CBD-A412-E8D5A629A3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2969.7060000000001</c:v>
                </c:pt>
                <c:pt idx="1">
                  <c:v>2959.9860000000003</c:v>
                </c:pt>
                <c:pt idx="2">
                  <c:v>2951.7559999999999</c:v>
                </c:pt>
                <c:pt idx="3">
                  <c:v>2923.3790000000004</c:v>
                </c:pt>
                <c:pt idx="4">
                  <c:v>2913.0170000000003</c:v>
                </c:pt>
                <c:pt idx="5">
                  <c:v>2913.105</c:v>
                </c:pt>
                <c:pt idx="6">
                  <c:v>2922.018</c:v>
                </c:pt>
                <c:pt idx="7">
                  <c:v>2933.527</c:v>
                </c:pt>
                <c:pt idx="8">
                  <c:v>2932.3729999999996</c:v>
                </c:pt>
                <c:pt idx="9">
                  <c:v>2958.7750000000001</c:v>
                </c:pt>
                <c:pt idx="10">
                  <c:v>2970.6590000000001</c:v>
                </c:pt>
                <c:pt idx="11">
                  <c:v>2986.7269999999999</c:v>
                </c:pt>
                <c:pt idx="12">
                  <c:v>3000.1910000000003</c:v>
                </c:pt>
                <c:pt idx="13">
                  <c:v>3027.02</c:v>
                </c:pt>
                <c:pt idx="14">
                  <c:v>3042.8150000000001</c:v>
                </c:pt>
                <c:pt idx="15">
                  <c:v>3060.5790000000002</c:v>
                </c:pt>
                <c:pt idx="16">
                  <c:v>3071.732</c:v>
                </c:pt>
                <c:pt idx="17">
                  <c:v>3086.7170000000001</c:v>
                </c:pt>
                <c:pt idx="18">
                  <c:v>3088.3960000000002</c:v>
                </c:pt>
                <c:pt idx="19">
                  <c:v>3088.2270000000003</c:v>
                </c:pt>
                <c:pt idx="20">
                  <c:v>3087.9320000000002</c:v>
                </c:pt>
                <c:pt idx="21">
                  <c:v>3080.337</c:v>
                </c:pt>
                <c:pt idx="22">
                  <c:v>3074.6210000000001</c:v>
                </c:pt>
                <c:pt idx="23">
                  <c:v>3060.489</c:v>
                </c:pt>
                <c:pt idx="24">
                  <c:v>3068.5120000000002</c:v>
                </c:pt>
                <c:pt idx="25">
                  <c:v>3074.3420000000001</c:v>
                </c:pt>
                <c:pt idx="26">
                  <c:v>3126.3409999999999</c:v>
                </c:pt>
                <c:pt idx="27">
                  <c:v>3238.915</c:v>
                </c:pt>
                <c:pt idx="28">
                  <c:v>3421.8520000000003</c:v>
                </c:pt>
                <c:pt idx="29">
                  <c:v>3664.5589999999997</c:v>
                </c:pt>
                <c:pt idx="30">
                  <c:v>3930.6149999999998</c:v>
                </c:pt>
                <c:pt idx="31">
                  <c:v>4266.93</c:v>
                </c:pt>
                <c:pt idx="32">
                  <c:v>4660.0119999999997</c:v>
                </c:pt>
                <c:pt idx="33">
                  <c:v>5015.9949999999999</c:v>
                </c:pt>
                <c:pt idx="34">
                  <c:v>5372.3070000000007</c:v>
                </c:pt>
                <c:pt idx="35">
                  <c:v>5686.0039999999999</c:v>
                </c:pt>
                <c:pt idx="36">
                  <c:v>5978.0679999999993</c:v>
                </c:pt>
                <c:pt idx="37">
                  <c:v>6278.3190000000004</c:v>
                </c:pt>
                <c:pt idx="38">
                  <c:v>6538.9560000000001</c:v>
                </c:pt>
                <c:pt idx="39">
                  <c:v>6615.6210000000001</c:v>
                </c:pt>
                <c:pt idx="40">
                  <c:v>6961.1360000000004</c:v>
                </c:pt>
                <c:pt idx="41">
                  <c:v>7199.5810000000001</c:v>
                </c:pt>
                <c:pt idx="42">
                  <c:v>7254.5780000000004</c:v>
                </c:pt>
                <c:pt idx="43">
                  <c:v>7336.3360000000002</c:v>
                </c:pt>
                <c:pt idx="44">
                  <c:v>7426.1120000000001</c:v>
                </c:pt>
                <c:pt idx="45">
                  <c:v>7490.2619999999997</c:v>
                </c:pt>
                <c:pt idx="46">
                  <c:v>7494.9500000000007</c:v>
                </c:pt>
                <c:pt idx="47">
                  <c:v>7483.1020000000008</c:v>
                </c:pt>
                <c:pt idx="48">
                  <c:v>7393.4130000000005</c:v>
                </c:pt>
                <c:pt idx="49">
                  <c:v>7348.7970000000005</c:v>
                </c:pt>
                <c:pt idx="50">
                  <c:v>7225.2949999999992</c:v>
                </c:pt>
                <c:pt idx="51">
                  <c:v>7075.8519999999999</c:v>
                </c:pt>
                <c:pt idx="52">
                  <c:v>6906.7760000000007</c:v>
                </c:pt>
                <c:pt idx="53">
                  <c:v>6735.0960000000005</c:v>
                </c:pt>
                <c:pt idx="54">
                  <c:v>6501.7089999999998</c:v>
                </c:pt>
                <c:pt idx="55">
                  <c:v>6254.62</c:v>
                </c:pt>
                <c:pt idx="56">
                  <c:v>5995.2820000000002</c:v>
                </c:pt>
                <c:pt idx="57">
                  <c:v>5673.3010000000004</c:v>
                </c:pt>
                <c:pt idx="58">
                  <c:v>5371.8469999999998</c:v>
                </c:pt>
                <c:pt idx="59">
                  <c:v>5058.8869999999997</c:v>
                </c:pt>
                <c:pt idx="60">
                  <c:v>4775.6670000000004</c:v>
                </c:pt>
                <c:pt idx="61">
                  <c:v>4515.1639999999998</c:v>
                </c:pt>
                <c:pt idx="62">
                  <c:v>4223.4790000000003</c:v>
                </c:pt>
                <c:pt idx="63">
                  <c:v>3956.165</c:v>
                </c:pt>
                <c:pt idx="64">
                  <c:v>3699.9339999999997</c:v>
                </c:pt>
                <c:pt idx="65">
                  <c:v>3512.049</c:v>
                </c:pt>
                <c:pt idx="66">
                  <c:v>3363.5370000000003</c:v>
                </c:pt>
                <c:pt idx="67">
                  <c:v>3253.4550000000004</c:v>
                </c:pt>
                <c:pt idx="68">
                  <c:v>3220.8389999999999</c:v>
                </c:pt>
                <c:pt idx="69">
                  <c:v>3199.8380000000002</c:v>
                </c:pt>
                <c:pt idx="70">
                  <c:v>3182.1000000000004</c:v>
                </c:pt>
                <c:pt idx="71">
                  <c:v>3173.078</c:v>
                </c:pt>
                <c:pt idx="72">
                  <c:v>3147.837</c:v>
                </c:pt>
                <c:pt idx="73">
                  <c:v>3135.5080000000003</c:v>
                </c:pt>
                <c:pt idx="74">
                  <c:v>3127.3159999999998</c:v>
                </c:pt>
                <c:pt idx="75">
                  <c:v>3135.239</c:v>
                </c:pt>
                <c:pt idx="76">
                  <c:v>3139.6440000000002</c:v>
                </c:pt>
                <c:pt idx="77">
                  <c:v>3152.8370000000004</c:v>
                </c:pt>
                <c:pt idx="78">
                  <c:v>3149.7930000000001</c:v>
                </c:pt>
                <c:pt idx="79">
                  <c:v>3146.67</c:v>
                </c:pt>
                <c:pt idx="80">
                  <c:v>3134.5149999999999</c:v>
                </c:pt>
                <c:pt idx="81">
                  <c:v>3115.1750000000002</c:v>
                </c:pt>
                <c:pt idx="82">
                  <c:v>3103.8589999999999</c:v>
                </c:pt>
                <c:pt idx="83">
                  <c:v>3093.8409999999999</c:v>
                </c:pt>
                <c:pt idx="84">
                  <c:v>3075.8289999999997</c:v>
                </c:pt>
                <c:pt idx="85">
                  <c:v>3048.027</c:v>
                </c:pt>
                <c:pt idx="86">
                  <c:v>3016.17</c:v>
                </c:pt>
                <c:pt idx="87">
                  <c:v>2984.9670000000001</c:v>
                </c:pt>
                <c:pt idx="88">
                  <c:v>2958.3589999999999</c:v>
                </c:pt>
                <c:pt idx="89">
                  <c:v>2935.9320000000002</c:v>
                </c:pt>
                <c:pt idx="90">
                  <c:v>2909.2459999999996</c:v>
                </c:pt>
                <c:pt idx="91">
                  <c:v>2886.62</c:v>
                </c:pt>
                <c:pt idx="92">
                  <c:v>2864.1990000000001</c:v>
                </c:pt>
                <c:pt idx="93">
                  <c:v>2875.3139999999999</c:v>
                </c:pt>
                <c:pt idx="94">
                  <c:v>2885.3089999999997</c:v>
                </c:pt>
                <c:pt idx="95">
                  <c:v>2897.308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E5-4CBD-A412-E8D5A629A3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122</c:v>
                </c:pt>
                <c:pt idx="1">
                  <c:v>122</c:v>
                </c:pt>
                <c:pt idx="2">
                  <c:v>122</c:v>
                </c:pt>
                <c:pt idx="3">
                  <c:v>122</c:v>
                </c:pt>
                <c:pt idx="4">
                  <c:v>120</c:v>
                </c:pt>
                <c:pt idx="5">
                  <c:v>120</c:v>
                </c:pt>
                <c:pt idx="6">
                  <c:v>120</c:v>
                </c:pt>
                <c:pt idx="7">
                  <c:v>120</c:v>
                </c:pt>
                <c:pt idx="8">
                  <c:v>118</c:v>
                </c:pt>
                <c:pt idx="9">
                  <c:v>118</c:v>
                </c:pt>
                <c:pt idx="10">
                  <c:v>118</c:v>
                </c:pt>
                <c:pt idx="11">
                  <c:v>118</c:v>
                </c:pt>
                <c:pt idx="12">
                  <c:v>114</c:v>
                </c:pt>
                <c:pt idx="13">
                  <c:v>114</c:v>
                </c:pt>
                <c:pt idx="14">
                  <c:v>114</c:v>
                </c:pt>
                <c:pt idx="15">
                  <c:v>114</c:v>
                </c:pt>
                <c:pt idx="16">
                  <c:v>111</c:v>
                </c:pt>
                <c:pt idx="17">
                  <c:v>111</c:v>
                </c:pt>
                <c:pt idx="18">
                  <c:v>111</c:v>
                </c:pt>
                <c:pt idx="19">
                  <c:v>111</c:v>
                </c:pt>
                <c:pt idx="20">
                  <c:v>106</c:v>
                </c:pt>
                <c:pt idx="21">
                  <c:v>106</c:v>
                </c:pt>
                <c:pt idx="22">
                  <c:v>106</c:v>
                </c:pt>
                <c:pt idx="23">
                  <c:v>106</c:v>
                </c:pt>
                <c:pt idx="24">
                  <c:v>104</c:v>
                </c:pt>
                <c:pt idx="25">
                  <c:v>104</c:v>
                </c:pt>
                <c:pt idx="26">
                  <c:v>104</c:v>
                </c:pt>
                <c:pt idx="27">
                  <c:v>104</c:v>
                </c:pt>
                <c:pt idx="28">
                  <c:v>116</c:v>
                </c:pt>
                <c:pt idx="29">
                  <c:v>116</c:v>
                </c:pt>
                <c:pt idx="30">
                  <c:v>116</c:v>
                </c:pt>
                <c:pt idx="31">
                  <c:v>116</c:v>
                </c:pt>
                <c:pt idx="32">
                  <c:v>139</c:v>
                </c:pt>
                <c:pt idx="33">
                  <c:v>139</c:v>
                </c:pt>
                <c:pt idx="34">
                  <c:v>139</c:v>
                </c:pt>
                <c:pt idx="35">
                  <c:v>139</c:v>
                </c:pt>
                <c:pt idx="36">
                  <c:v>157</c:v>
                </c:pt>
                <c:pt idx="37">
                  <c:v>157</c:v>
                </c:pt>
                <c:pt idx="38">
                  <c:v>157</c:v>
                </c:pt>
                <c:pt idx="39">
                  <c:v>157</c:v>
                </c:pt>
                <c:pt idx="40">
                  <c:v>168</c:v>
                </c:pt>
                <c:pt idx="41">
                  <c:v>168</c:v>
                </c:pt>
                <c:pt idx="42">
                  <c:v>168</c:v>
                </c:pt>
                <c:pt idx="43">
                  <c:v>168</c:v>
                </c:pt>
                <c:pt idx="44">
                  <c:v>170</c:v>
                </c:pt>
                <c:pt idx="45">
                  <c:v>170</c:v>
                </c:pt>
                <c:pt idx="46">
                  <c:v>170</c:v>
                </c:pt>
                <c:pt idx="47">
                  <c:v>170</c:v>
                </c:pt>
                <c:pt idx="48">
                  <c:v>162</c:v>
                </c:pt>
                <c:pt idx="49">
                  <c:v>162</c:v>
                </c:pt>
                <c:pt idx="50">
                  <c:v>162</c:v>
                </c:pt>
                <c:pt idx="51">
                  <c:v>162</c:v>
                </c:pt>
                <c:pt idx="52">
                  <c:v>152</c:v>
                </c:pt>
                <c:pt idx="53">
                  <c:v>152</c:v>
                </c:pt>
                <c:pt idx="54">
                  <c:v>152</c:v>
                </c:pt>
                <c:pt idx="55">
                  <c:v>152</c:v>
                </c:pt>
                <c:pt idx="56">
                  <c:v>139</c:v>
                </c:pt>
                <c:pt idx="57">
                  <c:v>139</c:v>
                </c:pt>
                <c:pt idx="58">
                  <c:v>139</c:v>
                </c:pt>
                <c:pt idx="59">
                  <c:v>139</c:v>
                </c:pt>
                <c:pt idx="60">
                  <c:v>126</c:v>
                </c:pt>
                <c:pt idx="61">
                  <c:v>126</c:v>
                </c:pt>
                <c:pt idx="62">
                  <c:v>126</c:v>
                </c:pt>
                <c:pt idx="63">
                  <c:v>126</c:v>
                </c:pt>
                <c:pt idx="64">
                  <c:v>117</c:v>
                </c:pt>
                <c:pt idx="65">
                  <c:v>117</c:v>
                </c:pt>
                <c:pt idx="66">
                  <c:v>117</c:v>
                </c:pt>
                <c:pt idx="67">
                  <c:v>117</c:v>
                </c:pt>
                <c:pt idx="68">
                  <c:v>116</c:v>
                </c:pt>
                <c:pt idx="69">
                  <c:v>116</c:v>
                </c:pt>
                <c:pt idx="70">
                  <c:v>116</c:v>
                </c:pt>
                <c:pt idx="71">
                  <c:v>116</c:v>
                </c:pt>
                <c:pt idx="72">
                  <c:v>115</c:v>
                </c:pt>
                <c:pt idx="73">
                  <c:v>115</c:v>
                </c:pt>
                <c:pt idx="74">
                  <c:v>115</c:v>
                </c:pt>
                <c:pt idx="75">
                  <c:v>115</c:v>
                </c:pt>
                <c:pt idx="76">
                  <c:v>115</c:v>
                </c:pt>
                <c:pt idx="77">
                  <c:v>115</c:v>
                </c:pt>
                <c:pt idx="78">
                  <c:v>115</c:v>
                </c:pt>
                <c:pt idx="79">
                  <c:v>115</c:v>
                </c:pt>
                <c:pt idx="80">
                  <c:v>114</c:v>
                </c:pt>
                <c:pt idx="81">
                  <c:v>114</c:v>
                </c:pt>
                <c:pt idx="82">
                  <c:v>114</c:v>
                </c:pt>
                <c:pt idx="83">
                  <c:v>114</c:v>
                </c:pt>
                <c:pt idx="84">
                  <c:v>112</c:v>
                </c:pt>
                <c:pt idx="85">
                  <c:v>112</c:v>
                </c:pt>
                <c:pt idx="86">
                  <c:v>112</c:v>
                </c:pt>
                <c:pt idx="87">
                  <c:v>112</c:v>
                </c:pt>
                <c:pt idx="88">
                  <c:v>112</c:v>
                </c:pt>
                <c:pt idx="89">
                  <c:v>112</c:v>
                </c:pt>
                <c:pt idx="90">
                  <c:v>112</c:v>
                </c:pt>
                <c:pt idx="91">
                  <c:v>112</c:v>
                </c:pt>
                <c:pt idx="92">
                  <c:v>111</c:v>
                </c:pt>
                <c:pt idx="93">
                  <c:v>111</c:v>
                </c:pt>
                <c:pt idx="94">
                  <c:v>111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3E5-4CBD-A412-E8D5A629A3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1740</c:v>
                </c:pt>
                <c:pt idx="1">
                  <c:v>1740</c:v>
                </c:pt>
                <c:pt idx="2">
                  <c:v>1921.375</c:v>
                </c:pt>
                <c:pt idx="3">
                  <c:v>1880.19</c:v>
                </c:pt>
                <c:pt idx="4">
                  <c:v>1908</c:v>
                </c:pt>
                <c:pt idx="5">
                  <c:v>1908</c:v>
                </c:pt>
                <c:pt idx="6">
                  <c:v>1889.039</c:v>
                </c:pt>
                <c:pt idx="7">
                  <c:v>1923</c:v>
                </c:pt>
                <c:pt idx="8">
                  <c:v>1913</c:v>
                </c:pt>
                <c:pt idx="9">
                  <c:v>1957.74</c:v>
                </c:pt>
                <c:pt idx="10">
                  <c:v>1807</c:v>
                </c:pt>
                <c:pt idx="11">
                  <c:v>1807</c:v>
                </c:pt>
                <c:pt idx="12">
                  <c:v>1807</c:v>
                </c:pt>
                <c:pt idx="13">
                  <c:v>1807</c:v>
                </c:pt>
                <c:pt idx="14">
                  <c:v>1807</c:v>
                </c:pt>
                <c:pt idx="15">
                  <c:v>1837</c:v>
                </c:pt>
                <c:pt idx="16">
                  <c:v>1828</c:v>
                </c:pt>
                <c:pt idx="17">
                  <c:v>1828</c:v>
                </c:pt>
                <c:pt idx="18">
                  <c:v>1837</c:v>
                </c:pt>
                <c:pt idx="19">
                  <c:v>1830</c:v>
                </c:pt>
                <c:pt idx="20">
                  <c:v>1870</c:v>
                </c:pt>
                <c:pt idx="21">
                  <c:v>1870</c:v>
                </c:pt>
                <c:pt idx="22">
                  <c:v>1875</c:v>
                </c:pt>
                <c:pt idx="23">
                  <c:v>1873</c:v>
                </c:pt>
                <c:pt idx="24">
                  <c:v>1847</c:v>
                </c:pt>
                <c:pt idx="25">
                  <c:v>1905</c:v>
                </c:pt>
                <c:pt idx="26">
                  <c:v>2005</c:v>
                </c:pt>
                <c:pt idx="27">
                  <c:v>2005</c:v>
                </c:pt>
                <c:pt idx="28">
                  <c:v>2105</c:v>
                </c:pt>
                <c:pt idx="29">
                  <c:v>2054.4569999999999</c:v>
                </c:pt>
                <c:pt idx="30">
                  <c:v>2031.4970000000001</c:v>
                </c:pt>
                <c:pt idx="31">
                  <c:v>1877</c:v>
                </c:pt>
                <c:pt idx="32">
                  <c:v>1873</c:v>
                </c:pt>
                <c:pt idx="33">
                  <c:v>1826</c:v>
                </c:pt>
                <c:pt idx="34">
                  <c:v>1747</c:v>
                </c:pt>
                <c:pt idx="35">
                  <c:v>1713</c:v>
                </c:pt>
                <c:pt idx="36">
                  <c:v>1170</c:v>
                </c:pt>
                <c:pt idx="37">
                  <c:v>1160</c:v>
                </c:pt>
                <c:pt idx="38">
                  <c:v>1160</c:v>
                </c:pt>
                <c:pt idx="39">
                  <c:v>1160</c:v>
                </c:pt>
                <c:pt idx="40">
                  <c:v>915</c:v>
                </c:pt>
                <c:pt idx="41">
                  <c:v>915</c:v>
                </c:pt>
                <c:pt idx="42">
                  <c:v>915</c:v>
                </c:pt>
                <c:pt idx="43">
                  <c:v>915</c:v>
                </c:pt>
                <c:pt idx="44">
                  <c:v>915</c:v>
                </c:pt>
                <c:pt idx="45">
                  <c:v>915</c:v>
                </c:pt>
                <c:pt idx="46">
                  <c:v>915</c:v>
                </c:pt>
                <c:pt idx="47">
                  <c:v>915</c:v>
                </c:pt>
                <c:pt idx="48">
                  <c:v>889</c:v>
                </c:pt>
                <c:pt idx="49">
                  <c:v>889</c:v>
                </c:pt>
                <c:pt idx="50">
                  <c:v>889</c:v>
                </c:pt>
                <c:pt idx="51">
                  <c:v>962</c:v>
                </c:pt>
                <c:pt idx="52">
                  <c:v>1089</c:v>
                </c:pt>
                <c:pt idx="53">
                  <c:v>1179</c:v>
                </c:pt>
                <c:pt idx="54">
                  <c:v>1179</c:v>
                </c:pt>
                <c:pt idx="55">
                  <c:v>1333</c:v>
                </c:pt>
                <c:pt idx="56">
                  <c:v>1562</c:v>
                </c:pt>
                <c:pt idx="57">
                  <c:v>1562</c:v>
                </c:pt>
                <c:pt idx="58">
                  <c:v>1587</c:v>
                </c:pt>
                <c:pt idx="59">
                  <c:v>1712</c:v>
                </c:pt>
                <c:pt idx="60">
                  <c:v>1767</c:v>
                </c:pt>
                <c:pt idx="61">
                  <c:v>1816</c:v>
                </c:pt>
                <c:pt idx="62">
                  <c:v>1765</c:v>
                </c:pt>
                <c:pt idx="63">
                  <c:v>1853</c:v>
                </c:pt>
                <c:pt idx="64">
                  <c:v>1873</c:v>
                </c:pt>
                <c:pt idx="65">
                  <c:v>1876</c:v>
                </c:pt>
                <c:pt idx="66">
                  <c:v>1876</c:v>
                </c:pt>
                <c:pt idx="67">
                  <c:v>1880.8400000000001</c:v>
                </c:pt>
                <c:pt idx="68">
                  <c:v>2052.232</c:v>
                </c:pt>
                <c:pt idx="69">
                  <c:v>2193.1010000000001</c:v>
                </c:pt>
                <c:pt idx="70">
                  <c:v>2296.1759999999999</c:v>
                </c:pt>
                <c:pt idx="71">
                  <c:v>2343</c:v>
                </c:pt>
                <c:pt idx="72">
                  <c:v>2343</c:v>
                </c:pt>
                <c:pt idx="73">
                  <c:v>2343</c:v>
                </c:pt>
                <c:pt idx="74">
                  <c:v>2343</c:v>
                </c:pt>
                <c:pt idx="75">
                  <c:v>2343</c:v>
                </c:pt>
                <c:pt idx="76">
                  <c:v>2343</c:v>
                </c:pt>
                <c:pt idx="77">
                  <c:v>2343</c:v>
                </c:pt>
                <c:pt idx="78">
                  <c:v>2343</c:v>
                </c:pt>
                <c:pt idx="79">
                  <c:v>2331.5969999999998</c:v>
                </c:pt>
                <c:pt idx="80">
                  <c:v>2241.3199999999997</c:v>
                </c:pt>
                <c:pt idx="81">
                  <c:v>2161.9690000000001</c:v>
                </c:pt>
                <c:pt idx="82">
                  <c:v>2039.097</c:v>
                </c:pt>
                <c:pt idx="83">
                  <c:v>1912.1279999999999</c:v>
                </c:pt>
                <c:pt idx="84">
                  <c:v>1867</c:v>
                </c:pt>
                <c:pt idx="85">
                  <c:v>1867</c:v>
                </c:pt>
                <c:pt idx="86">
                  <c:v>1867</c:v>
                </c:pt>
                <c:pt idx="87">
                  <c:v>1877</c:v>
                </c:pt>
                <c:pt idx="88">
                  <c:v>1842</c:v>
                </c:pt>
                <c:pt idx="89">
                  <c:v>1817</c:v>
                </c:pt>
                <c:pt idx="90">
                  <c:v>1850</c:v>
                </c:pt>
                <c:pt idx="91">
                  <c:v>1865</c:v>
                </c:pt>
                <c:pt idx="92">
                  <c:v>1830</c:v>
                </c:pt>
                <c:pt idx="93">
                  <c:v>1730</c:v>
                </c:pt>
                <c:pt idx="94">
                  <c:v>1630</c:v>
                </c:pt>
                <c:pt idx="95">
                  <c:v>1456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3E5-4CBD-A412-E8D5A629A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94.13</c:v>
                </c:pt>
                <c:pt idx="1">
                  <c:v>94.23</c:v>
                </c:pt>
                <c:pt idx="2">
                  <c:v>95</c:v>
                </c:pt>
                <c:pt idx="3">
                  <c:v>95</c:v>
                </c:pt>
                <c:pt idx="4">
                  <c:v>96.75</c:v>
                </c:pt>
                <c:pt idx="5">
                  <c:v>95.95</c:v>
                </c:pt>
                <c:pt idx="6">
                  <c:v>95</c:v>
                </c:pt>
                <c:pt idx="7">
                  <c:v>97.07</c:v>
                </c:pt>
                <c:pt idx="8">
                  <c:v>96.95</c:v>
                </c:pt>
                <c:pt idx="9">
                  <c:v>95</c:v>
                </c:pt>
                <c:pt idx="10">
                  <c:v>93.93</c:v>
                </c:pt>
                <c:pt idx="11">
                  <c:v>93.13</c:v>
                </c:pt>
                <c:pt idx="12">
                  <c:v>94.68</c:v>
                </c:pt>
                <c:pt idx="13">
                  <c:v>93.29</c:v>
                </c:pt>
                <c:pt idx="14">
                  <c:v>92.81</c:v>
                </c:pt>
                <c:pt idx="15">
                  <c:v>92.05</c:v>
                </c:pt>
                <c:pt idx="16">
                  <c:v>91.85</c:v>
                </c:pt>
                <c:pt idx="17">
                  <c:v>91.7</c:v>
                </c:pt>
                <c:pt idx="18">
                  <c:v>90.09</c:v>
                </c:pt>
                <c:pt idx="19">
                  <c:v>90.4</c:v>
                </c:pt>
                <c:pt idx="20">
                  <c:v>79.989999999999995</c:v>
                </c:pt>
                <c:pt idx="21">
                  <c:v>89.46</c:v>
                </c:pt>
                <c:pt idx="22">
                  <c:v>90.56</c:v>
                </c:pt>
                <c:pt idx="23">
                  <c:v>92.31</c:v>
                </c:pt>
                <c:pt idx="24">
                  <c:v>100.58</c:v>
                </c:pt>
                <c:pt idx="25">
                  <c:v>105.22</c:v>
                </c:pt>
                <c:pt idx="26">
                  <c:v>108.18</c:v>
                </c:pt>
                <c:pt idx="27">
                  <c:v>113.1</c:v>
                </c:pt>
                <c:pt idx="28">
                  <c:v>102.09</c:v>
                </c:pt>
                <c:pt idx="29">
                  <c:v>95</c:v>
                </c:pt>
                <c:pt idx="30">
                  <c:v>95</c:v>
                </c:pt>
                <c:pt idx="31">
                  <c:v>93.87</c:v>
                </c:pt>
                <c:pt idx="32">
                  <c:v>91.98</c:v>
                </c:pt>
                <c:pt idx="33">
                  <c:v>87.53</c:v>
                </c:pt>
                <c:pt idx="34">
                  <c:v>79.819999999999993</c:v>
                </c:pt>
                <c:pt idx="35">
                  <c:v>55</c:v>
                </c:pt>
                <c:pt idx="36">
                  <c:v>92.19</c:v>
                </c:pt>
                <c:pt idx="37">
                  <c:v>85.38</c:v>
                </c:pt>
                <c:pt idx="38">
                  <c:v>57.42</c:v>
                </c:pt>
                <c:pt idx="39">
                  <c:v>0.01</c:v>
                </c:pt>
                <c:pt idx="40">
                  <c:v>93.56</c:v>
                </c:pt>
                <c:pt idx="41">
                  <c:v>79.66</c:v>
                </c:pt>
                <c:pt idx="42">
                  <c:v>48.5</c:v>
                </c:pt>
                <c:pt idx="43">
                  <c:v>0.2</c:v>
                </c:pt>
                <c:pt idx="44">
                  <c:v>35.299999999999997</c:v>
                </c:pt>
                <c:pt idx="45">
                  <c:v>0.2</c:v>
                </c:pt>
                <c:pt idx="46">
                  <c:v>35.299999999999997</c:v>
                </c:pt>
                <c:pt idx="47">
                  <c:v>35.299999999999997</c:v>
                </c:pt>
                <c:pt idx="48">
                  <c:v>0.01</c:v>
                </c:pt>
                <c:pt idx="49">
                  <c:v>38.950000000000003</c:v>
                </c:pt>
                <c:pt idx="50">
                  <c:v>80.42</c:v>
                </c:pt>
                <c:pt idx="51">
                  <c:v>84.82</c:v>
                </c:pt>
                <c:pt idx="52">
                  <c:v>85.04</c:v>
                </c:pt>
                <c:pt idx="53">
                  <c:v>89.83</c:v>
                </c:pt>
                <c:pt idx="54">
                  <c:v>95.09</c:v>
                </c:pt>
                <c:pt idx="55">
                  <c:v>92.42</c:v>
                </c:pt>
                <c:pt idx="56">
                  <c:v>80</c:v>
                </c:pt>
                <c:pt idx="57">
                  <c:v>87.65</c:v>
                </c:pt>
                <c:pt idx="58">
                  <c:v>79.77</c:v>
                </c:pt>
                <c:pt idx="59">
                  <c:v>0.01</c:v>
                </c:pt>
                <c:pt idx="60">
                  <c:v>0.01</c:v>
                </c:pt>
                <c:pt idx="61">
                  <c:v>78.89</c:v>
                </c:pt>
                <c:pt idx="62">
                  <c:v>90.21</c:v>
                </c:pt>
                <c:pt idx="63">
                  <c:v>90.51</c:v>
                </c:pt>
                <c:pt idx="64">
                  <c:v>91.56</c:v>
                </c:pt>
                <c:pt idx="65">
                  <c:v>91.96</c:v>
                </c:pt>
                <c:pt idx="66">
                  <c:v>93.49</c:v>
                </c:pt>
                <c:pt idx="67">
                  <c:v>95</c:v>
                </c:pt>
                <c:pt idx="68">
                  <c:v>95</c:v>
                </c:pt>
                <c:pt idx="69">
                  <c:v>95</c:v>
                </c:pt>
                <c:pt idx="70">
                  <c:v>95</c:v>
                </c:pt>
                <c:pt idx="71">
                  <c:v>96.65</c:v>
                </c:pt>
                <c:pt idx="72">
                  <c:v>103.28</c:v>
                </c:pt>
                <c:pt idx="73">
                  <c:v>103.89</c:v>
                </c:pt>
                <c:pt idx="74">
                  <c:v>104.19</c:v>
                </c:pt>
                <c:pt idx="75">
                  <c:v>104.02</c:v>
                </c:pt>
                <c:pt idx="76">
                  <c:v>103.74</c:v>
                </c:pt>
                <c:pt idx="77">
                  <c:v>103.11</c:v>
                </c:pt>
                <c:pt idx="78">
                  <c:v>100.13</c:v>
                </c:pt>
                <c:pt idx="79">
                  <c:v>95</c:v>
                </c:pt>
                <c:pt idx="80">
                  <c:v>95</c:v>
                </c:pt>
                <c:pt idx="81">
                  <c:v>95</c:v>
                </c:pt>
                <c:pt idx="82">
                  <c:v>95</c:v>
                </c:pt>
                <c:pt idx="83">
                  <c:v>95</c:v>
                </c:pt>
                <c:pt idx="84">
                  <c:v>93.26</c:v>
                </c:pt>
                <c:pt idx="85">
                  <c:v>92.52</c:v>
                </c:pt>
                <c:pt idx="86">
                  <c:v>92.01</c:v>
                </c:pt>
                <c:pt idx="87">
                  <c:v>91.35</c:v>
                </c:pt>
                <c:pt idx="88">
                  <c:v>90.73</c:v>
                </c:pt>
                <c:pt idx="89">
                  <c:v>90.29</c:v>
                </c:pt>
                <c:pt idx="90">
                  <c:v>90.6</c:v>
                </c:pt>
                <c:pt idx="91">
                  <c:v>90.4</c:v>
                </c:pt>
                <c:pt idx="92">
                  <c:v>90.9</c:v>
                </c:pt>
                <c:pt idx="93">
                  <c:v>90.68</c:v>
                </c:pt>
                <c:pt idx="94">
                  <c:v>90.25</c:v>
                </c:pt>
                <c:pt idx="95">
                  <c:v>89.48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3E5-4CBD-A412-E8D5A629A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103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102</c:v>
                </c:pt>
                <c:pt idx="7">
                  <c:v>101</c:v>
                </c:pt>
                <c:pt idx="8">
                  <c:v>100</c:v>
                </c:pt>
                <c:pt idx="9">
                  <c:v>100</c:v>
                </c:pt>
                <c:pt idx="10">
                  <c:v>99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98</c:v>
                </c:pt>
                <c:pt idx="17">
                  <c:v>99</c:v>
                </c:pt>
                <c:pt idx="18">
                  <c:v>101</c:v>
                </c:pt>
                <c:pt idx="19">
                  <c:v>103</c:v>
                </c:pt>
                <c:pt idx="20">
                  <c:v>106</c:v>
                </c:pt>
                <c:pt idx="21">
                  <c:v>110</c:v>
                </c:pt>
                <c:pt idx="22">
                  <c:v>114</c:v>
                </c:pt>
                <c:pt idx="23">
                  <c:v>119</c:v>
                </c:pt>
                <c:pt idx="24">
                  <c:v>124</c:v>
                </c:pt>
                <c:pt idx="25">
                  <c:v>128</c:v>
                </c:pt>
                <c:pt idx="26">
                  <c:v>131</c:v>
                </c:pt>
                <c:pt idx="27">
                  <c:v>132</c:v>
                </c:pt>
                <c:pt idx="28">
                  <c:v>132</c:v>
                </c:pt>
                <c:pt idx="29">
                  <c:v>132</c:v>
                </c:pt>
                <c:pt idx="30">
                  <c:v>131</c:v>
                </c:pt>
                <c:pt idx="31">
                  <c:v>129</c:v>
                </c:pt>
                <c:pt idx="32">
                  <c:v>127</c:v>
                </c:pt>
                <c:pt idx="33">
                  <c:v>124</c:v>
                </c:pt>
                <c:pt idx="34">
                  <c:v>120</c:v>
                </c:pt>
                <c:pt idx="35">
                  <c:v>116</c:v>
                </c:pt>
                <c:pt idx="36">
                  <c:v>110</c:v>
                </c:pt>
                <c:pt idx="37">
                  <c:v>106</c:v>
                </c:pt>
                <c:pt idx="38">
                  <c:v>102</c:v>
                </c:pt>
                <c:pt idx="39">
                  <c:v>98</c:v>
                </c:pt>
                <c:pt idx="40">
                  <c:v>95</c:v>
                </c:pt>
                <c:pt idx="41">
                  <c:v>92</c:v>
                </c:pt>
                <c:pt idx="42">
                  <c:v>91</c:v>
                </c:pt>
                <c:pt idx="43">
                  <c:v>90</c:v>
                </c:pt>
                <c:pt idx="44">
                  <c:v>89</c:v>
                </c:pt>
                <c:pt idx="45">
                  <c:v>89</c:v>
                </c:pt>
                <c:pt idx="46">
                  <c:v>90</c:v>
                </c:pt>
                <c:pt idx="47">
                  <c:v>90</c:v>
                </c:pt>
                <c:pt idx="48">
                  <c:v>91</c:v>
                </c:pt>
                <c:pt idx="49">
                  <c:v>92</c:v>
                </c:pt>
                <c:pt idx="50">
                  <c:v>94</c:v>
                </c:pt>
                <c:pt idx="51">
                  <c:v>95</c:v>
                </c:pt>
                <c:pt idx="52">
                  <c:v>97</c:v>
                </c:pt>
                <c:pt idx="53">
                  <c:v>99</c:v>
                </c:pt>
                <c:pt idx="54">
                  <c:v>101</c:v>
                </c:pt>
                <c:pt idx="55">
                  <c:v>103</c:v>
                </c:pt>
                <c:pt idx="56">
                  <c:v>106</c:v>
                </c:pt>
                <c:pt idx="57">
                  <c:v>108</c:v>
                </c:pt>
                <c:pt idx="58">
                  <c:v>111</c:v>
                </c:pt>
                <c:pt idx="59">
                  <c:v>115</c:v>
                </c:pt>
                <c:pt idx="60">
                  <c:v>119</c:v>
                </c:pt>
                <c:pt idx="61">
                  <c:v>123</c:v>
                </c:pt>
                <c:pt idx="62">
                  <c:v>126</c:v>
                </c:pt>
                <c:pt idx="63">
                  <c:v>130</c:v>
                </c:pt>
                <c:pt idx="64">
                  <c:v>134</c:v>
                </c:pt>
                <c:pt idx="65">
                  <c:v>138</c:v>
                </c:pt>
                <c:pt idx="66">
                  <c:v>143</c:v>
                </c:pt>
                <c:pt idx="67">
                  <c:v>147</c:v>
                </c:pt>
                <c:pt idx="68">
                  <c:v>152</c:v>
                </c:pt>
                <c:pt idx="69">
                  <c:v>156</c:v>
                </c:pt>
                <c:pt idx="70">
                  <c:v>159</c:v>
                </c:pt>
                <c:pt idx="71">
                  <c:v>160</c:v>
                </c:pt>
                <c:pt idx="72">
                  <c:v>161</c:v>
                </c:pt>
                <c:pt idx="73">
                  <c:v>161</c:v>
                </c:pt>
                <c:pt idx="74">
                  <c:v>161</c:v>
                </c:pt>
                <c:pt idx="75">
                  <c:v>161</c:v>
                </c:pt>
                <c:pt idx="76">
                  <c:v>161</c:v>
                </c:pt>
                <c:pt idx="77">
                  <c:v>161</c:v>
                </c:pt>
                <c:pt idx="78">
                  <c:v>160</c:v>
                </c:pt>
                <c:pt idx="79">
                  <c:v>157</c:v>
                </c:pt>
                <c:pt idx="80">
                  <c:v>155</c:v>
                </c:pt>
                <c:pt idx="81">
                  <c:v>152</c:v>
                </c:pt>
                <c:pt idx="82">
                  <c:v>149</c:v>
                </c:pt>
                <c:pt idx="83">
                  <c:v>145</c:v>
                </c:pt>
                <c:pt idx="84">
                  <c:v>142</c:v>
                </c:pt>
                <c:pt idx="85">
                  <c:v>139</c:v>
                </c:pt>
                <c:pt idx="86">
                  <c:v>136</c:v>
                </c:pt>
                <c:pt idx="87">
                  <c:v>132</c:v>
                </c:pt>
                <c:pt idx="88">
                  <c:v>129</c:v>
                </c:pt>
                <c:pt idx="89">
                  <c:v>126</c:v>
                </c:pt>
                <c:pt idx="90">
                  <c:v>123</c:v>
                </c:pt>
                <c:pt idx="91">
                  <c:v>120</c:v>
                </c:pt>
                <c:pt idx="92">
                  <c:v>117</c:v>
                </c:pt>
                <c:pt idx="93">
                  <c:v>114</c:v>
                </c:pt>
                <c:pt idx="94">
                  <c:v>111</c:v>
                </c:pt>
                <c:pt idx="95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20-4179-8ECA-06CC692F46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864.92099999999994</c:v>
                </c:pt>
                <c:pt idx="1">
                  <c:v>864.72000000000014</c:v>
                </c:pt>
                <c:pt idx="2">
                  <c:v>864.822</c:v>
                </c:pt>
                <c:pt idx="3">
                  <c:v>864.20799999999997</c:v>
                </c:pt>
                <c:pt idx="4">
                  <c:v>850.36400000000003</c:v>
                </c:pt>
                <c:pt idx="5">
                  <c:v>850.08799999999997</c:v>
                </c:pt>
                <c:pt idx="6">
                  <c:v>849.53800000000001</c:v>
                </c:pt>
                <c:pt idx="7">
                  <c:v>848.90899999999999</c:v>
                </c:pt>
                <c:pt idx="8">
                  <c:v>837.274</c:v>
                </c:pt>
                <c:pt idx="9">
                  <c:v>837.80000000000007</c:v>
                </c:pt>
                <c:pt idx="10">
                  <c:v>838.48800000000006</c:v>
                </c:pt>
                <c:pt idx="11">
                  <c:v>838.83699999999999</c:v>
                </c:pt>
                <c:pt idx="12">
                  <c:v>820.21199999999999</c:v>
                </c:pt>
                <c:pt idx="13">
                  <c:v>819.67100000000005</c:v>
                </c:pt>
                <c:pt idx="14">
                  <c:v>819.64400000000001</c:v>
                </c:pt>
                <c:pt idx="15">
                  <c:v>820.23300000000006</c:v>
                </c:pt>
                <c:pt idx="16">
                  <c:v>824.76900000000001</c:v>
                </c:pt>
                <c:pt idx="17">
                  <c:v>824.96799999999996</c:v>
                </c:pt>
                <c:pt idx="18">
                  <c:v>824.5379999999999</c:v>
                </c:pt>
                <c:pt idx="19">
                  <c:v>824.51200000000006</c:v>
                </c:pt>
                <c:pt idx="20">
                  <c:v>801.81200000000013</c:v>
                </c:pt>
                <c:pt idx="21">
                  <c:v>801.03800000000001</c:v>
                </c:pt>
                <c:pt idx="22">
                  <c:v>800.59900000000005</c:v>
                </c:pt>
                <c:pt idx="23">
                  <c:v>800.69</c:v>
                </c:pt>
                <c:pt idx="24">
                  <c:v>782.673</c:v>
                </c:pt>
                <c:pt idx="25">
                  <c:v>782.68500000000006</c:v>
                </c:pt>
                <c:pt idx="26">
                  <c:v>782.86500000000001</c:v>
                </c:pt>
                <c:pt idx="27">
                  <c:v>782.02800000000002</c:v>
                </c:pt>
                <c:pt idx="28">
                  <c:v>764.41499999999996</c:v>
                </c:pt>
                <c:pt idx="29">
                  <c:v>763.72600000000011</c:v>
                </c:pt>
                <c:pt idx="30">
                  <c:v>762.99800000000005</c:v>
                </c:pt>
                <c:pt idx="31">
                  <c:v>762.95</c:v>
                </c:pt>
                <c:pt idx="32">
                  <c:v>742.59799999999996</c:v>
                </c:pt>
                <c:pt idx="33">
                  <c:v>742.51600000000008</c:v>
                </c:pt>
                <c:pt idx="34">
                  <c:v>741.69100000000003</c:v>
                </c:pt>
                <c:pt idx="35">
                  <c:v>741.37099999999998</c:v>
                </c:pt>
                <c:pt idx="36">
                  <c:v>757.63599999999997</c:v>
                </c:pt>
                <c:pt idx="37">
                  <c:v>755.16499999999985</c:v>
                </c:pt>
                <c:pt idx="38">
                  <c:v>754.23699999999997</c:v>
                </c:pt>
                <c:pt idx="39">
                  <c:v>754.69399999999996</c:v>
                </c:pt>
                <c:pt idx="40">
                  <c:v>803.9319999999999</c:v>
                </c:pt>
                <c:pt idx="41">
                  <c:v>805.98099999999999</c:v>
                </c:pt>
                <c:pt idx="42">
                  <c:v>804.81799999999998</c:v>
                </c:pt>
                <c:pt idx="43">
                  <c:v>805.01700000000005</c:v>
                </c:pt>
                <c:pt idx="44">
                  <c:v>789.6640000000001</c:v>
                </c:pt>
                <c:pt idx="45">
                  <c:v>789.80500000000006</c:v>
                </c:pt>
                <c:pt idx="46">
                  <c:v>789.74400000000003</c:v>
                </c:pt>
                <c:pt idx="47">
                  <c:v>789.947</c:v>
                </c:pt>
                <c:pt idx="48">
                  <c:v>756.46</c:v>
                </c:pt>
                <c:pt idx="49">
                  <c:v>756.14800000000002</c:v>
                </c:pt>
                <c:pt idx="50">
                  <c:v>756.8549999999999</c:v>
                </c:pt>
                <c:pt idx="51">
                  <c:v>757.41499999999996</c:v>
                </c:pt>
                <c:pt idx="52">
                  <c:v>769.28099999999995</c:v>
                </c:pt>
                <c:pt idx="53">
                  <c:v>773.82899999999995</c:v>
                </c:pt>
                <c:pt idx="54">
                  <c:v>762.86599999999987</c:v>
                </c:pt>
                <c:pt idx="55">
                  <c:v>762</c:v>
                </c:pt>
                <c:pt idx="56">
                  <c:v>744.64100000000008</c:v>
                </c:pt>
                <c:pt idx="57">
                  <c:v>745.6400000000001</c:v>
                </c:pt>
                <c:pt idx="58">
                  <c:v>746.31700000000001</c:v>
                </c:pt>
                <c:pt idx="59">
                  <c:v>746.08</c:v>
                </c:pt>
                <c:pt idx="60">
                  <c:v>683.798</c:v>
                </c:pt>
                <c:pt idx="61">
                  <c:v>684.428</c:v>
                </c:pt>
                <c:pt idx="62">
                  <c:v>684.85900000000004</c:v>
                </c:pt>
                <c:pt idx="63">
                  <c:v>685.09</c:v>
                </c:pt>
                <c:pt idx="64">
                  <c:v>643.85299999999995</c:v>
                </c:pt>
                <c:pt idx="65">
                  <c:v>642.81000000000006</c:v>
                </c:pt>
                <c:pt idx="66">
                  <c:v>643.46199999999999</c:v>
                </c:pt>
                <c:pt idx="67">
                  <c:v>643.54899999999998</c:v>
                </c:pt>
                <c:pt idx="68">
                  <c:v>608.90699999999993</c:v>
                </c:pt>
                <c:pt idx="69">
                  <c:v>609.27800000000002</c:v>
                </c:pt>
                <c:pt idx="70">
                  <c:v>610.08899999999994</c:v>
                </c:pt>
                <c:pt idx="71">
                  <c:v>610.62599999999998</c:v>
                </c:pt>
                <c:pt idx="72">
                  <c:v>637.72500000000002</c:v>
                </c:pt>
                <c:pt idx="73">
                  <c:v>638.72799999999995</c:v>
                </c:pt>
                <c:pt idx="74">
                  <c:v>639.75800000000004</c:v>
                </c:pt>
                <c:pt idx="75">
                  <c:v>640.29299999999989</c:v>
                </c:pt>
                <c:pt idx="76">
                  <c:v>635.30700000000002</c:v>
                </c:pt>
                <c:pt idx="77">
                  <c:v>635.44799999999998</c:v>
                </c:pt>
                <c:pt idx="78">
                  <c:v>635.41300000000001</c:v>
                </c:pt>
                <c:pt idx="79">
                  <c:v>635.625</c:v>
                </c:pt>
                <c:pt idx="80">
                  <c:v>635.28700000000003</c:v>
                </c:pt>
                <c:pt idx="81">
                  <c:v>636.51499999999999</c:v>
                </c:pt>
                <c:pt idx="82">
                  <c:v>635.29499999999996</c:v>
                </c:pt>
                <c:pt idx="83">
                  <c:v>634.75</c:v>
                </c:pt>
                <c:pt idx="84">
                  <c:v>684.87400000000002</c:v>
                </c:pt>
                <c:pt idx="85">
                  <c:v>684.45299999999997</c:v>
                </c:pt>
                <c:pt idx="86">
                  <c:v>685.13300000000004</c:v>
                </c:pt>
                <c:pt idx="87">
                  <c:v>682.952</c:v>
                </c:pt>
                <c:pt idx="88">
                  <c:v>797.08400000000006</c:v>
                </c:pt>
                <c:pt idx="89">
                  <c:v>796.31900000000007</c:v>
                </c:pt>
                <c:pt idx="90">
                  <c:v>795.8889999999999</c:v>
                </c:pt>
                <c:pt idx="91">
                  <c:v>796.88300000000004</c:v>
                </c:pt>
                <c:pt idx="92">
                  <c:v>793.56399999999996</c:v>
                </c:pt>
                <c:pt idx="93">
                  <c:v>794.37199999999996</c:v>
                </c:pt>
                <c:pt idx="94">
                  <c:v>794.94100000000003</c:v>
                </c:pt>
                <c:pt idx="95">
                  <c:v>794.69100000000003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20-4179-8ECA-06CC692F46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1031.8779999999999</c:v>
                </c:pt>
                <c:pt idx="1">
                  <c:v>1028.8329999999999</c:v>
                </c:pt>
                <c:pt idx="2">
                  <c:v>1024.598</c:v>
                </c:pt>
                <c:pt idx="3">
                  <c:v>1023.5459999999999</c:v>
                </c:pt>
                <c:pt idx="4">
                  <c:v>1012.3930000000001</c:v>
                </c:pt>
                <c:pt idx="5">
                  <c:v>1010.6809999999999</c:v>
                </c:pt>
                <c:pt idx="6">
                  <c:v>1011.9079999999999</c:v>
                </c:pt>
                <c:pt idx="7">
                  <c:v>1010.535</c:v>
                </c:pt>
                <c:pt idx="8">
                  <c:v>1002.265</c:v>
                </c:pt>
                <c:pt idx="9">
                  <c:v>1004.169</c:v>
                </c:pt>
                <c:pt idx="10">
                  <c:v>1005.045</c:v>
                </c:pt>
                <c:pt idx="11">
                  <c:v>1004.6909999999999</c:v>
                </c:pt>
                <c:pt idx="12">
                  <c:v>1014.9610000000001</c:v>
                </c:pt>
                <c:pt idx="13">
                  <c:v>1016.578</c:v>
                </c:pt>
                <c:pt idx="14">
                  <c:v>1018.7859999999999</c:v>
                </c:pt>
                <c:pt idx="15">
                  <c:v>1023.1010000000001</c:v>
                </c:pt>
                <c:pt idx="16">
                  <c:v>1047.181</c:v>
                </c:pt>
                <c:pt idx="17">
                  <c:v>1052.624</c:v>
                </c:pt>
                <c:pt idx="18">
                  <c:v>1059.23</c:v>
                </c:pt>
                <c:pt idx="19">
                  <c:v>1071.7140000000002</c:v>
                </c:pt>
                <c:pt idx="20">
                  <c:v>1178.4880000000001</c:v>
                </c:pt>
                <c:pt idx="21">
                  <c:v>1214.8399999999999</c:v>
                </c:pt>
                <c:pt idx="22">
                  <c:v>1239.7929999999999</c:v>
                </c:pt>
                <c:pt idx="23">
                  <c:v>1266.864</c:v>
                </c:pt>
                <c:pt idx="24">
                  <c:v>1398.316</c:v>
                </c:pt>
                <c:pt idx="25">
                  <c:v>1439.1469999999999</c:v>
                </c:pt>
                <c:pt idx="26">
                  <c:v>1467.9749999999999</c:v>
                </c:pt>
                <c:pt idx="27">
                  <c:v>1493.7260000000001</c:v>
                </c:pt>
                <c:pt idx="28">
                  <c:v>1574.6289999999999</c:v>
                </c:pt>
                <c:pt idx="29">
                  <c:v>1584.1029999999998</c:v>
                </c:pt>
                <c:pt idx="30">
                  <c:v>1594.3050000000001</c:v>
                </c:pt>
                <c:pt idx="31">
                  <c:v>1594.1469999999997</c:v>
                </c:pt>
                <c:pt idx="32">
                  <c:v>1611.0869999999998</c:v>
                </c:pt>
                <c:pt idx="33">
                  <c:v>1615.6599999999996</c:v>
                </c:pt>
                <c:pt idx="34">
                  <c:v>1611.9559999999999</c:v>
                </c:pt>
                <c:pt idx="35">
                  <c:v>1606.5039999999997</c:v>
                </c:pt>
                <c:pt idx="36">
                  <c:v>1576.0799999999997</c:v>
                </c:pt>
                <c:pt idx="37">
                  <c:v>1574.39</c:v>
                </c:pt>
                <c:pt idx="38">
                  <c:v>1599.3219999999999</c:v>
                </c:pt>
                <c:pt idx="39">
                  <c:v>1593.0420000000001</c:v>
                </c:pt>
                <c:pt idx="40">
                  <c:v>1538.4289999999996</c:v>
                </c:pt>
                <c:pt idx="41">
                  <c:v>1545.442</c:v>
                </c:pt>
                <c:pt idx="42">
                  <c:v>1550.3319999999999</c:v>
                </c:pt>
                <c:pt idx="43">
                  <c:v>1577.6639999999995</c:v>
                </c:pt>
                <c:pt idx="44">
                  <c:v>1531.3749999999998</c:v>
                </c:pt>
                <c:pt idx="45">
                  <c:v>1565.674</c:v>
                </c:pt>
                <c:pt idx="46">
                  <c:v>1551.1569999999997</c:v>
                </c:pt>
                <c:pt idx="47">
                  <c:v>1540.1029999999998</c:v>
                </c:pt>
                <c:pt idx="48">
                  <c:v>1561.4419999999998</c:v>
                </c:pt>
                <c:pt idx="49">
                  <c:v>1532.9150000000002</c:v>
                </c:pt>
                <c:pt idx="50">
                  <c:v>1525.7899999999995</c:v>
                </c:pt>
                <c:pt idx="51">
                  <c:v>1524.1790000000001</c:v>
                </c:pt>
                <c:pt idx="52">
                  <c:v>1491.4069999999999</c:v>
                </c:pt>
                <c:pt idx="53">
                  <c:v>1491.9569999999999</c:v>
                </c:pt>
                <c:pt idx="54">
                  <c:v>1489.326</c:v>
                </c:pt>
                <c:pt idx="55">
                  <c:v>1481.3759999999997</c:v>
                </c:pt>
                <c:pt idx="56">
                  <c:v>1460.598</c:v>
                </c:pt>
                <c:pt idx="57">
                  <c:v>1451.0829999999999</c:v>
                </c:pt>
                <c:pt idx="58">
                  <c:v>1448.6519999999998</c:v>
                </c:pt>
                <c:pt idx="59">
                  <c:v>1477.3690000000001</c:v>
                </c:pt>
                <c:pt idx="60">
                  <c:v>1441.4730000000002</c:v>
                </c:pt>
                <c:pt idx="61">
                  <c:v>1408.9080000000001</c:v>
                </c:pt>
                <c:pt idx="62">
                  <c:v>1400.856</c:v>
                </c:pt>
                <c:pt idx="63">
                  <c:v>1402.5089999999998</c:v>
                </c:pt>
                <c:pt idx="64">
                  <c:v>1371.4849999999999</c:v>
                </c:pt>
                <c:pt idx="65">
                  <c:v>1375.0430000000001</c:v>
                </c:pt>
                <c:pt idx="66">
                  <c:v>1369.876</c:v>
                </c:pt>
                <c:pt idx="67">
                  <c:v>1366.029</c:v>
                </c:pt>
                <c:pt idx="68">
                  <c:v>1369.5889999999999</c:v>
                </c:pt>
                <c:pt idx="69">
                  <c:v>1367.521</c:v>
                </c:pt>
                <c:pt idx="70">
                  <c:v>1361.85</c:v>
                </c:pt>
                <c:pt idx="71">
                  <c:v>1359.598</c:v>
                </c:pt>
                <c:pt idx="72">
                  <c:v>1337.9339999999997</c:v>
                </c:pt>
                <c:pt idx="73">
                  <c:v>1337.8049999999998</c:v>
                </c:pt>
                <c:pt idx="74">
                  <c:v>1335.0240000000001</c:v>
                </c:pt>
                <c:pt idx="75">
                  <c:v>1330.058</c:v>
                </c:pt>
                <c:pt idx="76">
                  <c:v>1303.7479999999998</c:v>
                </c:pt>
                <c:pt idx="77">
                  <c:v>1297.1559999999999</c:v>
                </c:pt>
                <c:pt idx="78">
                  <c:v>1291.444</c:v>
                </c:pt>
                <c:pt idx="79">
                  <c:v>1287.7159999999999</c:v>
                </c:pt>
                <c:pt idx="80">
                  <c:v>1227.7049999999999</c:v>
                </c:pt>
                <c:pt idx="81">
                  <c:v>1213.6550000000002</c:v>
                </c:pt>
                <c:pt idx="82">
                  <c:v>1197.1300000000003</c:v>
                </c:pt>
                <c:pt idx="83">
                  <c:v>1173.4050000000004</c:v>
                </c:pt>
                <c:pt idx="84">
                  <c:v>1130.258</c:v>
                </c:pt>
                <c:pt idx="85">
                  <c:v>1123.5440000000001</c:v>
                </c:pt>
                <c:pt idx="86">
                  <c:v>1115.1310000000001</c:v>
                </c:pt>
                <c:pt idx="87">
                  <c:v>1104.8839999999998</c:v>
                </c:pt>
                <c:pt idx="88">
                  <c:v>1083.354</c:v>
                </c:pt>
                <c:pt idx="89">
                  <c:v>1077.683</c:v>
                </c:pt>
                <c:pt idx="90">
                  <c:v>1072.29</c:v>
                </c:pt>
                <c:pt idx="91">
                  <c:v>1068.2489999999998</c:v>
                </c:pt>
                <c:pt idx="92">
                  <c:v>1061.5389999999998</c:v>
                </c:pt>
                <c:pt idx="93">
                  <c:v>1059.0099999999998</c:v>
                </c:pt>
                <c:pt idx="94">
                  <c:v>1053.885</c:v>
                </c:pt>
                <c:pt idx="95">
                  <c:v>1051.864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20-4179-8ECA-06CC692F46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2794.384</c:v>
                </c:pt>
                <c:pt idx="1">
                  <c:v>2733.0199999999995</c:v>
                </c:pt>
                <c:pt idx="2">
                  <c:v>2687.6109999999999</c:v>
                </c:pt>
                <c:pt idx="3">
                  <c:v>2661.8289999999997</c:v>
                </c:pt>
                <c:pt idx="4">
                  <c:v>2679.39</c:v>
                </c:pt>
                <c:pt idx="5">
                  <c:v>2671.9329999999995</c:v>
                </c:pt>
                <c:pt idx="6">
                  <c:v>2656.44</c:v>
                </c:pt>
                <c:pt idx="7">
                  <c:v>2635.4089999999997</c:v>
                </c:pt>
                <c:pt idx="8">
                  <c:v>2617.5709999999999</c:v>
                </c:pt>
                <c:pt idx="9">
                  <c:v>2595.4459999999999</c:v>
                </c:pt>
                <c:pt idx="10">
                  <c:v>2572.5249999999996</c:v>
                </c:pt>
                <c:pt idx="11">
                  <c:v>2552.9959999999996</c:v>
                </c:pt>
                <c:pt idx="12">
                  <c:v>2547.29</c:v>
                </c:pt>
                <c:pt idx="13">
                  <c:v>2535.3549999999996</c:v>
                </c:pt>
                <c:pt idx="14">
                  <c:v>2528.9090000000001</c:v>
                </c:pt>
                <c:pt idx="15">
                  <c:v>2537.3530000000001</c:v>
                </c:pt>
                <c:pt idx="16">
                  <c:v>2520.2840000000001</c:v>
                </c:pt>
                <c:pt idx="17">
                  <c:v>2550.0669999999996</c:v>
                </c:pt>
                <c:pt idx="18">
                  <c:v>2619.2060000000001</c:v>
                </c:pt>
                <c:pt idx="19">
                  <c:v>2690.43</c:v>
                </c:pt>
                <c:pt idx="20">
                  <c:v>2743.3470000000002</c:v>
                </c:pt>
                <c:pt idx="21">
                  <c:v>2844.2729999999997</c:v>
                </c:pt>
                <c:pt idx="22">
                  <c:v>2974.7509999999993</c:v>
                </c:pt>
                <c:pt idx="23">
                  <c:v>3119.6390000000001</c:v>
                </c:pt>
                <c:pt idx="24">
                  <c:v>3264.3009999999999</c:v>
                </c:pt>
                <c:pt idx="25">
                  <c:v>3409.9160000000002</c:v>
                </c:pt>
                <c:pt idx="26">
                  <c:v>3547.5419999999999</c:v>
                </c:pt>
                <c:pt idx="27">
                  <c:v>3649.6919999999996</c:v>
                </c:pt>
                <c:pt idx="28">
                  <c:v>3760.1879999999996</c:v>
                </c:pt>
                <c:pt idx="29">
                  <c:v>3848.7549999999997</c:v>
                </c:pt>
                <c:pt idx="30">
                  <c:v>3936.4209999999998</c:v>
                </c:pt>
                <c:pt idx="31">
                  <c:v>4035.4120000000003</c:v>
                </c:pt>
                <c:pt idx="32">
                  <c:v>4144.4229999999998</c:v>
                </c:pt>
                <c:pt idx="33">
                  <c:v>4231.2390000000005</c:v>
                </c:pt>
                <c:pt idx="34">
                  <c:v>4289.2990000000009</c:v>
                </c:pt>
                <c:pt idx="35">
                  <c:v>4321.5120000000006</c:v>
                </c:pt>
                <c:pt idx="36">
                  <c:v>4299.9550000000008</c:v>
                </c:pt>
                <c:pt idx="37">
                  <c:v>4316.5640000000003</c:v>
                </c:pt>
                <c:pt idx="38">
                  <c:v>4370.0010000000002</c:v>
                </c:pt>
                <c:pt idx="39">
                  <c:v>4376.6770000000006</c:v>
                </c:pt>
                <c:pt idx="40">
                  <c:v>4271.3820000000005</c:v>
                </c:pt>
                <c:pt idx="41">
                  <c:v>4269.1819999999998</c:v>
                </c:pt>
                <c:pt idx="42">
                  <c:v>4313.6840000000002</c:v>
                </c:pt>
                <c:pt idx="43">
                  <c:v>4370.1510000000007</c:v>
                </c:pt>
                <c:pt idx="44">
                  <c:v>4426.1610000000001</c:v>
                </c:pt>
                <c:pt idx="45">
                  <c:v>4457.0190000000002</c:v>
                </c:pt>
                <c:pt idx="46">
                  <c:v>4475.9170000000004</c:v>
                </c:pt>
                <c:pt idx="47">
                  <c:v>4475.3159999999989</c:v>
                </c:pt>
                <c:pt idx="48">
                  <c:v>4475.5450000000001</c:v>
                </c:pt>
                <c:pt idx="49">
                  <c:v>4458.6720000000005</c:v>
                </c:pt>
                <c:pt idx="50">
                  <c:v>4354.0670000000009</c:v>
                </c:pt>
                <c:pt idx="51">
                  <c:v>4319.0890000000009</c:v>
                </c:pt>
                <c:pt idx="52">
                  <c:v>4280.1759999999995</c:v>
                </c:pt>
                <c:pt idx="53">
                  <c:v>4236.4540000000006</c:v>
                </c:pt>
                <c:pt idx="54">
                  <c:v>4196.009</c:v>
                </c:pt>
                <c:pt idx="55">
                  <c:v>4155.3099999999995</c:v>
                </c:pt>
                <c:pt idx="56">
                  <c:v>4133.5969999999998</c:v>
                </c:pt>
                <c:pt idx="57">
                  <c:v>4084.1310000000003</c:v>
                </c:pt>
                <c:pt idx="58">
                  <c:v>4084.44</c:v>
                </c:pt>
                <c:pt idx="59">
                  <c:v>4097.4500000000007</c:v>
                </c:pt>
                <c:pt idx="60">
                  <c:v>4083.828</c:v>
                </c:pt>
                <c:pt idx="61">
                  <c:v>4038.2190000000001</c:v>
                </c:pt>
                <c:pt idx="62">
                  <c:v>4023.7109999999998</c:v>
                </c:pt>
                <c:pt idx="63">
                  <c:v>4035.6240000000007</c:v>
                </c:pt>
                <c:pt idx="64">
                  <c:v>4101.8639999999996</c:v>
                </c:pt>
                <c:pt idx="65">
                  <c:v>4169.1559999999999</c:v>
                </c:pt>
                <c:pt idx="66">
                  <c:v>4260.9440000000004</c:v>
                </c:pt>
                <c:pt idx="67">
                  <c:v>4375.0800000000008</c:v>
                </c:pt>
                <c:pt idx="68">
                  <c:v>4553.8389999999999</c:v>
                </c:pt>
                <c:pt idx="69">
                  <c:v>4671.4040000000005</c:v>
                </c:pt>
                <c:pt idx="70">
                  <c:v>4758.6010000000006</c:v>
                </c:pt>
                <c:pt idx="71">
                  <c:v>4810.6670000000004</c:v>
                </c:pt>
                <c:pt idx="72">
                  <c:v>4848.3900000000003</c:v>
                </c:pt>
                <c:pt idx="73">
                  <c:v>4864.2619999999997</c:v>
                </c:pt>
                <c:pt idx="74">
                  <c:v>4871.8780000000006</c:v>
                </c:pt>
                <c:pt idx="75">
                  <c:v>4876.3549999999996</c:v>
                </c:pt>
                <c:pt idx="76">
                  <c:v>4889.9080000000004</c:v>
                </c:pt>
                <c:pt idx="77">
                  <c:v>4873.1810000000005</c:v>
                </c:pt>
                <c:pt idx="78">
                  <c:v>4834.1410000000005</c:v>
                </c:pt>
                <c:pt idx="79">
                  <c:v>4779.1010000000006</c:v>
                </c:pt>
                <c:pt idx="80">
                  <c:v>4698.5210000000006</c:v>
                </c:pt>
                <c:pt idx="81">
                  <c:v>4615.652</c:v>
                </c:pt>
                <c:pt idx="82">
                  <c:v>4502.2090000000007</c:v>
                </c:pt>
                <c:pt idx="83">
                  <c:v>4393.4920000000002</c:v>
                </c:pt>
                <c:pt idx="84">
                  <c:v>4236.6020000000008</c:v>
                </c:pt>
                <c:pt idx="85">
                  <c:v>4102.7079999999996</c:v>
                </c:pt>
                <c:pt idx="86">
                  <c:v>3999.3629999999998</c:v>
                </c:pt>
                <c:pt idx="87">
                  <c:v>3887.6479999999992</c:v>
                </c:pt>
                <c:pt idx="88">
                  <c:v>3731.7189999999996</c:v>
                </c:pt>
                <c:pt idx="89">
                  <c:v>3614.3729999999996</c:v>
                </c:pt>
                <c:pt idx="90">
                  <c:v>3493.027</c:v>
                </c:pt>
                <c:pt idx="91">
                  <c:v>3378.4339999999993</c:v>
                </c:pt>
                <c:pt idx="92">
                  <c:v>3238.404</c:v>
                </c:pt>
                <c:pt idx="93">
                  <c:v>3128.9459999999999</c:v>
                </c:pt>
                <c:pt idx="94">
                  <c:v>2999.6789999999996</c:v>
                </c:pt>
                <c:pt idx="95">
                  <c:v>2892.9849999999997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20-4179-8ECA-06CC692F46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217</c:v>
                </c:pt>
                <c:pt idx="1">
                  <c:v>217</c:v>
                </c:pt>
                <c:pt idx="2">
                  <c:v>217</c:v>
                </c:pt>
                <c:pt idx="3">
                  <c:v>217</c:v>
                </c:pt>
                <c:pt idx="4">
                  <c:v>208</c:v>
                </c:pt>
                <c:pt idx="5">
                  <c:v>208</c:v>
                </c:pt>
                <c:pt idx="6">
                  <c:v>208</c:v>
                </c:pt>
                <c:pt idx="7">
                  <c:v>208</c:v>
                </c:pt>
                <c:pt idx="8">
                  <c:v>199</c:v>
                </c:pt>
                <c:pt idx="9">
                  <c:v>199</c:v>
                </c:pt>
                <c:pt idx="10">
                  <c:v>199</c:v>
                </c:pt>
                <c:pt idx="11">
                  <c:v>199</c:v>
                </c:pt>
                <c:pt idx="12">
                  <c:v>195</c:v>
                </c:pt>
                <c:pt idx="13">
                  <c:v>195</c:v>
                </c:pt>
                <c:pt idx="14">
                  <c:v>195</c:v>
                </c:pt>
                <c:pt idx="15">
                  <c:v>195</c:v>
                </c:pt>
                <c:pt idx="16">
                  <c:v>204</c:v>
                </c:pt>
                <c:pt idx="17">
                  <c:v>204</c:v>
                </c:pt>
                <c:pt idx="18">
                  <c:v>204</c:v>
                </c:pt>
                <c:pt idx="19">
                  <c:v>204</c:v>
                </c:pt>
                <c:pt idx="20">
                  <c:v>235</c:v>
                </c:pt>
                <c:pt idx="21">
                  <c:v>235</c:v>
                </c:pt>
                <c:pt idx="22">
                  <c:v>235</c:v>
                </c:pt>
                <c:pt idx="23">
                  <c:v>235</c:v>
                </c:pt>
                <c:pt idx="24">
                  <c:v>282</c:v>
                </c:pt>
                <c:pt idx="25">
                  <c:v>282</c:v>
                </c:pt>
                <c:pt idx="26">
                  <c:v>282</c:v>
                </c:pt>
                <c:pt idx="27">
                  <c:v>282</c:v>
                </c:pt>
                <c:pt idx="28">
                  <c:v>301.00000000000006</c:v>
                </c:pt>
                <c:pt idx="29">
                  <c:v>301.00000000000006</c:v>
                </c:pt>
                <c:pt idx="30">
                  <c:v>301.00000000000006</c:v>
                </c:pt>
                <c:pt idx="31">
                  <c:v>301.00000000000006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288</c:v>
                </c:pt>
                <c:pt idx="37">
                  <c:v>288</c:v>
                </c:pt>
                <c:pt idx="38">
                  <c:v>288</c:v>
                </c:pt>
                <c:pt idx="39">
                  <c:v>288</c:v>
                </c:pt>
                <c:pt idx="40">
                  <c:v>292</c:v>
                </c:pt>
                <c:pt idx="41">
                  <c:v>292</c:v>
                </c:pt>
                <c:pt idx="42">
                  <c:v>292</c:v>
                </c:pt>
                <c:pt idx="43">
                  <c:v>292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287</c:v>
                </c:pt>
                <c:pt idx="49">
                  <c:v>287</c:v>
                </c:pt>
                <c:pt idx="50">
                  <c:v>287</c:v>
                </c:pt>
                <c:pt idx="51">
                  <c:v>287</c:v>
                </c:pt>
                <c:pt idx="52">
                  <c:v>287</c:v>
                </c:pt>
                <c:pt idx="53">
                  <c:v>287</c:v>
                </c:pt>
                <c:pt idx="54">
                  <c:v>287</c:v>
                </c:pt>
                <c:pt idx="55">
                  <c:v>287</c:v>
                </c:pt>
                <c:pt idx="56">
                  <c:v>298.00000000000006</c:v>
                </c:pt>
                <c:pt idx="57">
                  <c:v>298.00000000000006</c:v>
                </c:pt>
                <c:pt idx="58">
                  <c:v>298.00000000000006</c:v>
                </c:pt>
                <c:pt idx="59">
                  <c:v>298.00000000000006</c:v>
                </c:pt>
                <c:pt idx="60">
                  <c:v>320</c:v>
                </c:pt>
                <c:pt idx="61">
                  <c:v>320</c:v>
                </c:pt>
                <c:pt idx="62">
                  <c:v>320</c:v>
                </c:pt>
                <c:pt idx="63">
                  <c:v>320</c:v>
                </c:pt>
                <c:pt idx="64">
                  <c:v>348</c:v>
                </c:pt>
                <c:pt idx="65">
                  <c:v>348</c:v>
                </c:pt>
                <c:pt idx="66">
                  <c:v>348</c:v>
                </c:pt>
                <c:pt idx="67">
                  <c:v>348</c:v>
                </c:pt>
                <c:pt idx="68">
                  <c:v>387</c:v>
                </c:pt>
                <c:pt idx="69">
                  <c:v>387</c:v>
                </c:pt>
                <c:pt idx="70">
                  <c:v>387</c:v>
                </c:pt>
                <c:pt idx="71">
                  <c:v>387</c:v>
                </c:pt>
                <c:pt idx="72">
                  <c:v>398</c:v>
                </c:pt>
                <c:pt idx="73">
                  <c:v>398</c:v>
                </c:pt>
                <c:pt idx="74">
                  <c:v>398</c:v>
                </c:pt>
                <c:pt idx="75">
                  <c:v>398</c:v>
                </c:pt>
                <c:pt idx="76">
                  <c:v>392</c:v>
                </c:pt>
                <c:pt idx="77">
                  <c:v>392</c:v>
                </c:pt>
                <c:pt idx="78">
                  <c:v>392</c:v>
                </c:pt>
                <c:pt idx="79">
                  <c:v>392</c:v>
                </c:pt>
                <c:pt idx="80">
                  <c:v>368</c:v>
                </c:pt>
                <c:pt idx="81">
                  <c:v>368</c:v>
                </c:pt>
                <c:pt idx="82">
                  <c:v>368</c:v>
                </c:pt>
                <c:pt idx="83">
                  <c:v>368</c:v>
                </c:pt>
                <c:pt idx="84">
                  <c:v>327</c:v>
                </c:pt>
                <c:pt idx="85">
                  <c:v>327</c:v>
                </c:pt>
                <c:pt idx="86">
                  <c:v>327</c:v>
                </c:pt>
                <c:pt idx="87">
                  <c:v>327</c:v>
                </c:pt>
                <c:pt idx="88">
                  <c:v>283.00000000000006</c:v>
                </c:pt>
                <c:pt idx="89">
                  <c:v>283.00000000000006</c:v>
                </c:pt>
                <c:pt idx="90">
                  <c:v>283.00000000000006</c:v>
                </c:pt>
                <c:pt idx="91">
                  <c:v>283.00000000000006</c:v>
                </c:pt>
                <c:pt idx="92">
                  <c:v>251</c:v>
                </c:pt>
                <c:pt idx="93">
                  <c:v>251</c:v>
                </c:pt>
                <c:pt idx="94">
                  <c:v>251</c:v>
                </c:pt>
                <c:pt idx="95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20-4179-8ECA-06CC692F46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620-4179-8ECA-06CC692F46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620-4179-8ECA-06CC692F46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620-4179-8ECA-06CC692F46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620-4179-8ECA-06CC692F46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620-4179-8ECA-06CC692F468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2384</c:v>
                </c:pt>
                <c:pt idx="1">
                  <c:v>2384</c:v>
                </c:pt>
                <c:pt idx="2">
                  <c:v>2384</c:v>
                </c:pt>
                <c:pt idx="3">
                  <c:v>2251.9</c:v>
                </c:pt>
                <c:pt idx="4">
                  <c:v>2203.8000000000002</c:v>
                </c:pt>
                <c:pt idx="5">
                  <c:v>2213.3000000000002</c:v>
                </c:pt>
                <c:pt idx="6">
                  <c:v>2217.1</c:v>
                </c:pt>
                <c:pt idx="7">
                  <c:v>2287.6</c:v>
                </c:pt>
                <c:pt idx="8">
                  <c:v>2355.1999999999998</c:v>
                </c:pt>
                <c:pt idx="9">
                  <c:v>2445</c:v>
                </c:pt>
                <c:pt idx="10">
                  <c:v>2282.9</c:v>
                </c:pt>
                <c:pt idx="11">
                  <c:v>2281.8000000000002</c:v>
                </c:pt>
                <c:pt idx="12">
                  <c:v>2417.6</c:v>
                </c:pt>
                <c:pt idx="13">
                  <c:v>2414.5</c:v>
                </c:pt>
                <c:pt idx="14">
                  <c:v>2432</c:v>
                </c:pt>
                <c:pt idx="15">
                  <c:v>2432</c:v>
                </c:pt>
                <c:pt idx="16">
                  <c:v>2443</c:v>
                </c:pt>
                <c:pt idx="17">
                  <c:v>2443</c:v>
                </c:pt>
                <c:pt idx="18">
                  <c:v>2443</c:v>
                </c:pt>
                <c:pt idx="19">
                  <c:v>2443</c:v>
                </c:pt>
                <c:pt idx="20">
                  <c:v>2428</c:v>
                </c:pt>
                <c:pt idx="21">
                  <c:v>2428</c:v>
                </c:pt>
                <c:pt idx="22">
                  <c:v>2428</c:v>
                </c:pt>
                <c:pt idx="23">
                  <c:v>2428</c:v>
                </c:pt>
                <c:pt idx="24">
                  <c:v>2417</c:v>
                </c:pt>
                <c:pt idx="25">
                  <c:v>2417</c:v>
                </c:pt>
                <c:pt idx="26">
                  <c:v>2417</c:v>
                </c:pt>
                <c:pt idx="27">
                  <c:v>2417</c:v>
                </c:pt>
                <c:pt idx="28">
                  <c:v>2393</c:v>
                </c:pt>
                <c:pt idx="29">
                  <c:v>2393</c:v>
                </c:pt>
                <c:pt idx="30">
                  <c:v>2393</c:v>
                </c:pt>
                <c:pt idx="31">
                  <c:v>2393</c:v>
                </c:pt>
                <c:pt idx="32">
                  <c:v>2382</c:v>
                </c:pt>
                <c:pt idx="33">
                  <c:v>2382</c:v>
                </c:pt>
                <c:pt idx="34">
                  <c:v>2382</c:v>
                </c:pt>
                <c:pt idx="35">
                  <c:v>2382</c:v>
                </c:pt>
                <c:pt idx="36">
                  <c:v>2419</c:v>
                </c:pt>
                <c:pt idx="37">
                  <c:v>2419</c:v>
                </c:pt>
                <c:pt idx="38">
                  <c:v>2419</c:v>
                </c:pt>
                <c:pt idx="39">
                  <c:v>2419</c:v>
                </c:pt>
                <c:pt idx="40">
                  <c:v>2455</c:v>
                </c:pt>
                <c:pt idx="41">
                  <c:v>2455</c:v>
                </c:pt>
                <c:pt idx="42">
                  <c:v>2455</c:v>
                </c:pt>
                <c:pt idx="43">
                  <c:v>2455</c:v>
                </c:pt>
                <c:pt idx="44">
                  <c:v>2584</c:v>
                </c:pt>
                <c:pt idx="45">
                  <c:v>2584</c:v>
                </c:pt>
                <c:pt idx="46">
                  <c:v>2584</c:v>
                </c:pt>
                <c:pt idx="47">
                  <c:v>2584</c:v>
                </c:pt>
                <c:pt idx="48">
                  <c:v>2471.4740000000002</c:v>
                </c:pt>
                <c:pt idx="49">
                  <c:v>2471.4740000000002</c:v>
                </c:pt>
                <c:pt idx="50">
                  <c:v>2471.4740000000002</c:v>
                </c:pt>
                <c:pt idx="51">
                  <c:v>2471.4740000000002</c:v>
                </c:pt>
                <c:pt idx="52">
                  <c:v>2459</c:v>
                </c:pt>
                <c:pt idx="53">
                  <c:v>2459</c:v>
                </c:pt>
                <c:pt idx="54">
                  <c:v>2459</c:v>
                </c:pt>
                <c:pt idx="55">
                  <c:v>2459</c:v>
                </c:pt>
                <c:pt idx="56">
                  <c:v>2495</c:v>
                </c:pt>
                <c:pt idx="57">
                  <c:v>2495</c:v>
                </c:pt>
                <c:pt idx="58">
                  <c:v>2495</c:v>
                </c:pt>
                <c:pt idx="59">
                  <c:v>2495</c:v>
                </c:pt>
                <c:pt idx="60">
                  <c:v>2516</c:v>
                </c:pt>
                <c:pt idx="61">
                  <c:v>2516</c:v>
                </c:pt>
                <c:pt idx="62">
                  <c:v>2516</c:v>
                </c:pt>
                <c:pt idx="63">
                  <c:v>2516</c:v>
                </c:pt>
                <c:pt idx="64">
                  <c:v>2499</c:v>
                </c:pt>
                <c:pt idx="65">
                  <c:v>2499</c:v>
                </c:pt>
                <c:pt idx="66">
                  <c:v>2499</c:v>
                </c:pt>
                <c:pt idx="67">
                  <c:v>2499</c:v>
                </c:pt>
                <c:pt idx="68">
                  <c:v>2467</c:v>
                </c:pt>
                <c:pt idx="69">
                  <c:v>2467</c:v>
                </c:pt>
                <c:pt idx="70">
                  <c:v>2467</c:v>
                </c:pt>
                <c:pt idx="71">
                  <c:v>2467</c:v>
                </c:pt>
                <c:pt idx="72">
                  <c:v>2484</c:v>
                </c:pt>
                <c:pt idx="73">
                  <c:v>2484</c:v>
                </c:pt>
                <c:pt idx="74">
                  <c:v>2484</c:v>
                </c:pt>
                <c:pt idx="75">
                  <c:v>2484</c:v>
                </c:pt>
                <c:pt idx="76">
                  <c:v>2477</c:v>
                </c:pt>
                <c:pt idx="77">
                  <c:v>2477</c:v>
                </c:pt>
                <c:pt idx="78">
                  <c:v>2477</c:v>
                </c:pt>
                <c:pt idx="79">
                  <c:v>2477</c:v>
                </c:pt>
                <c:pt idx="80">
                  <c:v>2510</c:v>
                </c:pt>
                <c:pt idx="81">
                  <c:v>2510</c:v>
                </c:pt>
                <c:pt idx="82">
                  <c:v>2510</c:v>
                </c:pt>
                <c:pt idx="83">
                  <c:v>2510</c:v>
                </c:pt>
                <c:pt idx="84">
                  <c:v>2486</c:v>
                </c:pt>
                <c:pt idx="85">
                  <c:v>2486</c:v>
                </c:pt>
                <c:pt idx="86">
                  <c:v>2486</c:v>
                </c:pt>
                <c:pt idx="87">
                  <c:v>2486</c:v>
                </c:pt>
                <c:pt idx="88">
                  <c:v>2416</c:v>
                </c:pt>
                <c:pt idx="89">
                  <c:v>2416</c:v>
                </c:pt>
                <c:pt idx="90">
                  <c:v>2416</c:v>
                </c:pt>
                <c:pt idx="91">
                  <c:v>2416</c:v>
                </c:pt>
                <c:pt idx="92">
                  <c:v>2412</c:v>
                </c:pt>
                <c:pt idx="93">
                  <c:v>2412</c:v>
                </c:pt>
                <c:pt idx="94">
                  <c:v>2412</c:v>
                </c:pt>
                <c:pt idx="95">
                  <c:v>2318.6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20-4179-8ECA-06CC692F468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54.588000000000001</c:v>
                </c:pt>
                <c:pt idx="26">
                  <c:v>53.612000000000002</c:v>
                </c:pt>
                <c:pt idx="27">
                  <c:v>51.795999999999999</c:v>
                </c:pt>
                <c:pt idx="28">
                  <c:v>49.3</c:v>
                </c:pt>
                <c:pt idx="29">
                  <c:v>46.543999999999997</c:v>
                </c:pt>
                <c:pt idx="30">
                  <c:v>43.5</c:v>
                </c:pt>
                <c:pt idx="31">
                  <c:v>39.911999999999999</c:v>
                </c:pt>
                <c:pt idx="32">
                  <c:v>35.880000000000003</c:v>
                </c:pt>
                <c:pt idx="33">
                  <c:v>32.116</c:v>
                </c:pt>
                <c:pt idx="34">
                  <c:v>29.004000000000001</c:v>
                </c:pt>
                <c:pt idx="35">
                  <c:v>26.492000000000001</c:v>
                </c:pt>
                <c:pt idx="36">
                  <c:v>24.32</c:v>
                </c:pt>
                <c:pt idx="37">
                  <c:v>22.484000000000002</c:v>
                </c:pt>
                <c:pt idx="38">
                  <c:v>21.295999999999999</c:v>
                </c:pt>
                <c:pt idx="39">
                  <c:v>21.108000000000001</c:v>
                </c:pt>
                <c:pt idx="40">
                  <c:v>21.568000000000001</c:v>
                </c:pt>
                <c:pt idx="41">
                  <c:v>22.007999999999999</c:v>
                </c:pt>
                <c:pt idx="42">
                  <c:v>21.643999999999998</c:v>
                </c:pt>
                <c:pt idx="43">
                  <c:v>20.404</c:v>
                </c:pt>
                <c:pt idx="44">
                  <c:v>18.812000000000001</c:v>
                </c:pt>
                <c:pt idx="45">
                  <c:v>17.664000000000001</c:v>
                </c:pt>
                <c:pt idx="46">
                  <c:v>17.032</c:v>
                </c:pt>
                <c:pt idx="47">
                  <c:v>16.635999999999999</c:v>
                </c:pt>
                <c:pt idx="48">
                  <c:v>16.391999999999999</c:v>
                </c:pt>
                <c:pt idx="49">
                  <c:v>16.488</c:v>
                </c:pt>
                <c:pt idx="50">
                  <c:v>17.815999999999999</c:v>
                </c:pt>
                <c:pt idx="51">
                  <c:v>21.06</c:v>
                </c:pt>
                <c:pt idx="52">
                  <c:v>25.515999999999998</c:v>
                </c:pt>
                <c:pt idx="53">
                  <c:v>29.027999999999999</c:v>
                </c:pt>
                <c:pt idx="54">
                  <c:v>31.071999999999999</c:v>
                </c:pt>
                <c:pt idx="55">
                  <c:v>32.436</c:v>
                </c:pt>
                <c:pt idx="56">
                  <c:v>33.911999999999999</c:v>
                </c:pt>
                <c:pt idx="57">
                  <c:v>35.56</c:v>
                </c:pt>
                <c:pt idx="58">
                  <c:v>37.524000000000001</c:v>
                </c:pt>
                <c:pt idx="59">
                  <c:v>39.887999999999998</c:v>
                </c:pt>
                <c:pt idx="60">
                  <c:v>42.468000000000004</c:v>
                </c:pt>
                <c:pt idx="61">
                  <c:v>44.823999999999998</c:v>
                </c:pt>
                <c:pt idx="62">
                  <c:v>46.892000000000003</c:v>
                </c:pt>
                <c:pt idx="63">
                  <c:v>48.86</c:v>
                </c:pt>
                <c:pt idx="64">
                  <c:v>50.795999999999999</c:v>
                </c:pt>
                <c:pt idx="65">
                  <c:v>52.491999999999997</c:v>
                </c:pt>
                <c:pt idx="66">
                  <c:v>53.783999999999999</c:v>
                </c:pt>
                <c:pt idx="67">
                  <c:v>54.58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20-4179-8ECA-06CC692F468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620-4179-8ECA-06CC692F468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620-4179-8ECA-06CC692F4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94.13</c:v>
                </c:pt>
                <c:pt idx="1">
                  <c:v>94.23</c:v>
                </c:pt>
                <c:pt idx="2">
                  <c:v>95</c:v>
                </c:pt>
                <c:pt idx="3">
                  <c:v>95</c:v>
                </c:pt>
                <c:pt idx="4">
                  <c:v>96.75</c:v>
                </c:pt>
                <c:pt idx="5">
                  <c:v>95.95</c:v>
                </c:pt>
                <c:pt idx="6">
                  <c:v>95</c:v>
                </c:pt>
                <c:pt idx="7">
                  <c:v>97.07</c:v>
                </c:pt>
                <c:pt idx="8">
                  <c:v>96.95</c:v>
                </c:pt>
                <c:pt idx="9">
                  <c:v>95</c:v>
                </c:pt>
                <c:pt idx="10">
                  <c:v>93.93</c:v>
                </c:pt>
                <c:pt idx="11">
                  <c:v>93.13</c:v>
                </c:pt>
                <c:pt idx="12">
                  <c:v>94.68</c:v>
                </c:pt>
                <c:pt idx="13">
                  <c:v>93.29</c:v>
                </c:pt>
                <c:pt idx="14">
                  <c:v>92.81</c:v>
                </c:pt>
                <c:pt idx="15">
                  <c:v>92.05</c:v>
                </c:pt>
                <c:pt idx="16">
                  <c:v>91.85</c:v>
                </c:pt>
                <c:pt idx="17">
                  <c:v>91.7</c:v>
                </c:pt>
                <c:pt idx="18">
                  <c:v>90.09</c:v>
                </c:pt>
                <c:pt idx="19">
                  <c:v>90.4</c:v>
                </c:pt>
                <c:pt idx="20">
                  <c:v>79.989999999999995</c:v>
                </c:pt>
                <c:pt idx="21">
                  <c:v>89.46</c:v>
                </c:pt>
                <c:pt idx="22">
                  <c:v>90.56</c:v>
                </c:pt>
                <c:pt idx="23">
                  <c:v>92.31</c:v>
                </c:pt>
                <c:pt idx="24">
                  <c:v>100.58</c:v>
                </c:pt>
                <c:pt idx="25">
                  <c:v>105.22</c:v>
                </c:pt>
                <c:pt idx="26">
                  <c:v>108.18</c:v>
                </c:pt>
                <c:pt idx="27">
                  <c:v>113.1</c:v>
                </c:pt>
                <c:pt idx="28">
                  <c:v>102.09</c:v>
                </c:pt>
                <c:pt idx="29">
                  <c:v>95</c:v>
                </c:pt>
                <c:pt idx="30">
                  <c:v>95</c:v>
                </c:pt>
                <c:pt idx="31">
                  <c:v>93.87</c:v>
                </c:pt>
                <c:pt idx="32">
                  <c:v>91.98</c:v>
                </c:pt>
                <c:pt idx="33">
                  <c:v>87.53</c:v>
                </c:pt>
                <c:pt idx="34">
                  <c:v>79.819999999999993</c:v>
                </c:pt>
                <c:pt idx="35">
                  <c:v>55</c:v>
                </c:pt>
                <c:pt idx="36">
                  <c:v>92.19</c:v>
                </c:pt>
                <c:pt idx="37">
                  <c:v>85.38</c:v>
                </c:pt>
                <c:pt idx="38">
                  <c:v>57.42</c:v>
                </c:pt>
                <c:pt idx="39">
                  <c:v>0.01</c:v>
                </c:pt>
                <c:pt idx="40">
                  <c:v>93.56</c:v>
                </c:pt>
                <c:pt idx="41">
                  <c:v>79.66</c:v>
                </c:pt>
                <c:pt idx="42">
                  <c:v>48.5</c:v>
                </c:pt>
                <c:pt idx="43">
                  <c:v>0.2</c:v>
                </c:pt>
                <c:pt idx="44">
                  <c:v>35.299999999999997</c:v>
                </c:pt>
                <c:pt idx="45">
                  <c:v>0.2</c:v>
                </c:pt>
                <c:pt idx="46">
                  <c:v>35.299999999999997</c:v>
                </c:pt>
                <c:pt idx="47">
                  <c:v>35.299999999999997</c:v>
                </c:pt>
                <c:pt idx="48">
                  <c:v>0.01</c:v>
                </c:pt>
                <c:pt idx="49">
                  <c:v>38.950000000000003</c:v>
                </c:pt>
                <c:pt idx="50">
                  <c:v>80.42</c:v>
                </c:pt>
                <c:pt idx="51">
                  <c:v>84.82</c:v>
                </c:pt>
                <c:pt idx="52">
                  <c:v>85.04</c:v>
                </c:pt>
                <c:pt idx="53">
                  <c:v>89.83</c:v>
                </c:pt>
                <c:pt idx="54">
                  <c:v>95.09</c:v>
                </c:pt>
                <c:pt idx="55">
                  <c:v>92.42</c:v>
                </c:pt>
                <c:pt idx="56">
                  <c:v>80</c:v>
                </c:pt>
                <c:pt idx="57">
                  <c:v>87.65</c:v>
                </c:pt>
                <c:pt idx="58">
                  <c:v>79.77</c:v>
                </c:pt>
                <c:pt idx="59">
                  <c:v>0.01</c:v>
                </c:pt>
                <c:pt idx="60">
                  <c:v>0.01</c:v>
                </c:pt>
                <c:pt idx="61">
                  <c:v>78.89</c:v>
                </c:pt>
                <c:pt idx="62">
                  <c:v>90.21</c:v>
                </c:pt>
                <c:pt idx="63">
                  <c:v>90.51</c:v>
                </c:pt>
                <c:pt idx="64">
                  <c:v>91.56</c:v>
                </c:pt>
                <c:pt idx="65">
                  <c:v>91.96</c:v>
                </c:pt>
                <c:pt idx="66">
                  <c:v>93.49</c:v>
                </c:pt>
                <c:pt idx="67">
                  <c:v>95</c:v>
                </c:pt>
                <c:pt idx="68">
                  <c:v>95</c:v>
                </c:pt>
                <c:pt idx="69">
                  <c:v>95</c:v>
                </c:pt>
                <c:pt idx="70">
                  <c:v>95</c:v>
                </c:pt>
                <c:pt idx="71">
                  <c:v>96.65</c:v>
                </c:pt>
                <c:pt idx="72">
                  <c:v>103.28</c:v>
                </c:pt>
                <c:pt idx="73">
                  <c:v>103.89</c:v>
                </c:pt>
                <c:pt idx="74">
                  <c:v>104.19</c:v>
                </c:pt>
                <c:pt idx="75">
                  <c:v>104.02</c:v>
                </c:pt>
                <c:pt idx="76">
                  <c:v>103.74</c:v>
                </c:pt>
                <c:pt idx="77">
                  <c:v>103.11</c:v>
                </c:pt>
                <c:pt idx="78">
                  <c:v>100.13</c:v>
                </c:pt>
                <c:pt idx="79" formatCode="General">
                  <c:v>95</c:v>
                </c:pt>
                <c:pt idx="80">
                  <c:v>95</c:v>
                </c:pt>
                <c:pt idx="81">
                  <c:v>95</c:v>
                </c:pt>
                <c:pt idx="82">
                  <c:v>95</c:v>
                </c:pt>
                <c:pt idx="83">
                  <c:v>95</c:v>
                </c:pt>
                <c:pt idx="84">
                  <c:v>93.26</c:v>
                </c:pt>
                <c:pt idx="85">
                  <c:v>92.52</c:v>
                </c:pt>
                <c:pt idx="86">
                  <c:v>92.01</c:v>
                </c:pt>
                <c:pt idx="87">
                  <c:v>91.35</c:v>
                </c:pt>
                <c:pt idx="88">
                  <c:v>90.73</c:v>
                </c:pt>
                <c:pt idx="89">
                  <c:v>90.29</c:v>
                </c:pt>
                <c:pt idx="90">
                  <c:v>90.6</c:v>
                </c:pt>
                <c:pt idx="91">
                  <c:v>90.4</c:v>
                </c:pt>
                <c:pt idx="92">
                  <c:v>90.9</c:v>
                </c:pt>
                <c:pt idx="93">
                  <c:v>90.68</c:v>
                </c:pt>
                <c:pt idx="94">
                  <c:v>90.25</c:v>
                </c:pt>
                <c:pt idx="95">
                  <c:v>89.48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20-4179-8ECA-06CC692F4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7453.183</v>
      </c>
      <c r="C5" s="25">
        <v>7386.5730000000003</v>
      </c>
      <c r="D5" s="25">
        <v>7336.0309999999999</v>
      </c>
      <c r="E5" s="25">
        <v>7175.4690000000001</v>
      </c>
      <c r="F5" s="25">
        <v>7110.9170000000004</v>
      </c>
      <c r="G5" s="25">
        <v>7111.0050000000001</v>
      </c>
      <c r="H5" s="25">
        <v>7099.9570000000003</v>
      </c>
      <c r="I5" s="25">
        <v>7146.4269999999997</v>
      </c>
      <c r="J5" s="25">
        <v>7166.2730000000001</v>
      </c>
      <c r="K5" s="25">
        <v>7236.415</v>
      </c>
      <c r="L5" s="25">
        <v>7052.0020000000004</v>
      </c>
      <c r="M5" s="25">
        <v>7030.2809999999999</v>
      </c>
      <c r="N5" s="25">
        <v>7148.0780000000004</v>
      </c>
      <c r="O5" s="25">
        <v>7134.1409999999996</v>
      </c>
      <c r="P5" s="25">
        <v>7147.3389999999999</v>
      </c>
      <c r="Q5" s="25">
        <v>7160.6869999999999</v>
      </c>
      <c r="R5" s="25">
        <v>7192.2340000000004</v>
      </c>
      <c r="S5" s="25">
        <v>7228.6589999999997</v>
      </c>
      <c r="T5" s="25">
        <v>7305.9740000000002</v>
      </c>
      <c r="U5" s="25">
        <v>7391.6559999999999</v>
      </c>
      <c r="V5" s="25">
        <v>7547.6469999999999</v>
      </c>
      <c r="W5" s="25">
        <v>7688.1509999999998</v>
      </c>
      <c r="X5" s="25">
        <v>7847.143</v>
      </c>
      <c r="Y5" s="25">
        <v>8024.1930000000002</v>
      </c>
      <c r="Z5" s="25">
        <v>8323.2900000000009</v>
      </c>
      <c r="AA5" s="25">
        <v>8513.3359999999993</v>
      </c>
      <c r="AB5" s="25">
        <v>8681.9940000000006</v>
      </c>
      <c r="AC5" s="25">
        <v>8808.241</v>
      </c>
      <c r="AD5" s="25">
        <v>8974.5319999999992</v>
      </c>
      <c r="AE5" s="25">
        <v>9069.1280000000006</v>
      </c>
      <c r="AF5" s="25">
        <v>9162.2240000000002</v>
      </c>
      <c r="AG5" s="25">
        <v>9255.4210000000003</v>
      </c>
      <c r="AH5" s="25">
        <v>9344.9879999999994</v>
      </c>
      <c r="AI5" s="25">
        <v>9429.5310000000009</v>
      </c>
      <c r="AJ5" s="25">
        <v>9475.9500000000007</v>
      </c>
      <c r="AK5" s="25">
        <v>9495.8790000000008</v>
      </c>
      <c r="AL5" s="25">
        <v>9474.991</v>
      </c>
      <c r="AM5" s="25">
        <v>9481.6029999999992</v>
      </c>
      <c r="AN5" s="25">
        <v>9553.8559999999998</v>
      </c>
      <c r="AO5" s="25">
        <v>9550.5210000000006</v>
      </c>
      <c r="AP5" s="25">
        <v>9477.3109999999997</v>
      </c>
      <c r="AQ5" s="25">
        <v>9481.6129999999994</v>
      </c>
      <c r="AR5" s="25">
        <v>9528.4779999999992</v>
      </c>
      <c r="AS5" s="25">
        <v>9610.2360000000008</v>
      </c>
      <c r="AT5" s="25">
        <v>9741.0120000000006</v>
      </c>
      <c r="AU5" s="25">
        <v>9805.1620000000003</v>
      </c>
      <c r="AV5" s="25">
        <v>9809.85</v>
      </c>
      <c r="AW5" s="25">
        <v>9798.0020000000004</v>
      </c>
      <c r="AX5" s="25">
        <v>9659.3130000000001</v>
      </c>
      <c r="AY5" s="25">
        <v>9614.6970000000001</v>
      </c>
      <c r="AZ5" s="25">
        <v>9507.0020000000004</v>
      </c>
      <c r="BA5" s="25">
        <v>9475.2170000000006</v>
      </c>
      <c r="BB5" s="25">
        <v>9409.3799999999992</v>
      </c>
      <c r="BC5" s="25">
        <v>9376.268</v>
      </c>
      <c r="BD5" s="25">
        <v>9326.2729999999992</v>
      </c>
      <c r="BE5" s="25">
        <v>9280.1219999999994</v>
      </c>
      <c r="BF5" s="25">
        <v>9271.7479999999996</v>
      </c>
      <c r="BG5" s="25">
        <v>9217.4140000000007</v>
      </c>
      <c r="BH5" s="25">
        <v>9220.9330000000009</v>
      </c>
      <c r="BI5" s="25">
        <v>9268.7870000000003</v>
      </c>
      <c r="BJ5" s="25">
        <v>9206.5669999999991</v>
      </c>
      <c r="BK5" s="25">
        <v>9135.3790000000008</v>
      </c>
      <c r="BL5" s="25">
        <v>9118.3179999999993</v>
      </c>
      <c r="BM5" s="25">
        <v>9138.0830000000005</v>
      </c>
      <c r="BN5" s="25">
        <v>9148.9979999999996</v>
      </c>
      <c r="BO5" s="25">
        <v>9224.5010000000002</v>
      </c>
      <c r="BP5" s="25">
        <v>9318.0660000000007</v>
      </c>
      <c r="BQ5" s="25">
        <v>9433.2379999999994</v>
      </c>
      <c r="BR5" s="25">
        <v>9593.3349999999991</v>
      </c>
      <c r="BS5" s="25">
        <v>9713.2029999999995</v>
      </c>
      <c r="BT5" s="25">
        <v>9798.5400000000009</v>
      </c>
      <c r="BU5" s="25">
        <v>9849.8909999999996</v>
      </c>
      <c r="BV5" s="25">
        <v>9922.0490000000009</v>
      </c>
      <c r="BW5" s="25">
        <v>9938.7950000000001</v>
      </c>
      <c r="BX5" s="25">
        <v>9944.66</v>
      </c>
      <c r="BY5" s="25">
        <v>9944.7060000000001</v>
      </c>
      <c r="BZ5" s="25">
        <v>9913.9630000000016</v>
      </c>
      <c r="CA5" s="25">
        <v>9890.7849999999999</v>
      </c>
      <c r="CB5" s="25">
        <v>9844.9980000000014</v>
      </c>
      <c r="CC5" s="25">
        <v>9783.4420000000009</v>
      </c>
      <c r="CD5" s="25">
        <v>9649.5130000000008</v>
      </c>
      <c r="CE5" s="25">
        <v>9550.8220000000001</v>
      </c>
      <c r="CF5" s="25">
        <v>9416.634</v>
      </c>
      <c r="CG5" s="25">
        <v>9279.6470000000008</v>
      </c>
      <c r="CH5" s="25">
        <v>9061.7340000000004</v>
      </c>
      <c r="CI5" s="25">
        <v>8917.7049999999999</v>
      </c>
      <c r="CJ5" s="25">
        <v>8803.6270000000004</v>
      </c>
      <c r="CK5" s="25">
        <v>8675.4840000000004</v>
      </c>
      <c r="CL5" s="25">
        <v>8495.1569999999992</v>
      </c>
      <c r="CM5" s="25">
        <v>8368.375</v>
      </c>
      <c r="CN5" s="25">
        <v>8238.2060000000001</v>
      </c>
      <c r="CO5" s="25">
        <v>8117.5659999999998</v>
      </c>
      <c r="CP5" s="25">
        <v>7928.5069999999996</v>
      </c>
      <c r="CQ5" s="25">
        <v>7814.3280000000004</v>
      </c>
      <c r="CR5" s="25">
        <v>7677.5050000000001</v>
      </c>
      <c r="CS5" s="25">
        <v>7472.1130000000003</v>
      </c>
      <c r="CT5" s="26"/>
      <c r="CU5" s="26"/>
      <c r="CV5" s="26"/>
      <c r="CW5" s="27"/>
      <c r="CX5" s="28">
        <f t="array" ref="CX5">SUMPRODUCT(B5:CW5*0.25)</f>
        <v>210230.79450000005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94.13</v>
      </c>
      <c r="C8" s="37">
        <v>94.23</v>
      </c>
      <c r="D8" s="37">
        <v>95</v>
      </c>
      <c r="E8" s="37">
        <v>95</v>
      </c>
      <c r="F8" s="37">
        <v>96.75</v>
      </c>
      <c r="G8" s="37">
        <v>95.95</v>
      </c>
      <c r="H8" s="37">
        <v>95</v>
      </c>
      <c r="I8" s="37">
        <v>97.07</v>
      </c>
      <c r="J8" s="37">
        <v>96.95</v>
      </c>
      <c r="K8" s="37">
        <v>95</v>
      </c>
      <c r="L8" s="37">
        <v>93.93</v>
      </c>
      <c r="M8" s="37">
        <v>93.13</v>
      </c>
      <c r="N8" s="37">
        <v>94.68</v>
      </c>
      <c r="O8" s="37">
        <v>93.29</v>
      </c>
      <c r="P8" s="37">
        <v>92.81</v>
      </c>
      <c r="Q8" s="37">
        <v>92.05</v>
      </c>
      <c r="R8" s="37">
        <v>91.85</v>
      </c>
      <c r="S8" s="37">
        <v>91.7</v>
      </c>
      <c r="T8" s="37">
        <v>90.09</v>
      </c>
      <c r="U8" s="37">
        <v>90.4</v>
      </c>
      <c r="V8" s="37">
        <v>79.989999999999995</v>
      </c>
      <c r="W8" s="37">
        <v>89.46</v>
      </c>
      <c r="X8" s="37">
        <v>90.56</v>
      </c>
      <c r="Y8" s="37">
        <v>92.31</v>
      </c>
      <c r="Z8" s="37">
        <v>100.58</v>
      </c>
      <c r="AA8" s="37">
        <v>105.22</v>
      </c>
      <c r="AB8" s="37">
        <v>108.18</v>
      </c>
      <c r="AC8" s="37">
        <v>113.1</v>
      </c>
      <c r="AD8" s="37">
        <v>102.09</v>
      </c>
      <c r="AE8" s="37">
        <v>95</v>
      </c>
      <c r="AF8" s="37">
        <v>95</v>
      </c>
      <c r="AG8" s="37">
        <v>93.87</v>
      </c>
      <c r="AH8" s="37">
        <v>91.98</v>
      </c>
      <c r="AI8" s="37">
        <v>87.53</v>
      </c>
      <c r="AJ8" s="37">
        <v>79.819999999999993</v>
      </c>
      <c r="AK8" s="37">
        <v>55</v>
      </c>
      <c r="AL8" s="37">
        <v>92.19</v>
      </c>
      <c r="AM8" s="37">
        <v>85.38</v>
      </c>
      <c r="AN8" s="37">
        <v>57.42</v>
      </c>
      <c r="AO8" s="37">
        <v>0.01</v>
      </c>
      <c r="AP8" s="37">
        <v>93.56</v>
      </c>
      <c r="AQ8" s="37">
        <v>79.66</v>
      </c>
      <c r="AR8" s="37">
        <v>48.5</v>
      </c>
      <c r="AS8" s="37">
        <v>0.2</v>
      </c>
      <c r="AT8" s="37">
        <v>35.299999999999997</v>
      </c>
      <c r="AU8" s="37">
        <v>0.2</v>
      </c>
      <c r="AV8" s="37">
        <v>35.299999999999997</v>
      </c>
      <c r="AW8" s="37">
        <v>35.299999999999997</v>
      </c>
      <c r="AX8" s="37">
        <v>0.01</v>
      </c>
      <c r="AY8" s="37">
        <v>38.950000000000003</v>
      </c>
      <c r="AZ8" s="37">
        <v>80.42</v>
      </c>
      <c r="BA8" s="37">
        <v>84.82</v>
      </c>
      <c r="BB8" s="37">
        <v>85.04</v>
      </c>
      <c r="BC8" s="37">
        <v>89.83</v>
      </c>
      <c r="BD8" s="37">
        <v>95.09</v>
      </c>
      <c r="BE8" s="37">
        <v>92.42</v>
      </c>
      <c r="BF8" s="37">
        <v>80</v>
      </c>
      <c r="BG8" s="37">
        <v>87.65</v>
      </c>
      <c r="BH8" s="37">
        <v>79.77</v>
      </c>
      <c r="BI8" s="37">
        <v>0.01</v>
      </c>
      <c r="BJ8" s="37">
        <v>0.01</v>
      </c>
      <c r="BK8" s="37">
        <v>78.89</v>
      </c>
      <c r="BL8" s="37">
        <v>90.21</v>
      </c>
      <c r="BM8" s="37">
        <v>90.51</v>
      </c>
      <c r="BN8" s="37">
        <v>91.56</v>
      </c>
      <c r="BO8" s="37">
        <v>91.96</v>
      </c>
      <c r="BP8" s="37">
        <v>93.49</v>
      </c>
      <c r="BQ8" s="37">
        <v>95</v>
      </c>
      <c r="BR8" s="37">
        <v>95</v>
      </c>
      <c r="BS8" s="37">
        <v>95</v>
      </c>
      <c r="BT8" s="37">
        <v>95</v>
      </c>
      <c r="BU8" s="37">
        <v>96.65</v>
      </c>
      <c r="BV8" s="37">
        <v>103.28</v>
      </c>
      <c r="BW8" s="37">
        <v>103.89</v>
      </c>
      <c r="BX8" s="37">
        <v>104.19</v>
      </c>
      <c r="BY8" s="37">
        <v>104.02</v>
      </c>
      <c r="BZ8" s="37">
        <v>103.74</v>
      </c>
      <c r="CA8" s="37">
        <v>103.11</v>
      </c>
      <c r="CB8" s="37">
        <v>100.13</v>
      </c>
      <c r="CC8" s="37">
        <v>95</v>
      </c>
      <c r="CD8" s="37">
        <v>95</v>
      </c>
      <c r="CE8" s="37">
        <v>95</v>
      </c>
      <c r="CF8" s="37">
        <v>95</v>
      </c>
      <c r="CG8" s="37">
        <v>95</v>
      </c>
      <c r="CH8" s="37">
        <v>93.26</v>
      </c>
      <c r="CI8" s="37">
        <v>92.52</v>
      </c>
      <c r="CJ8" s="37">
        <v>92.01</v>
      </c>
      <c r="CK8" s="37">
        <v>91.35</v>
      </c>
      <c r="CL8" s="37">
        <v>90.73</v>
      </c>
      <c r="CM8" s="37">
        <v>90.29</v>
      </c>
      <c r="CN8" s="37">
        <v>90.6</v>
      </c>
      <c r="CO8" s="37">
        <v>90.4</v>
      </c>
      <c r="CP8" s="37">
        <v>90.9</v>
      </c>
      <c r="CQ8" s="37">
        <v>90.68</v>
      </c>
      <c r="CR8" s="37">
        <v>90.25</v>
      </c>
      <c r="CS8" s="37">
        <v>89.48</v>
      </c>
      <c r="CT8" s="38"/>
      <c r="CU8" s="38"/>
      <c r="CV8" s="38"/>
      <c r="CW8" s="39"/>
      <c r="CX8" s="40">
        <f>IF(SUM(B8:CW8)&lt;&gt;0,AVERAGEIF(B8:CW8,"&lt;&gt;"""),"")</f>
        <v>83.737916666666678</v>
      </c>
    </row>
    <row r="9" spans="1:102" ht="24.95" customHeight="1" thickBot="1" x14ac:dyDescent="0.25">
      <c r="A9" s="41" t="s">
        <v>6</v>
      </c>
      <c r="B9" s="42">
        <v>94.59</v>
      </c>
      <c r="C9" s="43">
        <v>94.59</v>
      </c>
      <c r="D9" s="43">
        <v>94.59</v>
      </c>
      <c r="E9" s="43">
        <v>94.59</v>
      </c>
      <c r="F9" s="43">
        <v>96.192499999999995</v>
      </c>
      <c r="G9" s="43">
        <v>96.192499999999995</v>
      </c>
      <c r="H9" s="43">
        <v>96.192499999999995</v>
      </c>
      <c r="I9" s="43">
        <v>96.192499999999995</v>
      </c>
      <c r="J9" s="43">
        <v>94.752499999999998</v>
      </c>
      <c r="K9" s="43">
        <v>94.752499999999998</v>
      </c>
      <c r="L9" s="43">
        <v>94.752499999999998</v>
      </c>
      <c r="M9" s="43">
        <v>94.752499999999998</v>
      </c>
      <c r="N9" s="43">
        <v>93.207499999999996</v>
      </c>
      <c r="O9" s="43">
        <v>93.207499999999996</v>
      </c>
      <c r="P9" s="43">
        <v>93.207499999999996</v>
      </c>
      <c r="Q9" s="43">
        <v>93.207499999999996</v>
      </c>
      <c r="R9" s="43">
        <v>91.01</v>
      </c>
      <c r="S9" s="43">
        <v>91.01</v>
      </c>
      <c r="T9" s="43">
        <v>91.01</v>
      </c>
      <c r="U9" s="43">
        <v>91.01</v>
      </c>
      <c r="V9" s="43">
        <v>88.08</v>
      </c>
      <c r="W9" s="43">
        <v>88.08</v>
      </c>
      <c r="X9" s="43">
        <v>88.08</v>
      </c>
      <c r="Y9" s="43">
        <v>88.08</v>
      </c>
      <c r="Z9" s="43">
        <v>106.77</v>
      </c>
      <c r="AA9" s="43">
        <v>106.77</v>
      </c>
      <c r="AB9" s="43">
        <v>106.77</v>
      </c>
      <c r="AC9" s="43">
        <v>106.77</v>
      </c>
      <c r="AD9" s="43">
        <v>96.49</v>
      </c>
      <c r="AE9" s="43">
        <v>96.49</v>
      </c>
      <c r="AF9" s="43">
        <v>96.49</v>
      </c>
      <c r="AG9" s="43">
        <v>96.49</v>
      </c>
      <c r="AH9" s="43">
        <v>78.582499999999996</v>
      </c>
      <c r="AI9" s="43">
        <v>78.582499999999996</v>
      </c>
      <c r="AJ9" s="43">
        <v>78.582499999999996</v>
      </c>
      <c r="AK9" s="43">
        <v>78.582499999999996</v>
      </c>
      <c r="AL9" s="43">
        <v>58.75</v>
      </c>
      <c r="AM9" s="43">
        <v>58.75</v>
      </c>
      <c r="AN9" s="43">
        <v>58.75</v>
      </c>
      <c r="AO9" s="43">
        <v>58.75</v>
      </c>
      <c r="AP9" s="43">
        <v>55.48</v>
      </c>
      <c r="AQ9" s="43">
        <v>55.48</v>
      </c>
      <c r="AR9" s="43">
        <v>55.48</v>
      </c>
      <c r="AS9" s="43">
        <v>55.48</v>
      </c>
      <c r="AT9" s="43">
        <v>26.524999999999999</v>
      </c>
      <c r="AU9" s="43">
        <v>26.524999999999999</v>
      </c>
      <c r="AV9" s="43">
        <v>26.524999999999999</v>
      </c>
      <c r="AW9" s="43">
        <v>26.524999999999999</v>
      </c>
      <c r="AX9" s="43">
        <v>51.05</v>
      </c>
      <c r="AY9" s="43">
        <v>51.05</v>
      </c>
      <c r="AZ9" s="43">
        <v>51.05</v>
      </c>
      <c r="BA9" s="43">
        <v>51.05</v>
      </c>
      <c r="BB9" s="43">
        <v>90.594999999999999</v>
      </c>
      <c r="BC9" s="43">
        <v>90.594999999999999</v>
      </c>
      <c r="BD9" s="43">
        <v>90.594999999999999</v>
      </c>
      <c r="BE9" s="43">
        <v>90.594999999999999</v>
      </c>
      <c r="BF9" s="43">
        <v>61.857500000000002</v>
      </c>
      <c r="BG9" s="43">
        <v>61.857500000000002</v>
      </c>
      <c r="BH9" s="43">
        <v>61.857500000000002</v>
      </c>
      <c r="BI9" s="43">
        <v>61.857500000000002</v>
      </c>
      <c r="BJ9" s="43">
        <v>64.905000000000001</v>
      </c>
      <c r="BK9" s="43">
        <v>64.905000000000001</v>
      </c>
      <c r="BL9" s="43">
        <v>64.905000000000001</v>
      </c>
      <c r="BM9" s="43">
        <v>64.905000000000001</v>
      </c>
      <c r="BN9" s="43">
        <v>93.002499999999998</v>
      </c>
      <c r="BO9" s="43">
        <v>93.002499999999998</v>
      </c>
      <c r="BP9" s="43">
        <v>93.002499999999998</v>
      </c>
      <c r="BQ9" s="43">
        <v>93.002499999999998</v>
      </c>
      <c r="BR9" s="43">
        <v>95.412499999999994</v>
      </c>
      <c r="BS9" s="43">
        <v>95.412499999999994</v>
      </c>
      <c r="BT9" s="43">
        <v>95.412499999999994</v>
      </c>
      <c r="BU9" s="43">
        <v>95.412499999999994</v>
      </c>
      <c r="BV9" s="43">
        <v>103.845</v>
      </c>
      <c r="BW9" s="43">
        <v>103.845</v>
      </c>
      <c r="BX9" s="43">
        <v>103.845</v>
      </c>
      <c r="BY9" s="43">
        <v>103.845</v>
      </c>
      <c r="BZ9" s="43">
        <v>100.495</v>
      </c>
      <c r="CA9" s="43">
        <v>100.495</v>
      </c>
      <c r="CB9" s="43">
        <v>100.495</v>
      </c>
      <c r="CC9" s="43">
        <v>100.495</v>
      </c>
      <c r="CD9" s="43">
        <v>95</v>
      </c>
      <c r="CE9" s="43">
        <v>95</v>
      </c>
      <c r="CF9" s="43">
        <v>95</v>
      </c>
      <c r="CG9" s="43">
        <v>95</v>
      </c>
      <c r="CH9" s="43">
        <v>92.284999999999997</v>
      </c>
      <c r="CI9" s="43">
        <v>92.284999999999997</v>
      </c>
      <c r="CJ9" s="43">
        <v>92.284999999999997</v>
      </c>
      <c r="CK9" s="43">
        <v>92.284999999999997</v>
      </c>
      <c r="CL9" s="43">
        <v>90.504999999999995</v>
      </c>
      <c r="CM9" s="43">
        <v>90.504999999999995</v>
      </c>
      <c r="CN9" s="43">
        <v>90.504999999999995</v>
      </c>
      <c r="CO9" s="43">
        <v>90.504999999999995</v>
      </c>
      <c r="CP9" s="43">
        <v>90.327500000000001</v>
      </c>
      <c r="CQ9" s="43">
        <v>90.327500000000001</v>
      </c>
      <c r="CR9" s="43">
        <v>90.327500000000001</v>
      </c>
      <c r="CS9" s="43">
        <v>90.327500000000001</v>
      </c>
      <c r="CT9" s="44"/>
      <c r="CU9" s="44"/>
      <c r="CV9" s="44"/>
      <c r="CW9" s="45"/>
      <c r="CX9" s="46">
        <f>IF(SUM(B9:CW9)&lt;&gt;0,AVERAGEIF(B9:CW9,"&lt;&gt;"""),"")</f>
        <v>83.737916666666692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349</v>
      </c>
      <c r="AE11" s="53">
        <v>349</v>
      </c>
      <c r="AF11" s="53">
        <v>349</v>
      </c>
      <c r="AG11" s="53">
        <v>349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351</v>
      </c>
      <c r="BW11" s="53">
        <v>351</v>
      </c>
      <c r="BX11" s="53">
        <v>351</v>
      </c>
      <c r="BY11" s="53">
        <v>351</v>
      </c>
      <c r="BZ11" s="53">
        <v>348</v>
      </c>
      <c r="CA11" s="53">
        <v>348</v>
      </c>
      <c r="CB11" s="53">
        <v>348</v>
      </c>
      <c r="CC11" s="53">
        <v>348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8188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1830.4770000000001</v>
      </c>
      <c r="C13" s="65">
        <v>1773.587</v>
      </c>
      <c r="D13" s="65">
        <v>1549.9</v>
      </c>
      <c r="E13" s="65">
        <v>1458.9</v>
      </c>
      <c r="F13" s="65">
        <v>1368.9</v>
      </c>
      <c r="G13" s="65">
        <v>1368.9</v>
      </c>
      <c r="H13" s="65">
        <v>1367.9</v>
      </c>
      <c r="I13" s="65">
        <v>1368.9</v>
      </c>
      <c r="J13" s="65">
        <v>1368.9</v>
      </c>
      <c r="K13" s="65">
        <v>1367.9</v>
      </c>
      <c r="L13" s="65">
        <v>1322.3429999999998</v>
      </c>
      <c r="M13" s="65">
        <v>1284.5540000000001</v>
      </c>
      <c r="N13" s="65">
        <v>1357.8869999999999</v>
      </c>
      <c r="O13" s="65">
        <v>1317.1210000000001</v>
      </c>
      <c r="P13" s="65">
        <v>1314.5239999999999</v>
      </c>
      <c r="Q13" s="65">
        <v>1280.1079999999999</v>
      </c>
      <c r="R13" s="65">
        <v>1303.502</v>
      </c>
      <c r="S13" s="65">
        <v>1324.942</v>
      </c>
      <c r="T13" s="65">
        <v>1391.578</v>
      </c>
      <c r="U13" s="65">
        <v>1484.4290000000001</v>
      </c>
      <c r="V13" s="65">
        <v>1593.7150000000001</v>
      </c>
      <c r="W13" s="65">
        <v>1741.8139999999999</v>
      </c>
      <c r="X13" s="65">
        <v>1901.5219999999999</v>
      </c>
      <c r="Y13" s="65">
        <v>2094.7039999999997</v>
      </c>
      <c r="Z13" s="65">
        <v>2487.7779999999998</v>
      </c>
      <c r="AA13" s="65">
        <v>2613.9940000000001</v>
      </c>
      <c r="AB13" s="65">
        <v>2630.6529999999998</v>
      </c>
      <c r="AC13" s="65">
        <v>2644.326</v>
      </c>
      <c r="AD13" s="65">
        <v>2484.6799999999998</v>
      </c>
      <c r="AE13" s="65">
        <v>2387.1120000000001</v>
      </c>
      <c r="AF13" s="65">
        <v>2237.1120000000001</v>
      </c>
      <c r="AG13" s="65">
        <v>2148.491</v>
      </c>
      <c r="AH13" s="65">
        <v>1853.9760000000001</v>
      </c>
      <c r="AI13" s="65">
        <v>1629.5360000000001</v>
      </c>
      <c r="AJ13" s="65">
        <v>1398.643</v>
      </c>
      <c r="AK13" s="65">
        <v>1138.875</v>
      </c>
      <c r="AL13" s="65">
        <v>1411.923</v>
      </c>
      <c r="AM13" s="65">
        <v>1128.2840000000001</v>
      </c>
      <c r="AN13" s="65">
        <v>939.9</v>
      </c>
      <c r="AO13" s="65">
        <v>859.9</v>
      </c>
      <c r="AP13" s="65">
        <v>675.17499999999995</v>
      </c>
      <c r="AQ13" s="65">
        <v>441.03200000000004</v>
      </c>
      <c r="AR13" s="65">
        <v>432.9</v>
      </c>
      <c r="AS13" s="65">
        <v>432.9</v>
      </c>
      <c r="AT13" s="65">
        <v>432.9</v>
      </c>
      <c r="AU13" s="65">
        <v>432.9</v>
      </c>
      <c r="AV13" s="65">
        <v>432.9</v>
      </c>
      <c r="AW13" s="65">
        <v>432.9</v>
      </c>
      <c r="AX13" s="65">
        <v>432.9</v>
      </c>
      <c r="AY13" s="65">
        <v>432.9</v>
      </c>
      <c r="AZ13" s="65">
        <v>448.70699999999999</v>
      </c>
      <c r="BA13" s="65">
        <v>493.36500000000001</v>
      </c>
      <c r="BB13" s="65">
        <v>495.60400000000004</v>
      </c>
      <c r="BC13" s="65">
        <v>544.17200000000003</v>
      </c>
      <c r="BD13" s="65">
        <v>727.56399999999996</v>
      </c>
      <c r="BE13" s="65">
        <v>774.50199999999995</v>
      </c>
      <c r="BF13" s="65">
        <v>834.46600000000001</v>
      </c>
      <c r="BG13" s="65">
        <v>1102.1129999999998</v>
      </c>
      <c r="BH13" s="65">
        <v>1382.086</v>
      </c>
      <c r="BI13" s="65">
        <v>1617.9</v>
      </c>
      <c r="BJ13" s="65">
        <v>1781.9</v>
      </c>
      <c r="BK13" s="65">
        <v>1922.2150000000001</v>
      </c>
      <c r="BL13" s="65">
        <v>2247.8389999999999</v>
      </c>
      <c r="BM13" s="65">
        <v>2446.9180000000001</v>
      </c>
      <c r="BN13" s="65">
        <v>2718.0639999999999</v>
      </c>
      <c r="BO13" s="65">
        <v>2978.4520000000002</v>
      </c>
      <c r="BP13" s="65">
        <v>3220.529</v>
      </c>
      <c r="BQ13" s="65">
        <v>3440.9430000000002</v>
      </c>
      <c r="BR13" s="65">
        <v>3409.2640000000001</v>
      </c>
      <c r="BS13" s="65">
        <v>3409.2640000000001</v>
      </c>
      <c r="BT13" s="65">
        <v>3409.2640000000001</v>
      </c>
      <c r="BU13" s="65">
        <v>3422.8130000000001</v>
      </c>
      <c r="BV13" s="65">
        <v>3501.2120000000004</v>
      </c>
      <c r="BW13" s="65">
        <v>3530.2869999999998</v>
      </c>
      <c r="BX13" s="65">
        <v>3544.3440000000001</v>
      </c>
      <c r="BY13" s="65">
        <v>3536.4670000000006</v>
      </c>
      <c r="BZ13" s="65">
        <v>3543.78</v>
      </c>
      <c r="CA13" s="65">
        <v>3507.4090000000001</v>
      </c>
      <c r="CB13" s="65">
        <v>3464.6660000000002</v>
      </c>
      <c r="CC13" s="65">
        <v>3417.636</v>
      </c>
      <c r="CD13" s="65">
        <v>3436.6779999999999</v>
      </c>
      <c r="CE13" s="65">
        <v>3436.6779999999999</v>
      </c>
      <c r="CF13" s="65">
        <v>3436.6779999999999</v>
      </c>
      <c r="CG13" s="65">
        <v>3436.6779999999999</v>
      </c>
      <c r="CH13" s="65">
        <v>3213.9050000000002</v>
      </c>
      <c r="CI13" s="65">
        <v>3097.6779999999999</v>
      </c>
      <c r="CJ13" s="65">
        <v>3015.4569999999999</v>
      </c>
      <c r="CK13" s="65">
        <v>2908.5170000000003</v>
      </c>
      <c r="CL13" s="65">
        <v>2789.7979999999998</v>
      </c>
      <c r="CM13" s="65">
        <v>2710.4430000000002</v>
      </c>
      <c r="CN13" s="65">
        <v>2573.96</v>
      </c>
      <c r="CO13" s="65">
        <v>2460.9459999999999</v>
      </c>
      <c r="CP13" s="65">
        <v>2309.308</v>
      </c>
      <c r="CQ13" s="65">
        <v>2284.0140000000001</v>
      </c>
      <c r="CR13" s="65">
        <v>2237.1959999999999</v>
      </c>
      <c r="CS13" s="65">
        <v>2193.8049999999998</v>
      </c>
      <c r="CT13" s="66"/>
      <c r="CU13" s="66"/>
      <c r="CV13" s="66"/>
      <c r="CW13" s="67"/>
      <c r="CX13" s="68">
        <f t="array" ref="CX13">SUMPRODUCT(B13:CW13*0.25)</f>
        <v>46631.770249999972</v>
      </c>
    </row>
    <row r="14" spans="1:102" ht="24.95" customHeight="1" x14ac:dyDescent="0.2">
      <c r="A14" s="63" t="s">
        <v>11</v>
      </c>
      <c r="B14" s="64">
        <v>1740</v>
      </c>
      <c r="C14" s="65">
        <v>1740</v>
      </c>
      <c r="D14" s="65">
        <v>1921.375</v>
      </c>
      <c r="E14" s="65">
        <v>1880.19</v>
      </c>
      <c r="F14" s="65">
        <v>1908</v>
      </c>
      <c r="G14" s="65">
        <v>1908</v>
      </c>
      <c r="H14" s="65">
        <v>1889.039</v>
      </c>
      <c r="I14" s="65">
        <v>1923</v>
      </c>
      <c r="J14" s="65">
        <v>1913</v>
      </c>
      <c r="K14" s="65">
        <v>1957.74</v>
      </c>
      <c r="L14" s="65">
        <v>1807</v>
      </c>
      <c r="M14" s="65">
        <v>1807</v>
      </c>
      <c r="N14" s="65">
        <v>1807</v>
      </c>
      <c r="O14" s="65">
        <v>1807</v>
      </c>
      <c r="P14" s="65">
        <v>1807</v>
      </c>
      <c r="Q14" s="65">
        <v>1837</v>
      </c>
      <c r="R14" s="65">
        <v>1828</v>
      </c>
      <c r="S14" s="65">
        <v>1828</v>
      </c>
      <c r="T14" s="65">
        <v>1837</v>
      </c>
      <c r="U14" s="65">
        <v>1830</v>
      </c>
      <c r="V14" s="65">
        <v>1870</v>
      </c>
      <c r="W14" s="65">
        <v>1870</v>
      </c>
      <c r="X14" s="65">
        <v>1875</v>
      </c>
      <c r="Y14" s="65">
        <v>1873</v>
      </c>
      <c r="Z14" s="65">
        <v>1847</v>
      </c>
      <c r="AA14" s="65">
        <v>1905</v>
      </c>
      <c r="AB14" s="65">
        <v>2005</v>
      </c>
      <c r="AC14" s="65">
        <v>2005</v>
      </c>
      <c r="AD14" s="65">
        <v>2105</v>
      </c>
      <c r="AE14" s="65">
        <v>2054.4569999999999</v>
      </c>
      <c r="AF14" s="65">
        <v>2031.4970000000001</v>
      </c>
      <c r="AG14" s="65">
        <v>1877</v>
      </c>
      <c r="AH14" s="65">
        <v>1873</v>
      </c>
      <c r="AI14" s="65">
        <v>1826</v>
      </c>
      <c r="AJ14" s="65">
        <v>1747</v>
      </c>
      <c r="AK14" s="65">
        <v>1713</v>
      </c>
      <c r="AL14" s="65">
        <v>1170</v>
      </c>
      <c r="AM14" s="65">
        <v>1160</v>
      </c>
      <c r="AN14" s="65">
        <v>1160</v>
      </c>
      <c r="AO14" s="65">
        <v>1160</v>
      </c>
      <c r="AP14" s="65">
        <v>915</v>
      </c>
      <c r="AQ14" s="65">
        <v>915</v>
      </c>
      <c r="AR14" s="65">
        <v>915</v>
      </c>
      <c r="AS14" s="65">
        <v>915</v>
      </c>
      <c r="AT14" s="65">
        <v>915</v>
      </c>
      <c r="AU14" s="65">
        <v>915</v>
      </c>
      <c r="AV14" s="65">
        <v>915</v>
      </c>
      <c r="AW14" s="65">
        <v>915</v>
      </c>
      <c r="AX14" s="65">
        <v>889</v>
      </c>
      <c r="AY14" s="65">
        <v>889</v>
      </c>
      <c r="AZ14" s="65">
        <v>889</v>
      </c>
      <c r="BA14" s="65">
        <v>962</v>
      </c>
      <c r="BB14" s="65">
        <v>1089</v>
      </c>
      <c r="BC14" s="65">
        <v>1179</v>
      </c>
      <c r="BD14" s="65">
        <v>1179</v>
      </c>
      <c r="BE14" s="65">
        <v>1333</v>
      </c>
      <c r="BF14" s="65">
        <v>1562</v>
      </c>
      <c r="BG14" s="65">
        <v>1562</v>
      </c>
      <c r="BH14" s="65">
        <v>1587</v>
      </c>
      <c r="BI14" s="65">
        <v>1712</v>
      </c>
      <c r="BJ14" s="65">
        <v>1767</v>
      </c>
      <c r="BK14" s="65">
        <v>1816</v>
      </c>
      <c r="BL14" s="65">
        <v>1765</v>
      </c>
      <c r="BM14" s="65">
        <v>1853</v>
      </c>
      <c r="BN14" s="65">
        <v>1873</v>
      </c>
      <c r="BO14" s="65">
        <v>1876</v>
      </c>
      <c r="BP14" s="65">
        <v>1876</v>
      </c>
      <c r="BQ14" s="65">
        <v>1880.8400000000001</v>
      </c>
      <c r="BR14" s="65">
        <v>2052.232</v>
      </c>
      <c r="BS14" s="65">
        <v>2193.1010000000001</v>
      </c>
      <c r="BT14" s="65">
        <v>2296.1759999999999</v>
      </c>
      <c r="BU14" s="65">
        <v>2343</v>
      </c>
      <c r="BV14" s="65">
        <v>2343</v>
      </c>
      <c r="BW14" s="65">
        <v>2343</v>
      </c>
      <c r="BX14" s="65">
        <v>2343</v>
      </c>
      <c r="BY14" s="65">
        <v>2343</v>
      </c>
      <c r="BZ14" s="65">
        <v>2343</v>
      </c>
      <c r="CA14" s="65">
        <v>2343</v>
      </c>
      <c r="CB14" s="65">
        <v>2343</v>
      </c>
      <c r="CC14" s="65">
        <v>2331.5969999999998</v>
      </c>
      <c r="CD14" s="65">
        <v>2241.3199999999997</v>
      </c>
      <c r="CE14" s="65">
        <v>2161.9690000000001</v>
      </c>
      <c r="CF14" s="65">
        <v>2039.097</v>
      </c>
      <c r="CG14" s="65">
        <v>1912.1279999999999</v>
      </c>
      <c r="CH14" s="65">
        <v>1867</v>
      </c>
      <c r="CI14" s="65">
        <v>1867</v>
      </c>
      <c r="CJ14" s="65">
        <v>1867</v>
      </c>
      <c r="CK14" s="65">
        <v>1877</v>
      </c>
      <c r="CL14" s="65">
        <v>1842</v>
      </c>
      <c r="CM14" s="65">
        <v>1817</v>
      </c>
      <c r="CN14" s="65">
        <v>1850</v>
      </c>
      <c r="CO14" s="65">
        <v>1865</v>
      </c>
      <c r="CP14" s="65">
        <v>1830</v>
      </c>
      <c r="CQ14" s="65">
        <v>1730</v>
      </c>
      <c r="CR14" s="65">
        <v>1630</v>
      </c>
      <c r="CS14" s="65">
        <v>1456</v>
      </c>
      <c r="CT14" s="66"/>
      <c r="CU14" s="66"/>
      <c r="CV14" s="66"/>
      <c r="CW14" s="67"/>
      <c r="CX14" s="68">
        <f t="array" ref="CX14">SUMPRODUCT(B14:CW14*0.25)</f>
        <v>41607.689500000008</v>
      </c>
    </row>
    <row r="15" spans="1:102" ht="24.95" customHeight="1" x14ac:dyDescent="0.2">
      <c r="A15" s="69" t="s">
        <v>12</v>
      </c>
      <c r="B15" s="70">
        <v>2969.7060000000001</v>
      </c>
      <c r="C15" s="71">
        <v>2959.9860000000003</v>
      </c>
      <c r="D15" s="71">
        <v>2951.7559999999999</v>
      </c>
      <c r="E15" s="71">
        <v>2923.3790000000004</v>
      </c>
      <c r="F15" s="71">
        <v>2913.0170000000003</v>
      </c>
      <c r="G15" s="71">
        <v>2913.105</v>
      </c>
      <c r="H15" s="71">
        <v>2922.018</v>
      </c>
      <c r="I15" s="71">
        <v>2933.527</v>
      </c>
      <c r="J15" s="71">
        <v>2932.3729999999996</v>
      </c>
      <c r="K15" s="71">
        <v>2958.7750000000001</v>
      </c>
      <c r="L15" s="71">
        <v>2970.6590000000001</v>
      </c>
      <c r="M15" s="71">
        <v>2986.7269999999999</v>
      </c>
      <c r="N15" s="71">
        <v>3000.1910000000003</v>
      </c>
      <c r="O15" s="71">
        <v>3027.02</v>
      </c>
      <c r="P15" s="71">
        <v>3042.8150000000001</v>
      </c>
      <c r="Q15" s="71">
        <v>3060.5790000000002</v>
      </c>
      <c r="R15" s="71">
        <v>3071.732</v>
      </c>
      <c r="S15" s="71">
        <v>3086.7170000000001</v>
      </c>
      <c r="T15" s="71">
        <v>3088.3960000000002</v>
      </c>
      <c r="U15" s="71">
        <v>3088.2270000000003</v>
      </c>
      <c r="V15" s="71">
        <v>3087.9320000000002</v>
      </c>
      <c r="W15" s="71">
        <v>3080.337</v>
      </c>
      <c r="X15" s="71">
        <v>3074.6210000000001</v>
      </c>
      <c r="Y15" s="71">
        <v>3060.489</v>
      </c>
      <c r="Z15" s="71">
        <v>3068.5120000000002</v>
      </c>
      <c r="AA15" s="71">
        <v>3074.3420000000001</v>
      </c>
      <c r="AB15" s="71">
        <v>3126.3409999999999</v>
      </c>
      <c r="AC15" s="71">
        <v>3238.915</v>
      </c>
      <c r="AD15" s="71">
        <v>3421.8520000000003</v>
      </c>
      <c r="AE15" s="71">
        <v>3664.5589999999997</v>
      </c>
      <c r="AF15" s="71">
        <v>3930.6149999999998</v>
      </c>
      <c r="AG15" s="71">
        <v>4266.93</v>
      </c>
      <c r="AH15" s="71">
        <v>4660.0119999999997</v>
      </c>
      <c r="AI15" s="71">
        <v>5015.9949999999999</v>
      </c>
      <c r="AJ15" s="71">
        <v>5372.3070000000007</v>
      </c>
      <c r="AK15" s="71">
        <v>5686.0039999999999</v>
      </c>
      <c r="AL15" s="71">
        <v>5978.0679999999993</v>
      </c>
      <c r="AM15" s="71">
        <v>6278.3190000000004</v>
      </c>
      <c r="AN15" s="71">
        <v>6538.9560000000001</v>
      </c>
      <c r="AO15" s="71">
        <v>6615.6210000000001</v>
      </c>
      <c r="AP15" s="71">
        <v>6961.1360000000004</v>
      </c>
      <c r="AQ15" s="71">
        <v>7199.5810000000001</v>
      </c>
      <c r="AR15" s="71">
        <v>7254.5780000000004</v>
      </c>
      <c r="AS15" s="71">
        <v>7336.3360000000002</v>
      </c>
      <c r="AT15" s="71">
        <v>7426.1120000000001</v>
      </c>
      <c r="AU15" s="71">
        <v>7490.2619999999997</v>
      </c>
      <c r="AV15" s="71">
        <v>7494.9500000000007</v>
      </c>
      <c r="AW15" s="71">
        <v>7483.1020000000008</v>
      </c>
      <c r="AX15" s="71">
        <v>7393.4130000000005</v>
      </c>
      <c r="AY15" s="71">
        <v>7348.7970000000005</v>
      </c>
      <c r="AZ15" s="71">
        <v>7225.2949999999992</v>
      </c>
      <c r="BA15" s="71">
        <v>7075.8519999999999</v>
      </c>
      <c r="BB15" s="71">
        <v>6906.7760000000007</v>
      </c>
      <c r="BC15" s="71">
        <v>6735.0960000000005</v>
      </c>
      <c r="BD15" s="71">
        <v>6501.7089999999998</v>
      </c>
      <c r="BE15" s="71">
        <v>6254.62</v>
      </c>
      <c r="BF15" s="71">
        <v>5995.2820000000002</v>
      </c>
      <c r="BG15" s="71">
        <v>5673.3010000000004</v>
      </c>
      <c r="BH15" s="71">
        <v>5371.8469999999998</v>
      </c>
      <c r="BI15" s="71">
        <v>5058.8869999999997</v>
      </c>
      <c r="BJ15" s="71">
        <v>4775.6670000000004</v>
      </c>
      <c r="BK15" s="71">
        <v>4515.1639999999998</v>
      </c>
      <c r="BL15" s="71">
        <v>4223.4790000000003</v>
      </c>
      <c r="BM15" s="71">
        <v>3956.165</v>
      </c>
      <c r="BN15" s="71">
        <v>3699.9339999999997</v>
      </c>
      <c r="BO15" s="71">
        <v>3512.049</v>
      </c>
      <c r="BP15" s="71">
        <v>3363.5370000000003</v>
      </c>
      <c r="BQ15" s="71">
        <v>3253.4550000000004</v>
      </c>
      <c r="BR15" s="71">
        <v>3220.8389999999999</v>
      </c>
      <c r="BS15" s="71">
        <v>3199.8380000000002</v>
      </c>
      <c r="BT15" s="71">
        <v>3182.1000000000004</v>
      </c>
      <c r="BU15" s="71">
        <v>3173.078</v>
      </c>
      <c r="BV15" s="71">
        <v>3147.837</v>
      </c>
      <c r="BW15" s="71">
        <v>3135.5080000000003</v>
      </c>
      <c r="BX15" s="71">
        <v>3127.3159999999998</v>
      </c>
      <c r="BY15" s="71">
        <v>3135.239</v>
      </c>
      <c r="BZ15" s="71">
        <v>3139.6440000000002</v>
      </c>
      <c r="CA15" s="71">
        <v>3152.8370000000004</v>
      </c>
      <c r="CB15" s="71">
        <v>3149.7930000000001</v>
      </c>
      <c r="CC15" s="71">
        <v>3146.67</v>
      </c>
      <c r="CD15" s="71">
        <v>3134.5149999999999</v>
      </c>
      <c r="CE15" s="71">
        <v>3115.1750000000002</v>
      </c>
      <c r="CF15" s="71">
        <v>3103.8589999999999</v>
      </c>
      <c r="CG15" s="71">
        <v>3093.8409999999999</v>
      </c>
      <c r="CH15" s="71">
        <v>3075.8289999999997</v>
      </c>
      <c r="CI15" s="71">
        <v>3048.027</v>
      </c>
      <c r="CJ15" s="71">
        <v>3016.17</v>
      </c>
      <c r="CK15" s="71">
        <v>2984.9670000000001</v>
      </c>
      <c r="CL15" s="71">
        <v>2958.3589999999999</v>
      </c>
      <c r="CM15" s="71">
        <v>2935.9320000000002</v>
      </c>
      <c r="CN15" s="71">
        <v>2909.2459999999996</v>
      </c>
      <c r="CO15" s="71">
        <v>2886.62</v>
      </c>
      <c r="CP15" s="71">
        <v>2864.1990000000001</v>
      </c>
      <c r="CQ15" s="71">
        <v>2875.3139999999999</v>
      </c>
      <c r="CR15" s="71">
        <v>2885.3089999999997</v>
      </c>
      <c r="CS15" s="71">
        <v>2897.308</v>
      </c>
      <c r="CT15" s="72"/>
      <c r="CU15" s="72"/>
      <c r="CV15" s="72"/>
      <c r="CW15" s="73"/>
      <c r="CX15" s="74">
        <f t="array" ref="CX15">SUMPRODUCT(B15:CW15*0.25)</f>
        <v>99805.795749999976</v>
      </c>
    </row>
    <row r="16" spans="1:102" ht="24.95" customHeight="1" x14ac:dyDescent="0.2">
      <c r="A16" s="69" t="s">
        <v>13</v>
      </c>
      <c r="B16" s="70">
        <v>122</v>
      </c>
      <c r="C16" s="71">
        <v>122</v>
      </c>
      <c r="D16" s="71">
        <v>122</v>
      </c>
      <c r="E16" s="71">
        <v>122</v>
      </c>
      <c r="F16" s="71">
        <v>120</v>
      </c>
      <c r="G16" s="71">
        <v>120</v>
      </c>
      <c r="H16" s="71">
        <v>120</v>
      </c>
      <c r="I16" s="71">
        <v>120</v>
      </c>
      <c r="J16" s="71">
        <v>118</v>
      </c>
      <c r="K16" s="71">
        <v>118</v>
      </c>
      <c r="L16" s="71">
        <v>118</v>
      </c>
      <c r="M16" s="71">
        <v>118</v>
      </c>
      <c r="N16" s="71">
        <v>114</v>
      </c>
      <c r="O16" s="71">
        <v>114</v>
      </c>
      <c r="P16" s="71">
        <v>114</v>
      </c>
      <c r="Q16" s="71">
        <v>114</v>
      </c>
      <c r="R16" s="71">
        <v>111</v>
      </c>
      <c r="S16" s="71">
        <v>111</v>
      </c>
      <c r="T16" s="71">
        <v>111</v>
      </c>
      <c r="U16" s="71">
        <v>111</v>
      </c>
      <c r="V16" s="71">
        <v>106</v>
      </c>
      <c r="W16" s="71">
        <v>106</v>
      </c>
      <c r="X16" s="71">
        <v>106</v>
      </c>
      <c r="Y16" s="71">
        <v>106</v>
      </c>
      <c r="Z16" s="71">
        <v>104</v>
      </c>
      <c r="AA16" s="71">
        <v>104</v>
      </c>
      <c r="AB16" s="71">
        <v>104</v>
      </c>
      <c r="AC16" s="71">
        <v>104</v>
      </c>
      <c r="AD16" s="71">
        <v>116</v>
      </c>
      <c r="AE16" s="71">
        <v>116</v>
      </c>
      <c r="AF16" s="71">
        <v>116</v>
      </c>
      <c r="AG16" s="71">
        <v>116</v>
      </c>
      <c r="AH16" s="71">
        <v>139</v>
      </c>
      <c r="AI16" s="71">
        <v>139</v>
      </c>
      <c r="AJ16" s="71">
        <v>139</v>
      </c>
      <c r="AK16" s="71">
        <v>139</v>
      </c>
      <c r="AL16" s="71">
        <v>157</v>
      </c>
      <c r="AM16" s="71">
        <v>157</v>
      </c>
      <c r="AN16" s="71">
        <v>157</v>
      </c>
      <c r="AO16" s="71">
        <v>157</v>
      </c>
      <c r="AP16" s="71">
        <v>168</v>
      </c>
      <c r="AQ16" s="71">
        <v>168</v>
      </c>
      <c r="AR16" s="71">
        <v>168</v>
      </c>
      <c r="AS16" s="71">
        <v>168</v>
      </c>
      <c r="AT16" s="71">
        <v>170</v>
      </c>
      <c r="AU16" s="71">
        <v>170</v>
      </c>
      <c r="AV16" s="71">
        <v>170</v>
      </c>
      <c r="AW16" s="71">
        <v>170</v>
      </c>
      <c r="AX16" s="71">
        <v>162</v>
      </c>
      <c r="AY16" s="71">
        <v>162</v>
      </c>
      <c r="AZ16" s="71">
        <v>162</v>
      </c>
      <c r="BA16" s="71">
        <v>162</v>
      </c>
      <c r="BB16" s="71">
        <v>152</v>
      </c>
      <c r="BC16" s="71">
        <v>152</v>
      </c>
      <c r="BD16" s="71">
        <v>152</v>
      </c>
      <c r="BE16" s="71">
        <v>152</v>
      </c>
      <c r="BF16" s="71">
        <v>139</v>
      </c>
      <c r="BG16" s="71">
        <v>139</v>
      </c>
      <c r="BH16" s="71">
        <v>139</v>
      </c>
      <c r="BI16" s="71">
        <v>139</v>
      </c>
      <c r="BJ16" s="71">
        <v>126</v>
      </c>
      <c r="BK16" s="71">
        <v>126</v>
      </c>
      <c r="BL16" s="71">
        <v>126</v>
      </c>
      <c r="BM16" s="71">
        <v>126</v>
      </c>
      <c r="BN16" s="71">
        <v>117</v>
      </c>
      <c r="BO16" s="71">
        <v>117</v>
      </c>
      <c r="BP16" s="71">
        <v>117</v>
      </c>
      <c r="BQ16" s="71">
        <v>117</v>
      </c>
      <c r="BR16" s="71">
        <v>116</v>
      </c>
      <c r="BS16" s="71">
        <v>116</v>
      </c>
      <c r="BT16" s="71">
        <v>116</v>
      </c>
      <c r="BU16" s="71">
        <v>116</v>
      </c>
      <c r="BV16" s="71">
        <v>115</v>
      </c>
      <c r="BW16" s="71">
        <v>115</v>
      </c>
      <c r="BX16" s="71">
        <v>115</v>
      </c>
      <c r="BY16" s="71">
        <v>115</v>
      </c>
      <c r="BZ16" s="71">
        <v>115</v>
      </c>
      <c r="CA16" s="71">
        <v>115</v>
      </c>
      <c r="CB16" s="71">
        <v>115</v>
      </c>
      <c r="CC16" s="71">
        <v>115</v>
      </c>
      <c r="CD16" s="71">
        <v>114</v>
      </c>
      <c r="CE16" s="71">
        <v>114</v>
      </c>
      <c r="CF16" s="71">
        <v>114</v>
      </c>
      <c r="CG16" s="71">
        <v>114</v>
      </c>
      <c r="CH16" s="71">
        <v>112</v>
      </c>
      <c r="CI16" s="71">
        <v>112</v>
      </c>
      <c r="CJ16" s="71">
        <v>112</v>
      </c>
      <c r="CK16" s="71">
        <v>112</v>
      </c>
      <c r="CL16" s="71">
        <v>112</v>
      </c>
      <c r="CM16" s="71">
        <v>112</v>
      </c>
      <c r="CN16" s="71">
        <v>112</v>
      </c>
      <c r="CO16" s="71">
        <v>112</v>
      </c>
      <c r="CP16" s="71">
        <v>111</v>
      </c>
      <c r="CQ16" s="71">
        <v>111</v>
      </c>
      <c r="CR16" s="71">
        <v>111</v>
      </c>
      <c r="CS16" s="71">
        <v>111</v>
      </c>
      <c r="CT16" s="72"/>
      <c r="CU16" s="72"/>
      <c r="CV16" s="72"/>
      <c r="CW16" s="73"/>
      <c r="CX16" s="74">
        <f t="array" ref="CX16">SUMPRODUCT(B16:CW16*0.25)</f>
        <v>3036</v>
      </c>
    </row>
    <row r="17" spans="1:102" ht="30" customHeight="1" thickBot="1" x14ac:dyDescent="0.25">
      <c r="A17" s="75" t="s">
        <v>14</v>
      </c>
      <c r="B17" s="76">
        <f>SUM(B11:B16)</f>
        <v>7002.183</v>
      </c>
      <c r="C17" s="77">
        <f t="shared" ref="C17:BN17" si="0">SUM(C11:C16)</f>
        <v>6935.5730000000003</v>
      </c>
      <c r="D17" s="77">
        <f t="shared" si="0"/>
        <v>6885.0309999999999</v>
      </c>
      <c r="E17" s="77">
        <f t="shared" si="0"/>
        <v>6724.469000000001</v>
      </c>
      <c r="F17" s="77">
        <f t="shared" si="0"/>
        <v>6649.9170000000004</v>
      </c>
      <c r="G17" s="77">
        <f t="shared" si="0"/>
        <v>6650.0050000000001</v>
      </c>
      <c r="H17" s="77">
        <f t="shared" si="0"/>
        <v>6638.9570000000003</v>
      </c>
      <c r="I17" s="77">
        <f t="shared" si="0"/>
        <v>6685.4269999999997</v>
      </c>
      <c r="J17" s="77">
        <f t="shared" si="0"/>
        <v>6672.2729999999992</v>
      </c>
      <c r="K17" s="77">
        <f t="shared" si="0"/>
        <v>6742.4150000000009</v>
      </c>
      <c r="L17" s="77">
        <f t="shared" si="0"/>
        <v>6558.0020000000004</v>
      </c>
      <c r="M17" s="77">
        <f t="shared" si="0"/>
        <v>6536.2809999999999</v>
      </c>
      <c r="N17" s="77">
        <f t="shared" si="0"/>
        <v>6619.0779999999995</v>
      </c>
      <c r="O17" s="77">
        <f t="shared" si="0"/>
        <v>6605.1409999999996</v>
      </c>
      <c r="P17" s="77">
        <f t="shared" si="0"/>
        <v>6618.3389999999999</v>
      </c>
      <c r="Q17" s="77">
        <f t="shared" si="0"/>
        <v>6631.6869999999999</v>
      </c>
      <c r="R17" s="77">
        <f t="shared" si="0"/>
        <v>6654.2340000000004</v>
      </c>
      <c r="S17" s="77">
        <f t="shared" si="0"/>
        <v>6690.6589999999997</v>
      </c>
      <c r="T17" s="77">
        <f t="shared" si="0"/>
        <v>6767.9740000000002</v>
      </c>
      <c r="U17" s="77">
        <f t="shared" si="0"/>
        <v>6853.6560000000009</v>
      </c>
      <c r="V17" s="77">
        <f t="shared" si="0"/>
        <v>6997.6470000000008</v>
      </c>
      <c r="W17" s="77">
        <f t="shared" si="0"/>
        <v>7138.1509999999998</v>
      </c>
      <c r="X17" s="77">
        <f t="shared" si="0"/>
        <v>7297.143</v>
      </c>
      <c r="Y17" s="77">
        <f t="shared" si="0"/>
        <v>7474.1929999999993</v>
      </c>
      <c r="Z17" s="77">
        <f t="shared" si="0"/>
        <v>7847.2900000000009</v>
      </c>
      <c r="AA17" s="77">
        <f t="shared" si="0"/>
        <v>8037.3360000000011</v>
      </c>
      <c r="AB17" s="77">
        <f t="shared" si="0"/>
        <v>8205.9940000000006</v>
      </c>
      <c r="AC17" s="77">
        <f t="shared" si="0"/>
        <v>8332.241</v>
      </c>
      <c r="AD17" s="77">
        <f t="shared" si="0"/>
        <v>8476.5320000000011</v>
      </c>
      <c r="AE17" s="77">
        <f t="shared" si="0"/>
        <v>8571.1279999999988</v>
      </c>
      <c r="AF17" s="77">
        <f t="shared" si="0"/>
        <v>8664.2240000000002</v>
      </c>
      <c r="AG17" s="77">
        <f t="shared" si="0"/>
        <v>8757.4210000000003</v>
      </c>
      <c r="AH17" s="77">
        <f t="shared" si="0"/>
        <v>8865.9879999999994</v>
      </c>
      <c r="AI17" s="77">
        <f t="shared" si="0"/>
        <v>8950.530999999999</v>
      </c>
      <c r="AJ17" s="77">
        <f t="shared" si="0"/>
        <v>8996.9500000000007</v>
      </c>
      <c r="AK17" s="77">
        <f t="shared" si="0"/>
        <v>9016.8790000000008</v>
      </c>
      <c r="AL17" s="77">
        <f t="shared" si="0"/>
        <v>9056.9909999999982</v>
      </c>
      <c r="AM17" s="77">
        <f t="shared" si="0"/>
        <v>9063.603000000001</v>
      </c>
      <c r="AN17" s="77">
        <f t="shared" si="0"/>
        <v>9135.8559999999998</v>
      </c>
      <c r="AO17" s="77">
        <f t="shared" si="0"/>
        <v>9132.5210000000006</v>
      </c>
      <c r="AP17" s="77">
        <f t="shared" si="0"/>
        <v>9059.3109999999997</v>
      </c>
      <c r="AQ17" s="77">
        <f t="shared" si="0"/>
        <v>9063.6130000000012</v>
      </c>
      <c r="AR17" s="77">
        <f t="shared" si="0"/>
        <v>9110.478000000001</v>
      </c>
      <c r="AS17" s="77">
        <f t="shared" si="0"/>
        <v>9192.2360000000008</v>
      </c>
      <c r="AT17" s="77">
        <f t="shared" si="0"/>
        <v>9284.0120000000006</v>
      </c>
      <c r="AU17" s="77">
        <f t="shared" si="0"/>
        <v>9348.1620000000003</v>
      </c>
      <c r="AV17" s="77">
        <f t="shared" si="0"/>
        <v>9352.85</v>
      </c>
      <c r="AW17" s="77">
        <f t="shared" si="0"/>
        <v>9341.0020000000004</v>
      </c>
      <c r="AX17" s="77">
        <f t="shared" si="0"/>
        <v>9217.3130000000001</v>
      </c>
      <c r="AY17" s="77">
        <f t="shared" si="0"/>
        <v>9172.6970000000001</v>
      </c>
      <c r="AZ17" s="77">
        <f t="shared" si="0"/>
        <v>9065.0019999999986</v>
      </c>
      <c r="BA17" s="77">
        <f t="shared" si="0"/>
        <v>9033.2170000000006</v>
      </c>
      <c r="BB17" s="77">
        <f t="shared" si="0"/>
        <v>8983.380000000001</v>
      </c>
      <c r="BC17" s="77">
        <f t="shared" si="0"/>
        <v>8950.268</v>
      </c>
      <c r="BD17" s="77">
        <f t="shared" si="0"/>
        <v>8900.2729999999992</v>
      </c>
      <c r="BE17" s="77">
        <f t="shared" si="0"/>
        <v>8854.1219999999994</v>
      </c>
      <c r="BF17" s="77">
        <f t="shared" si="0"/>
        <v>8870.7479999999996</v>
      </c>
      <c r="BG17" s="77">
        <f t="shared" si="0"/>
        <v>8816.4140000000007</v>
      </c>
      <c r="BH17" s="77">
        <f t="shared" si="0"/>
        <v>8819.9330000000009</v>
      </c>
      <c r="BI17" s="77">
        <f t="shared" si="0"/>
        <v>8867.7870000000003</v>
      </c>
      <c r="BJ17" s="77">
        <f t="shared" si="0"/>
        <v>8790.5670000000009</v>
      </c>
      <c r="BK17" s="77">
        <f t="shared" si="0"/>
        <v>8719.3790000000008</v>
      </c>
      <c r="BL17" s="77">
        <f t="shared" si="0"/>
        <v>8702.3179999999993</v>
      </c>
      <c r="BM17" s="77">
        <f t="shared" si="0"/>
        <v>8722.0829999999987</v>
      </c>
      <c r="BN17" s="77">
        <f t="shared" si="0"/>
        <v>8747.9979999999996</v>
      </c>
      <c r="BO17" s="77">
        <f t="shared" ref="BO17:CW17" si="1">SUM(BO11:BO16)</f>
        <v>8823.5010000000002</v>
      </c>
      <c r="BP17" s="77">
        <f t="shared" si="1"/>
        <v>8917.0660000000007</v>
      </c>
      <c r="BQ17" s="77">
        <f t="shared" si="1"/>
        <v>9032.2380000000012</v>
      </c>
      <c r="BR17" s="77">
        <f t="shared" si="1"/>
        <v>9138.3349999999991</v>
      </c>
      <c r="BS17" s="77">
        <f t="shared" si="1"/>
        <v>9258.2029999999995</v>
      </c>
      <c r="BT17" s="77">
        <f t="shared" si="1"/>
        <v>9343.5400000000009</v>
      </c>
      <c r="BU17" s="77">
        <f t="shared" si="1"/>
        <v>9394.8909999999996</v>
      </c>
      <c r="BV17" s="77">
        <f t="shared" si="1"/>
        <v>9458.0490000000009</v>
      </c>
      <c r="BW17" s="77">
        <f t="shared" si="1"/>
        <v>9474.7950000000001</v>
      </c>
      <c r="BX17" s="77">
        <f t="shared" si="1"/>
        <v>9480.66</v>
      </c>
      <c r="BY17" s="77">
        <f t="shared" si="1"/>
        <v>9480.7060000000001</v>
      </c>
      <c r="BZ17" s="77">
        <f t="shared" si="1"/>
        <v>9489.4240000000009</v>
      </c>
      <c r="CA17" s="77">
        <f t="shared" si="1"/>
        <v>9466.2459999999992</v>
      </c>
      <c r="CB17" s="77">
        <f t="shared" si="1"/>
        <v>9420.4590000000007</v>
      </c>
      <c r="CC17" s="77">
        <f t="shared" si="1"/>
        <v>9358.9030000000002</v>
      </c>
      <c r="CD17" s="77">
        <f t="shared" si="1"/>
        <v>9266.512999999999</v>
      </c>
      <c r="CE17" s="77">
        <f t="shared" si="1"/>
        <v>9167.8220000000001</v>
      </c>
      <c r="CF17" s="77">
        <f t="shared" si="1"/>
        <v>9033.634</v>
      </c>
      <c r="CG17" s="77">
        <f t="shared" si="1"/>
        <v>8896.646999999999</v>
      </c>
      <c r="CH17" s="77">
        <f t="shared" si="1"/>
        <v>8608.7340000000004</v>
      </c>
      <c r="CI17" s="77">
        <f t="shared" si="1"/>
        <v>8464.7049999999999</v>
      </c>
      <c r="CJ17" s="77">
        <f t="shared" si="1"/>
        <v>8350.6270000000004</v>
      </c>
      <c r="CK17" s="77">
        <f t="shared" si="1"/>
        <v>8222.4840000000004</v>
      </c>
      <c r="CL17" s="77">
        <f t="shared" si="1"/>
        <v>8042.1569999999992</v>
      </c>
      <c r="CM17" s="77">
        <f t="shared" si="1"/>
        <v>7915.375</v>
      </c>
      <c r="CN17" s="77">
        <f t="shared" si="1"/>
        <v>7785.2060000000001</v>
      </c>
      <c r="CO17" s="77">
        <f t="shared" si="1"/>
        <v>7664.5659999999998</v>
      </c>
      <c r="CP17" s="77">
        <f t="shared" si="1"/>
        <v>7454.5069999999996</v>
      </c>
      <c r="CQ17" s="77">
        <f t="shared" si="1"/>
        <v>7340.3279999999995</v>
      </c>
      <c r="CR17" s="77">
        <f t="shared" si="1"/>
        <v>7203.5049999999992</v>
      </c>
      <c r="CS17" s="77">
        <f t="shared" si="1"/>
        <v>6998.1129999999994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199269.25549999997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4666.8999999999996</v>
      </c>
      <c r="C30" s="88">
        <v>4664.8999999999996</v>
      </c>
      <c r="D30" s="88">
        <v>4662.8999999999996</v>
      </c>
      <c r="E30" s="88">
        <v>4623.8999999999996</v>
      </c>
      <c r="F30" s="88">
        <v>4641.8999999999996</v>
      </c>
      <c r="G30" s="88">
        <v>4641.8999999999996</v>
      </c>
      <c r="H30" s="88">
        <v>4643.8999999999996</v>
      </c>
      <c r="I30" s="88">
        <v>4662.8999999999996</v>
      </c>
      <c r="J30" s="88">
        <v>4665.8999999999996</v>
      </c>
      <c r="K30" s="88">
        <v>4743.8999999999996</v>
      </c>
      <c r="L30" s="88">
        <v>4749.8999999999996</v>
      </c>
      <c r="M30" s="88">
        <v>4755.8999999999996</v>
      </c>
      <c r="N30" s="88">
        <v>4757.8999999999996</v>
      </c>
      <c r="O30" s="88">
        <v>4762.8999999999996</v>
      </c>
      <c r="P30" s="88">
        <v>4767.8999999999996</v>
      </c>
      <c r="Q30" s="88">
        <v>4800.8999999999996</v>
      </c>
      <c r="R30" s="88">
        <v>4791.8999999999996</v>
      </c>
      <c r="S30" s="88">
        <v>4793.8999999999996</v>
      </c>
      <c r="T30" s="88">
        <v>4803.8999999999996</v>
      </c>
      <c r="U30" s="88">
        <v>4796.8999999999996</v>
      </c>
      <c r="V30" s="88">
        <v>4849.8999999999996</v>
      </c>
      <c r="W30" s="88">
        <v>4848.8999999999996</v>
      </c>
      <c r="X30" s="88">
        <v>4852.8999999999996</v>
      </c>
      <c r="Y30" s="88">
        <v>4851.8999999999996</v>
      </c>
      <c r="Z30" s="88">
        <v>4823.8999999999996</v>
      </c>
      <c r="AA30" s="88">
        <v>4864.8999999999996</v>
      </c>
      <c r="AB30" s="88">
        <v>4887.8999999999996</v>
      </c>
      <c r="AC30" s="88">
        <v>4920.8999999999996</v>
      </c>
      <c r="AD30" s="88">
        <v>4990.79</v>
      </c>
      <c r="AE30" s="88">
        <v>5048.79</v>
      </c>
      <c r="AF30" s="88">
        <v>4969.79</v>
      </c>
      <c r="AG30" s="88">
        <v>5054.79</v>
      </c>
      <c r="AH30" s="88">
        <v>5019.68</v>
      </c>
      <c r="AI30" s="88">
        <v>5068.68</v>
      </c>
      <c r="AJ30" s="88">
        <v>5023.68</v>
      </c>
      <c r="AK30" s="88">
        <v>4831.68</v>
      </c>
      <c r="AL30" s="88">
        <v>4341.8999999999996</v>
      </c>
      <c r="AM30" s="88">
        <v>4412.8999999999996</v>
      </c>
      <c r="AN30" s="88">
        <v>4484.8999999999996</v>
      </c>
      <c r="AO30" s="88">
        <v>4546.8999999999996</v>
      </c>
      <c r="AP30" s="88">
        <v>4366.54</v>
      </c>
      <c r="AQ30" s="88">
        <v>4414.54</v>
      </c>
      <c r="AR30" s="88">
        <v>4456.54</v>
      </c>
      <c r="AS30" s="88">
        <v>4492.54</v>
      </c>
      <c r="AT30" s="88">
        <v>4526.22</v>
      </c>
      <c r="AU30" s="88">
        <v>4545.22</v>
      </c>
      <c r="AV30" s="88">
        <v>4551.22</v>
      </c>
      <c r="AW30" s="88">
        <v>4546.22</v>
      </c>
      <c r="AX30" s="88">
        <v>4493.78</v>
      </c>
      <c r="AY30" s="88">
        <v>4467.78</v>
      </c>
      <c r="AZ30" s="88">
        <v>4432.78</v>
      </c>
      <c r="BA30" s="88">
        <v>4461.78</v>
      </c>
      <c r="BB30" s="88">
        <v>4512.5200000000004</v>
      </c>
      <c r="BC30" s="88">
        <v>4544.5200000000004</v>
      </c>
      <c r="BD30" s="88">
        <v>4481.5200000000004</v>
      </c>
      <c r="BE30" s="88">
        <v>4717.5200000000004</v>
      </c>
      <c r="BF30" s="88">
        <v>4918.7700000000004</v>
      </c>
      <c r="BG30" s="88">
        <v>4929.7700000000004</v>
      </c>
      <c r="BH30" s="88">
        <v>4928.7700000000004</v>
      </c>
      <c r="BI30" s="88">
        <v>4962.7700000000004</v>
      </c>
      <c r="BJ30" s="88">
        <v>4902.84</v>
      </c>
      <c r="BK30" s="88">
        <v>5003.84</v>
      </c>
      <c r="BL30" s="88">
        <v>4873.84</v>
      </c>
      <c r="BM30" s="88">
        <v>5041.84</v>
      </c>
      <c r="BN30" s="88">
        <v>4994.37</v>
      </c>
      <c r="BO30" s="88">
        <v>5137.37</v>
      </c>
      <c r="BP30" s="88">
        <v>5097.37</v>
      </c>
      <c r="BQ30" s="88">
        <v>5067.37</v>
      </c>
      <c r="BR30" s="88">
        <v>5041.8999999999996</v>
      </c>
      <c r="BS30" s="88">
        <v>5032.8999999999996</v>
      </c>
      <c r="BT30" s="88">
        <v>5026.8999999999996</v>
      </c>
      <c r="BU30" s="88">
        <v>5025.8999999999996</v>
      </c>
      <c r="BV30" s="88">
        <v>5040.8999999999996</v>
      </c>
      <c r="BW30" s="88">
        <v>5040.8999999999996</v>
      </c>
      <c r="BX30" s="88">
        <v>5041.8999999999996</v>
      </c>
      <c r="BY30" s="88">
        <v>5043.8999999999996</v>
      </c>
      <c r="BZ30" s="88">
        <v>5040.8999999999996</v>
      </c>
      <c r="CA30" s="88">
        <v>5040.8999999999996</v>
      </c>
      <c r="CB30" s="88">
        <v>5041.8999999999996</v>
      </c>
      <c r="CC30" s="88">
        <v>5043.8999999999996</v>
      </c>
      <c r="CD30" s="88">
        <v>5033.8999999999996</v>
      </c>
      <c r="CE30" s="88">
        <v>5033.8999999999996</v>
      </c>
      <c r="CF30" s="88">
        <v>5030.8999999999996</v>
      </c>
      <c r="CG30" s="88">
        <v>5026.8999999999996</v>
      </c>
      <c r="CH30" s="88">
        <v>5008.8999999999996</v>
      </c>
      <c r="CI30" s="88">
        <v>4999.8999999999996</v>
      </c>
      <c r="CJ30" s="88">
        <v>4989.8999999999996</v>
      </c>
      <c r="CK30" s="88">
        <v>4989.8999999999996</v>
      </c>
      <c r="CL30" s="88">
        <v>4954.8999999999996</v>
      </c>
      <c r="CM30" s="88">
        <v>4920.8999999999996</v>
      </c>
      <c r="CN30" s="88">
        <v>4947.8999999999996</v>
      </c>
      <c r="CO30" s="88">
        <v>4957.8999999999996</v>
      </c>
      <c r="CP30" s="88">
        <v>4823.8999999999996</v>
      </c>
      <c r="CQ30" s="88">
        <v>4721.8999999999996</v>
      </c>
      <c r="CR30" s="88">
        <v>4619.8999999999996</v>
      </c>
      <c r="CS30" s="88">
        <v>4444.8999999999996</v>
      </c>
      <c r="CT30" s="89"/>
      <c r="CU30" s="89"/>
      <c r="CV30" s="89"/>
      <c r="CW30" s="90"/>
      <c r="CX30" s="91">
        <f t="array" ref="CX30">SUMPRODUCT(B30:CW30*0.25)</f>
        <v>115484.01000000018</v>
      </c>
    </row>
    <row r="31" spans="1:102" ht="24.95" customHeight="1" x14ac:dyDescent="0.2">
      <c r="A31" s="92" t="s">
        <v>26</v>
      </c>
      <c r="B31" s="93">
        <v>2137.2829999999999</v>
      </c>
      <c r="C31" s="94">
        <v>2140.1729999999998</v>
      </c>
      <c r="D31" s="94">
        <v>2159.1310000000003</v>
      </c>
      <c r="E31" s="94">
        <v>2128.569</v>
      </c>
      <c r="F31" s="94">
        <v>2137.0169999999998</v>
      </c>
      <c r="G31" s="94">
        <v>2137.105</v>
      </c>
      <c r="H31" s="94">
        <v>2124.0569999999998</v>
      </c>
      <c r="I31" s="94">
        <v>2151.527</v>
      </c>
      <c r="J31" s="94">
        <v>2168.373</v>
      </c>
      <c r="K31" s="94">
        <v>2160.5150000000003</v>
      </c>
      <c r="L31" s="94">
        <v>1970.1020000000001</v>
      </c>
      <c r="M31" s="94">
        <v>1942.3810000000001</v>
      </c>
      <c r="N31" s="94">
        <v>2058.1779999999999</v>
      </c>
      <c r="O31" s="94">
        <v>2014.241</v>
      </c>
      <c r="P31" s="94">
        <v>2002.4390000000001</v>
      </c>
      <c r="Q31" s="94">
        <v>1982.787</v>
      </c>
      <c r="R31" s="94">
        <v>1988.3340000000001</v>
      </c>
      <c r="S31" s="94">
        <v>1992.759</v>
      </c>
      <c r="T31" s="94">
        <v>1900.0740000000001</v>
      </c>
      <c r="U31" s="94">
        <v>1917.7560000000001</v>
      </c>
      <c r="V31" s="94">
        <v>1905.7470000000001</v>
      </c>
      <c r="W31" s="94">
        <v>1977.251</v>
      </c>
      <c r="X31" s="94">
        <v>2132.2429999999999</v>
      </c>
      <c r="Y31" s="94">
        <v>2290.3559999999998</v>
      </c>
      <c r="Z31" s="94">
        <v>2536.279</v>
      </c>
      <c r="AA31" s="94">
        <v>2685.3249999999998</v>
      </c>
      <c r="AB31" s="94">
        <v>2830.9830000000002</v>
      </c>
      <c r="AC31" s="94">
        <v>2924.23</v>
      </c>
      <c r="AD31" s="94">
        <v>3020.6309999999999</v>
      </c>
      <c r="AE31" s="94">
        <v>3057.2269999999999</v>
      </c>
      <c r="AF31" s="94">
        <v>3229.3229999999999</v>
      </c>
      <c r="AG31" s="94">
        <v>3237.52</v>
      </c>
      <c r="AH31" s="94">
        <v>3364.3330000000001</v>
      </c>
      <c r="AI31" s="94">
        <v>3399.8760000000002</v>
      </c>
      <c r="AJ31" s="94">
        <v>3491.2950000000001</v>
      </c>
      <c r="AK31" s="94">
        <v>3703.2240000000002</v>
      </c>
      <c r="AL31" s="94">
        <v>4301.1540000000005</v>
      </c>
      <c r="AM31" s="94">
        <v>4256.7029999999995</v>
      </c>
      <c r="AN31" s="94">
        <v>4256.9560000000001</v>
      </c>
      <c r="AO31" s="94">
        <v>4271.6210000000001</v>
      </c>
      <c r="AP31" s="94">
        <v>4805.7709999999997</v>
      </c>
      <c r="AQ31" s="94">
        <v>4762.0730000000003</v>
      </c>
      <c r="AR31" s="94">
        <v>4766.9380000000001</v>
      </c>
      <c r="AS31" s="94">
        <v>4812.6959999999999</v>
      </c>
      <c r="AT31" s="94">
        <v>4909.7920000000004</v>
      </c>
      <c r="AU31" s="94">
        <v>4954.942</v>
      </c>
      <c r="AV31" s="94">
        <v>4953.63</v>
      </c>
      <c r="AW31" s="94">
        <v>4946.7820000000002</v>
      </c>
      <c r="AX31" s="94">
        <v>4860.5330000000004</v>
      </c>
      <c r="AY31" s="94">
        <v>4841.9170000000004</v>
      </c>
      <c r="AZ31" s="94">
        <v>4769.2219999999998</v>
      </c>
      <c r="BA31" s="94">
        <v>4708.4369999999999</v>
      </c>
      <c r="BB31" s="94">
        <v>4591.8599999999997</v>
      </c>
      <c r="BC31" s="94">
        <v>4526.7479999999996</v>
      </c>
      <c r="BD31" s="94">
        <v>4539.7529999999997</v>
      </c>
      <c r="BE31" s="94">
        <v>4257.6019999999999</v>
      </c>
      <c r="BF31" s="94">
        <v>3867.9780000000001</v>
      </c>
      <c r="BG31" s="94">
        <v>3702.6439999999998</v>
      </c>
      <c r="BH31" s="94">
        <v>3407.163</v>
      </c>
      <c r="BI31" s="94">
        <v>3176.0169999999998</v>
      </c>
      <c r="BJ31" s="94">
        <v>3009.7269999999999</v>
      </c>
      <c r="BK31" s="94">
        <v>2837.5390000000002</v>
      </c>
      <c r="BL31" s="94">
        <v>2950.4780000000001</v>
      </c>
      <c r="BM31" s="94">
        <v>2802.2429999999999</v>
      </c>
      <c r="BN31" s="94">
        <v>2609.6280000000002</v>
      </c>
      <c r="BO31" s="94">
        <v>2542.1309999999999</v>
      </c>
      <c r="BP31" s="94">
        <v>2675.6959999999999</v>
      </c>
      <c r="BQ31" s="94">
        <v>2820.8679999999999</v>
      </c>
      <c r="BR31" s="94">
        <v>2976.4349999999999</v>
      </c>
      <c r="BS31" s="94">
        <v>3105.3029999999999</v>
      </c>
      <c r="BT31" s="94">
        <v>3196.64</v>
      </c>
      <c r="BU31" s="94">
        <v>3248.991</v>
      </c>
      <c r="BV31" s="94">
        <v>3306.1489999999999</v>
      </c>
      <c r="BW31" s="94">
        <v>3322.895</v>
      </c>
      <c r="BX31" s="94">
        <v>3327.76</v>
      </c>
      <c r="BY31" s="94">
        <v>3325.806</v>
      </c>
      <c r="BZ31" s="94">
        <v>3298.0630000000001</v>
      </c>
      <c r="CA31" s="94">
        <v>3274.8850000000002</v>
      </c>
      <c r="CB31" s="94">
        <v>3228.098</v>
      </c>
      <c r="CC31" s="94">
        <v>3164.5420000000004</v>
      </c>
      <c r="CD31" s="94">
        <v>3040.6129999999998</v>
      </c>
      <c r="CE31" s="94">
        <v>2941.922</v>
      </c>
      <c r="CF31" s="94">
        <v>2810.7339999999999</v>
      </c>
      <c r="CG31" s="94">
        <v>2677.7469999999998</v>
      </c>
      <c r="CH31" s="94">
        <v>2477.8339999999998</v>
      </c>
      <c r="CI31" s="94">
        <v>2342.8049999999998</v>
      </c>
      <c r="CJ31" s="94">
        <v>2238.7269999999999</v>
      </c>
      <c r="CK31" s="94">
        <v>2110.5839999999998</v>
      </c>
      <c r="CL31" s="94">
        <v>2033.2570000000001</v>
      </c>
      <c r="CM31" s="94">
        <v>1940.4749999999999</v>
      </c>
      <c r="CN31" s="94">
        <v>1878.306</v>
      </c>
      <c r="CO31" s="94">
        <v>1838.6659999999999</v>
      </c>
      <c r="CP31" s="94">
        <v>1895.607</v>
      </c>
      <c r="CQ31" s="94">
        <v>1883.4280000000001</v>
      </c>
      <c r="CR31" s="94">
        <v>1848.605</v>
      </c>
      <c r="CS31" s="94">
        <v>1818.213</v>
      </c>
      <c r="CT31" s="95"/>
      <c r="CU31" s="95"/>
      <c r="CV31" s="95"/>
      <c r="CW31" s="96"/>
      <c r="CX31" s="97">
        <f t="array" ref="CX31">SUMPRODUCT(B31:CW31*0.25)</f>
        <v>72762.243999999977</v>
      </c>
    </row>
    <row r="32" spans="1:102" ht="24.95" customHeight="1" x14ac:dyDescent="0.2">
      <c r="A32" s="101" t="s">
        <v>27</v>
      </c>
      <c r="B32" s="98">
        <v>649</v>
      </c>
      <c r="C32" s="99">
        <v>581.5</v>
      </c>
      <c r="D32" s="99">
        <v>514</v>
      </c>
      <c r="E32" s="99">
        <v>423</v>
      </c>
      <c r="F32" s="99">
        <v>332</v>
      </c>
      <c r="G32" s="99">
        <v>332</v>
      </c>
      <c r="H32" s="99">
        <v>332</v>
      </c>
      <c r="I32" s="99">
        <v>332</v>
      </c>
      <c r="J32" s="99">
        <v>332</v>
      </c>
      <c r="K32" s="99">
        <v>332</v>
      </c>
      <c r="L32" s="99">
        <v>332</v>
      </c>
      <c r="M32" s="99">
        <v>332</v>
      </c>
      <c r="N32" s="99">
        <v>332</v>
      </c>
      <c r="O32" s="99">
        <v>357</v>
      </c>
      <c r="P32" s="99">
        <v>377</v>
      </c>
      <c r="Q32" s="99">
        <v>377</v>
      </c>
      <c r="R32" s="99">
        <v>412</v>
      </c>
      <c r="S32" s="99">
        <v>442</v>
      </c>
      <c r="T32" s="99">
        <v>602</v>
      </c>
      <c r="U32" s="99">
        <v>677</v>
      </c>
      <c r="V32" s="99">
        <v>792</v>
      </c>
      <c r="W32" s="99">
        <v>862</v>
      </c>
      <c r="X32" s="99">
        <v>862</v>
      </c>
      <c r="Y32" s="99">
        <v>881.93700000000001</v>
      </c>
      <c r="Z32" s="99">
        <v>963.11099999999999</v>
      </c>
      <c r="AA32" s="99">
        <v>963.11099999999999</v>
      </c>
      <c r="AB32" s="99">
        <v>963.11099999999999</v>
      </c>
      <c r="AC32" s="99">
        <v>963.11099999999999</v>
      </c>
      <c r="AD32" s="99">
        <v>963.11099999999999</v>
      </c>
      <c r="AE32" s="99">
        <v>963.11099999999999</v>
      </c>
      <c r="AF32" s="99">
        <v>963.11099999999999</v>
      </c>
      <c r="AG32" s="99">
        <v>963.11099999999999</v>
      </c>
      <c r="AH32" s="99">
        <v>960.97500000000002</v>
      </c>
      <c r="AI32" s="99">
        <v>960.97500000000002</v>
      </c>
      <c r="AJ32" s="99">
        <v>960.97500000000002</v>
      </c>
      <c r="AK32" s="99">
        <v>960.97500000000002</v>
      </c>
      <c r="AL32" s="99">
        <v>831.93700000000001</v>
      </c>
      <c r="AM32" s="99">
        <v>812</v>
      </c>
      <c r="AN32" s="99">
        <v>812</v>
      </c>
      <c r="AO32" s="99">
        <v>732</v>
      </c>
      <c r="AP32" s="99">
        <v>305</v>
      </c>
      <c r="AQ32" s="99">
        <v>305</v>
      </c>
      <c r="AR32" s="99">
        <v>305</v>
      </c>
      <c r="AS32" s="99">
        <v>305</v>
      </c>
      <c r="AT32" s="99">
        <v>305</v>
      </c>
      <c r="AU32" s="99">
        <v>305</v>
      </c>
      <c r="AV32" s="99">
        <v>305</v>
      </c>
      <c r="AW32" s="99">
        <v>305</v>
      </c>
      <c r="AX32" s="99">
        <v>305</v>
      </c>
      <c r="AY32" s="99">
        <v>305</v>
      </c>
      <c r="AZ32" s="99">
        <v>305</v>
      </c>
      <c r="BA32" s="99">
        <v>305</v>
      </c>
      <c r="BB32" s="99">
        <v>305</v>
      </c>
      <c r="BC32" s="99">
        <v>305</v>
      </c>
      <c r="BD32" s="99">
        <v>305</v>
      </c>
      <c r="BE32" s="99">
        <v>305</v>
      </c>
      <c r="BF32" s="99">
        <v>485</v>
      </c>
      <c r="BG32" s="99">
        <v>585</v>
      </c>
      <c r="BH32" s="99">
        <v>885</v>
      </c>
      <c r="BI32" s="99">
        <v>1130</v>
      </c>
      <c r="BJ32" s="99">
        <v>1294</v>
      </c>
      <c r="BK32" s="99">
        <v>1294</v>
      </c>
      <c r="BL32" s="99">
        <v>1294</v>
      </c>
      <c r="BM32" s="99">
        <v>1294</v>
      </c>
      <c r="BN32" s="99">
        <v>1545</v>
      </c>
      <c r="BO32" s="99">
        <v>1545</v>
      </c>
      <c r="BP32" s="99">
        <v>1545</v>
      </c>
      <c r="BQ32" s="99">
        <v>1545</v>
      </c>
      <c r="BR32" s="99">
        <v>1575</v>
      </c>
      <c r="BS32" s="99">
        <v>1575</v>
      </c>
      <c r="BT32" s="99">
        <v>1575</v>
      </c>
      <c r="BU32" s="99">
        <v>1575</v>
      </c>
      <c r="BV32" s="99">
        <v>1575</v>
      </c>
      <c r="BW32" s="99">
        <v>1575</v>
      </c>
      <c r="BX32" s="99">
        <v>1575</v>
      </c>
      <c r="BY32" s="99">
        <v>1575</v>
      </c>
      <c r="BZ32" s="99">
        <v>1575</v>
      </c>
      <c r="CA32" s="99">
        <v>1575</v>
      </c>
      <c r="CB32" s="99">
        <v>1575</v>
      </c>
      <c r="CC32" s="99">
        <v>1575</v>
      </c>
      <c r="CD32" s="99">
        <v>1575</v>
      </c>
      <c r="CE32" s="99">
        <v>1575</v>
      </c>
      <c r="CF32" s="99">
        <v>1575</v>
      </c>
      <c r="CG32" s="99">
        <v>1575</v>
      </c>
      <c r="CH32" s="99">
        <v>1575</v>
      </c>
      <c r="CI32" s="99">
        <v>1575</v>
      </c>
      <c r="CJ32" s="99">
        <v>1575</v>
      </c>
      <c r="CK32" s="99">
        <v>1575</v>
      </c>
      <c r="CL32" s="99">
        <v>1507</v>
      </c>
      <c r="CM32" s="99">
        <v>1507</v>
      </c>
      <c r="CN32" s="99">
        <v>1412</v>
      </c>
      <c r="CO32" s="99">
        <v>1321</v>
      </c>
      <c r="CP32" s="99">
        <v>1209</v>
      </c>
      <c r="CQ32" s="99">
        <v>1209</v>
      </c>
      <c r="CR32" s="99">
        <v>1209</v>
      </c>
      <c r="CS32" s="99">
        <v>1209</v>
      </c>
      <c r="CT32" s="100"/>
      <c r="CU32" s="100"/>
      <c r="CV32" s="100"/>
      <c r="CW32" s="102"/>
      <c r="CX32" s="103">
        <f t="array" ref="CX32">SUMPRODUCT(B32:CW32*0.25)</f>
        <v>21984.540499999999</v>
      </c>
    </row>
    <row r="33" spans="1:102" ht="30" customHeight="1" thickBot="1" x14ac:dyDescent="0.25">
      <c r="A33" s="75" t="s">
        <v>28</v>
      </c>
      <c r="B33" s="76">
        <f>SUM(B30:B32)</f>
        <v>7453.1829999999991</v>
      </c>
      <c r="C33" s="77">
        <f t="shared" ref="C33:BN33" si="5">SUM(C30:C32)</f>
        <v>7386.5729999999994</v>
      </c>
      <c r="D33" s="77">
        <f t="shared" si="5"/>
        <v>7336.0309999999999</v>
      </c>
      <c r="E33" s="77">
        <f t="shared" si="5"/>
        <v>7175.4689999999991</v>
      </c>
      <c r="F33" s="77">
        <f t="shared" si="5"/>
        <v>7110.9169999999995</v>
      </c>
      <c r="G33" s="77">
        <f t="shared" si="5"/>
        <v>7111.0049999999992</v>
      </c>
      <c r="H33" s="77">
        <f t="shared" si="5"/>
        <v>7099.9569999999994</v>
      </c>
      <c r="I33" s="77">
        <f t="shared" si="5"/>
        <v>7146.4269999999997</v>
      </c>
      <c r="J33" s="77">
        <f t="shared" si="5"/>
        <v>7166.2729999999992</v>
      </c>
      <c r="K33" s="77">
        <f t="shared" si="5"/>
        <v>7236.415</v>
      </c>
      <c r="L33" s="77">
        <f t="shared" si="5"/>
        <v>7052.0019999999995</v>
      </c>
      <c r="M33" s="77">
        <f t="shared" si="5"/>
        <v>7030.2809999999999</v>
      </c>
      <c r="N33" s="77">
        <f t="shared" si="5"/>
        <v>7148.0779999999995</v>
      </c>
      <c r="O33" s="77">
        <f t="shared" si="5"/>
        <v>7134.1409999999996</v>
      </c>
      <c r="P33" s="77">
        <f t="shared" si="5"/>
        <v>7147.3389999999999</v>
      </c>
      <c r="Q33" s="77">
        <f t="shared" si="5"/>
        <v>7160.6869999999999</v>
      </c>
      <c r="R33" s="77">
        <f t="shared" si="5"/>
        <v>7192.2339999999995</v>
      </c>
      <c r="S33" s="77">
        <f t="shared" si="5"/>
        <v>7228.6589999999997</v>
      </c>
      <c r="T33" s="77">
        <f t="shared" si="5"/>
        <v>7305.9740000000002</v>
      </c>
      <c r="U33" s="77">
        <f t="shared" si="5"/>
        <v>7391.6559999999999</v>
      </c>
      <c r="V33" s="77">
        <f t="shared" si="5"/>
        <v>7547.6469999999999</v>
      </c>
      <c r="W33" s="77">
        <f t="shared" si="5"/>
        <v>7688.1509999999998</v>
      </c>
      <c r="X33" s="77">
        <f t="shared" si="5"/>
        <v>7847.143</v>
      </c>
      <c r="Y33" s="77">
        <f t="shared" si="5"/>
        <v>8024.1929999999993</v>
      </c>
      <c r="Z33" s="77">
        <f t="shared" si="5"/>
        <v>8323.2900000000009</v>
      </c>
      <c r="AA33" s="77">
        <f t="shared" si="5"/>
        <v>8513.3359999999993</v>
      </c>
      <c r="AB33" s="77">
        <f t="shared" si="5"/>
        <v>8681.9940000000006</v>
      </c>
      <c r="AC33" s="77">
        <f t="shared" si="5"/>
        <v>8808.241</v>
      </c>
      <c r="AD33" s="77">
        <f t="shared" si="5"/>
        <v>8974.5320000000011</v>
      </c>
      <c r="AE33" s="77">
        <f t="shared" si="5"/>
        <v>9069.1280000000006</v>
      </c>
      <c r="AF33" s="77">
        <f t="shared" si="5"/>
        <v>9162.2240000000002</v>
      </c>
      <c r="AG33" s="77">
        <f t="shared" si="5"/>
        <v>9255.4210000000003</v>
      </c>
      <c r="AH33" s="77">
        <f t="shared" si="5"/>
        <v>9344.9880000000012</v>
      </c>
      <c r="AI33" s="77">
        <f t="shared" si="5"/>
        <v>9429.5310000000009</v>
      </c>
      <c r="AJ33" s="77">
        <f t="shared" si="5"/>
        <v>9475.9500000000007</v>
      </c>
      <c r="AK33" s="77">
        <f t="shared" si="5"/>
        <v>9495.8790000000008</v>
      </c>
      <c r="AL33" s="77">
        <f t="shared" si="5"/>
        <v>9474.991</v>
      </c>
      <c r="AM33" s="77">
        <f t="shared" si="5"/>
        <v>9481.6029999999992</v>
      </c>
      <c r="AN33" s="77">
        <f t="shared" si="5"/>
        <v>9553.8559999999998</v>
      </c>
      <c r="AO33" s="77">
        <f t="shared" si="5"/>
        <v>9550.5210000000006</v>
      </c>
      <c r="AP33" s="77">
        <f t="shared" si="5"/>
        <v>9477.3109999999997</v>
      </c>
      <c r="AQ33" s="77">
        <f t="shared" si="5"/>
        <v>9481.6130000000012</v>
      </c>
      <c r="AR33" s="77">
        <f t="shared" si="5"/>
        <v>9528.4779999999992</v>
      </c>
      <c r="AS33" s="77">
        <f t="shared" si="5"/>
        <v>9610.2360000000008</v>
      </c>
      <c r="AT33" s="77">
        <f t="shared" si="5"/>
        <v>9741.0120000000006</v>
      </c>
      <c r="AU33" s="77">
        <f t="shared" si="5"/>
        <v>9805.1620000000003</v>
      </c>
      <c r="AV33" s="77">
        <f t="shared" si="5"/>
        <v>9809.85</v>
      </c>
      <c r="AW33" s="77">
        <f t="shared" si="5"/>
        <v>9798.0020000000004</v>
      </c>
      <c r="AX33" s="77">
        <f t="shared" si="5"/>
        <v>9659.3130000000001</v>
      </c>
      <c r="AY33" s="77">
        <f t="shared" si="5"/>
        <v>9614.6970000000001</v>
      </c>
      <c r="AZ33" s="77">
        <f t="shared" si="5"/>
        <v>9507.0020000000004</v>
      </c>
      <c r="BA33" s="77">
        <f t="shared" si="5"/>
        <v>9475.2170000000006</v>
      </c>
      <c r="BB33" s="77">
        <f t="shared" si="5"/>
        <v>9409.380000000001</v>
      </c>
      <c r="BC33" s="77">
        <f t="shared" si="5"/>
        <v>9376.268</v>
      </c>
      <c r="BD33" s="77">
        <f t="shared" si="5"/>
        <v>9326.273000000001</v>
      </c>
      <c r="BE33" s="77">
        <f t="shared" si="5"/>
        <v>9280.1219999999994</v>
      </c>
      <c r="BF33" s="77">
        <f t="shared" si="5"/>
        <v>9271.7479999999996</v>
      </c>
      <c r="BG33" s="77">
        <f t="shared" si="5"/>
        <v>9217.4140000000007</v>
      </c>
      <c r="BH33" s="77">
        <f t="shared" si="5"/>
        <v>9220.9330000000009</v>
      </c>
      <c r="BI33" s="77">
        <f t="shared" si="5"/>
        <v>9268.7870000000003</v>
      </c>
      <c r="BJ33" s="77">
        <f t="shared" si="5"/>
        <v>9206.5669999999991</v>
      </c>
      <c r="BK33" s="77">
        <f t="shared" si="5"/>
        <v>9135.3790000000008</v>
      </c>
      <c r="BL33" s="77">
        <f t="shared" si="5"/>
        <v>9118.3179999999993</v>
      </c>
      <c r="BM33" s="77">
        <f t="shared" si="5"/>
        <v>9138.0830000000005</v>
      </c>
      <c r="BN33" s="77">
        <f t="shared" si="5"/>
        <v>9148.9979999999996</v>
      </c>
      <c r="BO33" s="77">
        <f t="shared" ref="BO33:CW33" si="6">SUM(BO30:BO32)</f>
        <v>9224.5010000000002</v>
      </c>
      <c r="BP33" s="77">
        <f t="shared" si="6"/>
        <v>9318.0659999999989</v>
      </c>
      <c r="BQ33" s="77">
        <f t="shared" si="6"/>
        <v>9433.2379999999994</v>
      </c>
      <c r="BR33" s="77">
        <f t="shared" si="6"/>
        <v>9593.3349999999991</v>
      </c>
      <c r="BS33" s="77">
        <f t="shared" si="6"/>
        <v>9713.2029999999995</v>
      </c>
      <c r="BT33" s="77">
        <f t="shared" si="6"/>
        <v>9798.5399999999991</v>
      </c>
      <c r="BU33" s="77">
        <f t="shared" si="6"/>
        <v>9849.8909999999996</v>
      </c>
      <c r="BV33" s="77">
        <f t="shared" si="6"/>
        <v>9922.0489999999991</v>
      </c>
      <c r="BW33" s="77">
        <f t="shared" si="6"/>
        <v>9938.7950000000001</v>
      </c>
      <c r="BX33" s="77">
        <f t="shared" si="6"/>
        <v>9944.66</v>
      </c>
      <c r="BY33" s="77">
        <f t="shared" si="6"/>
        <v>9944.7060000000001</v>
      </c>
      <c r="BZ33" s="77">
        <f t="shared" si="6"/>
        <v>9913.9629999999997</v>
      </c>
      <c r="CA33" s="77">
        <f t="shared" si="6"/>
        <v>9890.7849999999999</v>
      </c>
      <c r="CB33" s="77">
        <f t="shared" si="6"/>
        <v>9844.9979999999996</v>
      </c>
      <c r="CC33" s="77">
        <f t="shared" si="6"/>
        <v>9783.4419999999991</v>
      </c>
      <c r="CD33" s="77">
        <f t="shared" si="6"/>
        <v>9649.512999999999</v>
      </c>
      <c r="CE33" s="77">
        <f t="shared" si="6"/>
        <v>9550.8220000000001</v>
      </c>
      <c r="CF33" s="77">
        <f t="shared" si="6"/>
        <v>9416.634</v>
      </c>
      <c r="CG33" s="77">
        <f t="shared" si="6"/>
        <v>9279.646999999999</v>
      </c>
      <c r="CH33" s="77">
        <f t="shared" si="6"/>
        <v>9061.7340000000004</v>
      </c>
      <c r="CI33" s="77">
        <f t="shared" si="6"/>
        <v>8917.7049999999999</v>
      </c>
      <c r="CJ33" s="77">
        <f t="shared" si="6"/>
        <v>8803.6270000000004</v>
      </c>
      <c r="CK33" s="77">
        <f t="shared" si="6"/>
        <v>8675.4840000000004</v>
      </c>
      <c r="CL33" s="77">
        <f t="shared" si="6"/>
        <v>8495.1569999999992</v>
      </c>
      <c r="CM33" s="77">
        <f t="shared" si="6"/>
        <v>8368.375</v>
      </c>
      <c r="CN33" s="77">
        <f t="shared" si="6"/>
        <v>8238.2060000000001</v>
      </c>
      <c r="CO33" s="77">
        <f t="shared" si="6"/>
        <v>8117.5659999999998</v>
      </c>
      <c r="CP33" s="77">
        <f t="shared" si="6"/>
        <v>7928.5069999999996</v>
      </c>
      <c r="CQ33" s="77">
        <f t="shared" si="6"/>
        <v>7814.3279999999995</v>
      </c>
      <c r="CR33" s="77">
        <f t="shared" si="6"/>
        <v>7677.5049999999992</v>
      </c>
      <c r="CS33" s="77">
        <f t="shared" si="6"/>
        <v>7472.1129999999994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210230.79450000016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401</v>
      </c>
      <c r="C36" s="115">
        <v>401</v>
      </c>
      <c r="D36" s="115">
        <v>401</v>
      </c>
      <c r="E36" s="115">
        <v>401</v>
      </c>
      <c r="F36" s="115">
        <v>411</v>
      </c>
      <c r="G36" s="115">
        <v>411</v>
      </c>
      <c r="H36" s="115">
        <v>411</v>
      </c>
      <c r="I36" s="115">
        <v>411</v>
      </c>
      <c r="J36" s="115">
        <v>444</v>
      </c>
      <c r="K36" s="115">
        <v>444</v>
      </c>
      <c r="L36" s="115">
        <v>444</v>
      </c>
      <c r="M36" s="115">
        <v>444</v>
      </c>
      <c r="N36" s="115">
        <v>479</v>
      </c>
      <c r="O36" s="115">
        <v>479</v>
      </c>
      <c r="P36" s="115">
        <v>479</v>
      </c>
      <c r="Q36" s="115">
        <v>479</v>
      </c>
      <c r="R36" s="115">
        <v>488</v>
      </c>
      <c r="S36" s="115">
        <v>488</v>
      </c>
      <c r="T36" s="115">
        <v>488</v>
      </c>
      <c r="U36" s="115">
        <v>488</v>
      </c>
      <c r="V36" s="115">
        <v>500</v>
      </c>
      <c r="W36" s="115">
        <v>500</v>
      </c>
      <c r="X36" s="115">
        <v>500</v>
      </c>
      <c r="Y36" s="115">
        <v>500</v>
      </c>
      <c r="Z36" s="115">
        <v>426</v>
      </c>
      <c r="AA36" s="115">
        <v>426</v>
      </c>
      <c r="AB36" s="115">
        <v>426</v>
      </c>
      <c r="AC36" s="115">
        <v>426</v>
      </c>
      <c r="AD36" s="115">
        <v>448</v>
      </c>
      <c r="AE36" s="115">
        <v>448</v>
      </c>
      <c r="AF36" s="115">
        <v>448</v>
      </c>
      <c r="AG36" s="115">
        <v>448</v>
      </c>
      <c r="AH36" s="115">
        <v>433</v>
      </c>
      <c r="AI36" s="115">
        <v>433</v>
      </c>
      <c r="AJ36" s="115">
        <v>433</v>
      </c>
      <c r="AK36" s="115">
        <v>433</v>
      </c>
      <c r="AL36" s="115">
        <v>393</v>
      </c>
      <c r="AM36" s="115">
        <v>393</v>
      </c>
      <c r="AN36" s="115">
        <v>393</v>
      </c>
      <c r="AO36" s="115">
        <v>393</v>
      </c>
      <c r="AP36" s="115">
        <v>393</v>
      </c>
      <c r="AQ36" s="115">
        <v>393</v>
      </c>
      <c r="AR36" s="115">
        <v>393</v>
      </c>
      <c r="AS36" s="115">
        <v>393</v>
      </c>
      <c r="AT36" s="115">
        <v>432</v>
      </c>
      <c r="AU36" s="115">
        <v>432</v>
      </c>
      <c r="AV36" s="115">
        <v>432</v>
      </c>
      <c r="AW36" s="115">
        <v>432</v>
      </c>
      <c r="AX36" s="115">
        <v>407</v>
      </c>
      <c r="AY36" s="115">
        <v>407</v>
      </c>
      <c r="AZ36" s="115">
        <v>407</v>
      </c>
      <c r="BA36" s="115">
        <v>407</v>
      </c>
      <c r="BB36" s="115">
        <v>381</v>
      </c>
      <c r="BC36" s="115">
        <v>381</v>
      </c>
      <c r="BD36" s="115">
        <v>381</v>
      </c>
      <c r="BE36" s="115">
        <v>381</v>
      </c>
      <c r="BF36" s="115">
        <v>373</v>
      </c>
      <c r="BG36" s="115">
        <v>373</v>
      </c>
      <c r="BH36" s="115">
        <v>373</v>
      </c>
      <c r="BI36" s="115">
        <v>373</v>
      </c>
      <c r="BJ36" s="115">
        <v>391</v>
      </c>
      <c r="BK36" s="115">
        <v>391</v>
      </c>
      <c r="BL36" s="115">
        <v>391</v>
      </c>
      <c r="BM36" s="115">
        <v>391</v>
      </c>
      <c r="BN36" s="115">
        <v>351</v>
      </c>
      <c r="BO36" s="115">
        <v>351</v>
      </c>
      <c r="BP36" s="115">
        <v>351</v>
      </c>
      <c r="BQ36" s="115">
        <v>351</v>
      </c>
      <c r="BR36" s="115">
        <v>405</v>
      </c>
      <c r="BS36" s="115">
        <v>405</v>
      </c>
      <c r="BT36" s="115">
        <v>405</v>
      </c>
      <c r="BU36" s="115">
        <v>405</v>
      </c>
      <c r="BV36" s="115">
        <v>414</v>
      </c>
      <c r="BW36" s="115">
        <v>414</v>
      </c>
      <c r="BX36" s="115">
        <v>414</v>
      </c>
      <c r="BY36" s="115">
        <v>414</v>
      </c>
      <c r="BZ36" s="115">
        <v>374.53899999999999</v>
      </c>
      <c r="CA36" s="115">
        <v>374.53899999999999</v>
      </c>
      <c r="CB36" s="115">
        <v>374.53899999999999</v>
      </c>
      <c r="CC36" s="115">
        <v>374.53899999999999</v>
      </c>
      <c r="CD36" s="115">
        <v>333</v>
      </c>
      <c r="CE36" s="115">
        <v>333</v>
      </c>
      <c r="CF36" s="115">
        <v>333</v>
      </c>
      <c r="CG36" s="115">
        <v>333</v>
      </c>
      <c r="CH36" s="115">
        <v>403</v>
      </c>
      <c r="CI36" s="115">
        <v>403</v>
      </c>
      <c r="CJ36" s="115">
        <v>403</v>
      </c>
      <c r="CK36" s="115">
        <v>403</v>
      </c>
      <c r="CL36" s="115">
        <v>403</v>
      </c>
      <c r="CM36" s="115">
        <v>403</v>
      </c>
      <c r="CN36" s="115">
        <v>403</v>
      </c>
      <c r="CO36" s="115">
        <v>403</v>
      </c>
      <c r="CP36" s="115">
        <v>424</v>
      </c>
      <c r="CQ36" s="115">
        <v>424</v>
      </c>
      <c r="CR36" s="115">
        <v>424</v>
      </c>
      <c r="CS36" s="115">
        <v>424</v>
      </c>
      <c r="CT36" s="116"/>
      <c r="CU36" s="116"/>
      <c r="CV36" s="116"/>
      <c r="CW36" s="117"/>
      <c r="CX36" s="91">
        <f t="array" ref="CX36">SUMPRODUCT(B36:CW36*0.25)</f>
        <v>9907.5389999999989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46</v>
      </c>
      <c r="AI39" s="120">
        <v>46</v>
      </c>
      <c r="AJ39" s="120">
        <v>46</v>
      </c>
      <c r="AK39" s="120">
        <v>46</v>
      </c>
      <c r="AL39" s="120">
        <v>25</v>
      </c>
      <c r="AM39" s="120">
        <v>25</v>
      </c>
      <c r="AN39" s="120">
        <v>25</v>
      </c>
      <c r="AO39" s="120">
        <v>25</v>
      </c>
      <c r="AP39" s="120">
        <v>25</v>
      </c>
      <c r="AQ39" s="120">
        <v>25</v>
      </c>
      <c r="AR39" s="120">
        <v>25</v>
      </c>
      <c r="AS39" s="120">
        <v>25</v>
      </c>
      <c r="AT39" s="120">
        <v>25</v>
      </c>
      <c r="AU39" s="120">
        <v>25</v>
      </c>
      <c r="AV39" s="120">
        <v>25</v>
      </c>
      <c r="AW39" s="120">
        <v>25</v>
      </c>
      <c r="AX39" s="120">
        <v>35</v>
      </c>
      <c r="AY39" s="120">
        <v>35</v>
      </c>
      <c r="AZ39" s="120">
        <v>35</v>
      </c>
      <c r="BA39" s="120">
        <v>35</v>
      </c>
      <c r="BB39" s="120">
        <v>45</v>
      </c>
      <c r="BC39" s="120">
        <v>45</v>
      </c>
      <c r="BD39" s="120">
        <v>45</v>
      </c>
      <c r="BE39" s="120">
        <v>45</v>
      </c>
      <c r="BF39" s="120">
        <v>28</v>
      </c>
      <c r="BG39" s="120">
        <v>28</v>
      </c>
      <c r="BH39" s="120">
        <v>28</v>
      </c>
      <c r="BI39" s="120">
        <v>28</v>
      </c>
      <c r="BJ39" s="120">
        <v>25</v>
      </c>
      <c r="BK39" s="120">
        <v>25</v>
      </c>
      <c r="BL39" s="120">
        <v>25</v>
      </c>
      <c r="BM39" s="120">
        <v>25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1054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451</v>
      </c>
      <c r="C41" s="107">
        <f t="shared" ref="C41:BN41" si="7">SUM(C36:C40)</f>
        <v>451</v>
      </c>
      <c r="D41" s="107">
        <f t="shared" si="7"/>
        <v>451</v>
      </c>
      <c r="E41" s="107">
        <f t="shared" si="7"/>
        <v>451</v>
      </c>
      <c r="F41" s="107">
        <f t="shared" si="7"/>
        <v>461</v>
      </c>
      <c r="G41" s="107">
        <f t="shared" si="7"/>
        <v>461</v>
      </c>
      <c r="H41" s="107">
        <f t="shared" si="7"/>
        <v>461</v>
      </c>
      <c r="I41" s="107">
        <f t="shared" si="7"/>
        <v>461</v>
      </c>
      <c r="J41" s="107">
        <f t="shared" si="7"/>
        <v>494</v>
      </c>
      <c r="K41" s="107">
        <f t="shared" si="7"/>
        <v>494</v>
      </c>
      <c r="L41" s="107">
        <f t="shared" si="7"/>
        <v>494</v>
      </c>
      <c r="M41" s="107">
        <f t="shared" si="7"/>
        <v>494</v>
      </c>
      <c r="N41" s="107">
        <f t="shared" si="7"/>
        <v>529</v>
      </c>
      <c r="O41" s="107">
        <f t="shared" si="7"/>
        <v>529</v>
      </c>
      <c r="P41" s="107">
        <f t="shared" si="7"/>
        <v>529</v>
      </c>
      <c r="Q41" s="107">
        <f t="shared" si="7"/>
        <v>529</v>
      </c>
      <c r="R41" s="107">
        <f t="shared" si="7"/>
        <v>538</v>
      </c>
      <c r="S41" s="107">
        <f t="shared" si="7"/>
        <v>538</v>
      </c>
      <c r="T41" s="107">
        <f t="shared" si="7"/>
        <v>538</v>
      </c>
      <c r="U41" s="107">
        <f t="shared" si="7"/>
        <v>538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476</v>
      </c>
      <c r="AA41" s="107">
        <f t="shared" si="7"/>
        <v>476</v>
      </c>
      <c r="AB41" s="107">
        <f t="shared" si="7"/>
        <v>476</v>
      </c>
      <c r="AC41" s="107">
        <f t="shared" si="7"/>
        <v>476</v>
      </c>
      <c r="AD41" s="107">
        <f t="shared" si="7"/>
        <v>498</v>
      </c>
      <c r="AE41" s="107">
        <f t="shared" si="7"/>
        <v>498</v>
      </c>
      <c r="AF41" s="107">
        <f t="shared" si="7"/>
        <v>498</v>
      </c>
      <c r="AG41" s="107">
        <f t="shared" si="7"/>
        <v>498</v>
      </c>
      <c r="AH41" s="107">
        <f t="shared" si="7"/>
        <v>479</v>
      </c>
      <c r="AI41" s="107">
        <f t="shared" si="7"/>
        <v>479</v>
      </c>
      <c r="AJ41" s="107">
        <f t="shared" si="7"/>
        <v>479</v>
      </c>
      <c r="AK41" s="107">
        <f t="shared" si="7"/>
        <v>479</v>
      </c>
      <c r="AL41" s="107">
        <f t="shared" si="7"/>
        <v>418</v>
      </c>
      <c r="AM41" s="107">
        <f t="shared" si="7"/>
        <v>418</v>
      </c>
      <c r="AN41" s="107">
        <f t="shared" si="7"/>
        <v>418</v>
      </c>
      <c r="AO41" s="107">
        <f t="shared" si="7"/>
        <v>418</v>
      </c>
      <c r="AP41" s="107">
        <f t="shared" si="7"/>
        <v>418</v>
      </c>
      <c r="AQ41" s="107">
        <f t="shared" si="7"/>
        <v>418</v>
      </c>
      <c r="AR41" s="107">
        <f t="shared" si="7"/>
        <v>418</v>
      </c>
      <c r="AS41" s="107">
        <f t="shared" si="7"/>
        <v>418</v>
      </c>
      <c r="AT41" s="107">
        <f t="shared" si="7"/>
        <v>457</v>
      </c>
      <c r="AU41" s="107">
        <f t="shared" si="7"/>
        <v>457</v>
      </c>
      <c r="AV41" s="107">
        <f t="shared" si="7"/>
        <v>457</v>
      </c>
      <c r="AW41" s="107">
        <f t="shared" si="7"/>
        <v>457</v>
      </c>
      <c r="AX41" s="107">
        <f t="shared" si="7"/>
        <v>442</v>
      </c>
      <c r="AY41" s="107">
        <f t="shared" si="7"/>
        <v>442</v>
      </c>
      <c r="AZ41" s="107">
        <f t="shared" si="7"/>
        <v>442</v>
      </c>
      <c r="BA41" s="107">
        <f t="shared" si="7"/>
        <v>442</v>
      </c>
      <c r="BB41" s="107">
        <f t="shared" si="7"/>
        <v>426</v>
      </c>
      <c r="BC41" s="107">
        <f t="shared" si="7"/>
        <v>426</v>
      </c>
      <c r="BD41" s="107">
        <f t="shared" si="7"/>
        <v>426</v>
      </c>
      <c r="BE41" s="107">
        <f t="shared" si="7"/>
        <v>426</v>
      </c>
      <c r="BF41" s="107">
        <f t="shared" si="7"/>
        <v>401</v>
      </c>
      <c r="BG41" s="107">
        <f t="shared" si="7"/>
        <v>401</v>
      </c>
      <c r="BH41" s="107">
        <f t="shared" si="7"/>
        <v>401</v>
      </c>
      <c r="BI41" s="107">
        <f t="shared" si="7"/>
        <v>401</v>
      </c>
      <c r="BJ41" s="107">
        <f t="shared" si="7"/>
        <v>416</v>
      </c>
      <c r="BK41" s="107">
        <f t="shared" si="7"/>
        <v>416</v>
      </c>
      <c r="BL41" s="107">
        <f t="shared" si="7"/>
        <v>416</v>
      </c>
      <c r="BM41" s="107">
        <f t="shared" si="7"/>
        <v>416</v>
      </c>
      <c r="BN41" s="107">
        <f t="shared" si="7"/>
        <v>401</v>
      </c>
      <c r="BO41" s="107">
        <f t="shared" ref="BO41:CW41" si="8">SUM(BO36:BO40)</f>
        <v>401</v>
      </c>
      <c r="BP41" s="107">
        <f t="shared" si="8"/>
        <v>401</v>
      </c>
      <c r="BQ41" s="107">
        <f t="shared" si="8"/>
        <v>401</v>
      </c>
      <c r="BR41" s="107">
        <f t="shared" si="8"/>
        <v>455</v>
      </c>
      <c r="BS41" s="107">
        <f t="shared" si="8"/>
        <v>455</v>
      </c>
      <c r="BT41" s="107">
        <f t="shared" si="8"/>
        <v>455</v>
      </c>
      <c r="BU41" s="107">
        <f t="shared" si="8"/>
        <v>455</v>
      </c>
      <c r="BV41" s="107">
        <f t="shared" si="8"/>
        <v>464</v>
      </c>
      <c r="BW41" s="107">
        <f t="shared" si="8"/>
        <v>464</v>
      </c>
      <c r="BX41" s="107">
        <f t="shared" si="8"/>
        <v>464</v>
      </c>
      <c r="BY41" s="107">
        <f t="shared" si="8"/>
        <v>464</v>
      </c>
      <c r="BZ41" s="107">
        <f t="shared" si="8"/>
        <v>424.53899999999999</v>
      </c>
      <c r="CA41" s="107">
        <f t="shared" si="8"/>
        <v>424.53899999999999</v>
      </c>
      <c r="CB41" s="107">
        <f t="shared" si="8"/>
        <v>424.53899999999999</v>
      </c>
      <c r="CC41" s="107">
        <f t="shared" si="8"/>
        <v>424.53899999999999</v>
      </c>
      <c r="CD41" s="107">
        <f t="shared" si="8"/>
        <v>383</v>
      </c>
      <c r="CE41" s="107">
        <f t="shared" si="8"/>
        <v>383</v>
      </c>
      <c r="CF41" s="107">
        <f t="shared" si="8"/>
        <v>383</v>
      </c>
      <c r="CG41" s="107">
        <f t="shared" si="8"/>
        <v>383</v>
      </c>
      <c r="CH41" s="107">
        <f t="shared" si="8"/>
        <v>453</v>
      </c>
      <c r="CI41" s="107">
        <f t="shared" si="8"/>
        <v>453</v>
      </c>
      <c r="CJ41" s="107">
        <f t="shared" si="8"/>
        <v>453</v>
      </c>
      <c r="CK41" s="107">
        <f t="shared" si="8"/>
        <v>453</v>
      </c>
      <c r="CL41" s="107">
        <f t="shared" si="8"/>
        <v>453</v>
      </c>
      <c r="CM41" s="107">
        <f t="shared" si="8"/>
        <v>453</v>
      </c>
      <c r="CN41" s="107">
        <f t="shared" si="8"/>
        <v>453</v>
      </c>
      <c r="CO41" s="107">
        <f t="shared" si="8"/>
        <v>453</v>
      </c>
      <c r="CP41" s="107">
        <f t="shared" si="8"/>
        <v>474</v>
      </c>
      <c r="CQ41" s="107">
        <f t="shared" si="8"/>
        <v>474</v>
      </c>
      <c r="CR41" s="107">
        <f t="shared" si="8"/>
        <v>474</v>
      </c>
      <c r="CS41" s="107">
        <f t="shared" si="8"/>
        <v>474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10961.538999999999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7453.183</v>
      </c>
      <c r="C53" s="107">
        <f t="shared" ref="C53:BN53" si="13">C17+C27+C41</f>
        <v>7386.5730000000003</v>
      </c>
      <c r="D53" s="107">
        <f t="shared" si="13"/>
        <v>7336.0309999999999</v>
      </c>
      <c r="E53" s="107">
        <f t="shared" si="13"/>
        <v>7175.469000000001</v>
      </c>
      <c r="F53" s="107">
        <f t="shared" si="13"/>
        <v>7110.9170000000004</v>
      </c>
      <c r="G53" s="107">
        <f t="shared" si="13"/>
        <v>7111.0050000000001</v>
      </c>
      <c r="H53" s="107">
        <f t="shared" si="13"/>
        <v>7099.9570000000003</v>
      </c>
      <c r="I53" s="107">
        <f t="shared" si="13"/>
        <v>7146.4269999999997</v>
      </c>
      <c r="J53" s="107">
        <f t="shared" si="13"/>
        <v>7166.2729999999992</v>
      </c>
      <c r="K53" s="107">
        <f t="shared" si="13"/>
        <v>7236.4150000000009</v>
      </c>
      <c r="L53" s="107">
        <f t="shared" si="13"/>
        <v>7052.0020000000004</v>
      </c>
      <c r="M53" s="107">
        <f t="shared" si="13"/>
        <v>7030.2809999999999</v>
      </c>
      <c r="N53" s="107">
        <f t="shared" si="13"/>
        <v>7148.0779999999995</v>
      </c>
      <c r="O53" s="107">
        <f t="shared" si="13"/>
        <v>7134.1409999999996</v>
      </c>
      <c r="P53" s="107">
        <f t="shared" si="13"/>
        <v>7147.3389999999999</v>
      </c>
      <c r="Q53" s="107">
        <f t="shared" si="13"/>
        <v>7160.6869999999999</v>
      </c>
      <c r="R53" s="107">
        <f t="shared" si="13"/>
        <v>7192.2340000000004</v>
      </c>
      <c r="S53" s="107">
        <f t="shared" si="13"/>
        <v>7228.6589999999997</v>
      </c>
      <c r="T53" s="107">
        <f t="shared" si="13"/>
        <v>7305.9740000000002</v>
      </c>
      <c r="U53" s="107">
        <f t="shared" si="13"/>
        <v>7391.6560000000009</v>
      </c>
      <c r="V53" s="107">
        <f t="shared" si="13"/>
        <v>7547.6470000000008</v>
      </c>
      <c r="W53" s="107">
        <f t="shared" si="13"/>
        <v>7688.1509999999998</v>
      </c>
      <c r="X53" s="107">
        <f t="shared" si="13"/>
        <v>7847.143</v>
      </c>
      <c r="Y53" s="107">
        <f t="shared" si="13"/>
        <v>8024.1929999999993</v>
      </c>
      <c r="Z53" s="107">
        <f t="shared" si="13"/>
        <v>8323.2900000000009</v>
      </c>
      <c r="AA53" s="107">
        <f t="shared" si="13"/>
        <v>8513.3360000000011</v>
      </c>
      <c r="AB53" s="107">
        <f t="shared" si="13"/>
        <v>8681.9940000000006</v>
      </c>
      <c r="AC53" s="107">
        <f t="shared" si="13"/>
        <v>8808.241</v>
      </c>
      <c r="AD53" s="107">
        <f t="shared" si="13"/>
        <v>8974.5320000000011</v>
      </c>
      <c r="AE53" s="107">
        <f t="shared" si="13"/>
        <v>9069.1279999999988</v>
      </c>
      <c r="AF53" s="107">
        <f t="shared" si="13"/>
        <v>9162.2240000000002</v>
      </c>
      <c r="AG53" s="107">
        <f t="shared" si="13"/>
        <v>9255.4210000000003</v>
      </c>
      <c r="AH53" s="107">
        <f t="shared" si="13"/>
        <v>9344.9879999999994</v>
      </c>
      <c r="AI53" s="107">
        <f t="shared" si="13"/>
        <v>9429.530999999999</v>
      </c>
      <c r="AJ53" s="107">
        <f t="shared" si="13"/>
        <v>9475.9500000000007</v>
      </c>
      <c r="AK53" s="107">
        <f t="shared" si="13"/>
        <v>9495.8790000000008</v>
      </c>
      <c r="AL53" s="107">
        <f t="shared" si="13"/>
        <v>9474.9909999999982</v>
      </c>
      <c r="AM53" s="107">
        <f t="shared" si="13"/>
        <v>9481.603000000001</v>
      </c>
      <c r="AN53" s="107">
        <f t="shared" si="13"/>
        <v>9553.8559999999998</v>
      </c>
      <c r="AO53" s="107">
        <f t="shared" si="13"/>
        <v>9550.5210000000006</v>
      </c>
      <c r="AP53" s="107">
        <f t="shared" si="13"/>
        <v>9477.3109999999997</v>
      </c>
      <c r="AQ53" s="107">
        <f t="shared" si="13"/>
        <v>9481.6130000000012</v>
      </c>
      <c r="AR53" s="107">
        <f t="shared" si="13"/>
        <v>9528.478000000001</v>
      </c>
      <c r="AS53" s="107">
        <f t="shared" si="13"/>
        <v>9610.2360000000008</v>
      </c>
      <c r="AT53" s="107">
        <f t="shared" si="13"/>
        <v>9741.0120000000006</v>
      </c>
      <c r="AU53" s="107">
        <f t="shared" si="13"/>
        <v>9805.1620000000003</v>
      </c>
      <c r="AV53" s="107">
        <f t="shared" si="13"/>
        <v>9809.85</v>
      </c>
      <c r="AW53" s="107">
        <f t="shared" si="13"/>
        <v>9798.0020000000004</v>
      </c>
      <c r="AX53" s="107">
        <f t="shared" si="13"/>
        <v>9659.3130000000001</v>
      </c>
      <c r="AY53" s="107">
        <f t="shared" si="13"/>
        <v>9614.6970000000001</v>
      </c>
      <c r="AZ53" s="107">
        <f t="shared" si="13"/>
        <v>9507.0019999999986</v>
      </c>
      <c r="BA53" s="107">
        <f t="shared" si="13"/>
        <v>9475.2170000000006</v>
      </c>
      <c r="BB53" s="107">
        <f t="shared" si="13"/>
        <v>9409.380000000001</v>
      </c>
      <c r="BC53" s="107">
        <f t="shared" si="13"/>
        <v>9376.268</v>
      </c>
      <c r="BD53" s="107">
        <f t="shared" si="13"/>
        <v>9326.2729999999992</v>
      </c>
      <c r="BE53" s="107">
        <f t="shared" si="13"/>
        <v>9280.1219999999994</v>
      </c>
      <c r="BF53" s="107">
        <f t="shared" si="13"/>
        <v>9271.7479999999996</v>
      </c>
      <c r="BG53" s="107">
        <f t="shared" si="13"/>
        <v>9217.4140000000007</v>
      </c>
      <c r="BH53" s="107">
        <f t="shared" si="13"/>
        <v>9220.9330000000009</v>
      </c>
      <c r="BI53" s="107">
        <f t="shared" si="13"/>
        <v>9268.7870000000003</v>
      </c>
      <c r="BJ53" s="107">
        <f t="shared" si="13"/>
        <v>9206.5670000000009</v>
      </c>
      <c r="BK53" s="107">
        <f t="shared" si="13"/>
        <v>9135.3790000000008</v>
      </c>
      <c r="BL53" s="107">
        <f t="shared" si="13"/>
        <v>9118.3179999999993</v>
      </c>
      <c r="BM53" s="107">
        <f t="shared" si="13"/>
        <v>9138.0829999999987</v>
      </c>
      <c r="BN53" s="107">
        <f t="shared" si="13"/>
        <v>9148.9979999999996</v>
      </c>
      <c r="BO53" s="107">
        <f t="shared" ref="BO53:CX53" si="14">BO17+BO27+BO41</f>
        <v>9224.5010000000002</v>
      </c>
      <c r="BP53" s="107">
        <f t="shared" si="14"/>
        <v>9318.0660000000007</v>
      </c>
      <c r="BQ53" s="107">
        <f t="shared" si="14"/>
        <v>9433.2380000000012</v>
      </c>
      <c r="BR53" s="107">
        <f t="shared" si="14"/>
        <v>9593.3349999999991</v>
      </c>
      <c r="BS53" s="107">
        <f t="shared" si="14"/>
        <v>9713.2029999999995</v>
      </c>
      <c r="BT53" s="107">
        <f t="shared" si="14"/>
        <v>9798.5400000000009</v>
      </c>
      <c r="BU53" s="107">
        <f t="shared" si="14"/>
        <v>9849.8909999999996</v>
      </c>
      <c r="BV53" s="107">
        <f t="shared" si="14"/>
        <v>9922.0490000000009</v>
      </c>
      <c r="BW53" s="107">
        <f t="shared" si="14"/>
        <v>9938.7950000000001</v>
      </c>
      <c r="BX53" s="107">
        <f t="shared" si="14"/>
        <v>9944.66</v>
      </c>
      <c r="BY53" s="107">
        <f t="shared" si="14"/>
        <v>9944.7060000000001</v>
      </c>
      <c r="BZ53" s="107">
        <f t="shared" si="14"/>
        <v>9913.9630000000016</v>
      </c>
      <c r="CA53" s="107">
        <f t="shared" si="14"/>
        <v>9890.7849999999999</v>
      </c>
      <c r="CB53" s="107">
        <f t="shared" si="14"/>
        <v>9844.9980000000014</v>
      </c>
      <c r="CC53" s="107">
        <f t="shared" si="14"/>
        <v>9783.4420000000009</v>
      </c>
      <c r="CD53" s="107">
        <f t="shared" si="14"/>
        <v>9649.512999999999</v>
      </c>
      <c r="CE53" s="107">
        <f t="shared" si="14"/>
        <v>9550.8220000000001</v>
      </c>
      <c r="CF53" s="107">
        <f t="shared" si="14"/>
        <v>9416.634</v>
      </c>
      <c r="CG53" s="107">
        <f t="shared" si="14"/>
        <v>9279.646999999999</v>
      </c>
      <c r="CH53" s="107">
        <f t="shared" si="14"/>
        <v>9061.7340000000004</v>
      </c>
      <c r="CI53" s="107">
        <f t="shared" si="14"/>
        <v>8917.7049999999999</v>
      </c>
      <c r="CJ53" s="107">
        <f t="shared" si="14"/>
        <v>8803.6270000000004</v>
      </c>
      <c r="CK53" s="107">
        <f t="shared" si="14"/>
        <v>8675.4840000000004</v>
      </c>
      <c r="CL53" s="107">
        <f t="shared" si="14"/>
        <v>8495.1569999999992</v>
      </c>
      <c r="CM53" s="107">
        <f t="shared" si="14"/>
        <v>8368.375</v>
      </c>
      <c r="CN53" s="107">
        <f t="shared" si="14"/>
        <v>8238.2060000000001</v>
      </c>
      <c r="CO53" s="107">
        <f t="shared" si="14"/>
        <v>8117.5659999999998</v>
      </c>
      <c r="CP53" s="107">
        <f t="shared" si="14"/>
        <v>7928.5069999999996</v>
      </c>
      <c r="CQ53" s="107">
        <f t="shared" si="14"/>
        <v>7814.3279999999995</v>
      </c>
      <c r="CR53" s="107">
        <f t="shared" si="14"/>
        <v>7677.5049999999992</v>
      </c>
      <c r="CS53" s="107">
        <f t="shared" si="14"/>
        <v>7472.1129999999994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210230.79449999996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7453.183</v>
      </c>
      <c r="C5" s="25">
        <v>7386.5730000000003</v>
      </c>
      <c r="D5" s="25">
        <v>7336.0309999999999</v>
      </c>
      <c r="E5" s="25">
        <v>7175.4830000000002</v>
      </c>
      <c r="F5" s="25">
        <v>7110.9470000000001</v>
      </c>
      <c r="G5" s="25">
        <v>7111.0020000000004</v>
      </c>
      <c r="H5" s="25">
        <v>7099.9859999999999</v>
      </c>
      <c r="I5" s="25">
        <v>7146.4530000000004</v>
      </c>
      <c r="J5" s="25">
        <v>7166.31</v>
      </c>
      <c r="K5" s="25">
        <v>7236.415</v>
      </c>
      <c r="L5" s="25">
        <v>7051.9579999999996</v>
      </c>
      <c r="M5" s="25">
        <v>7030.3239999999996</v>
      </c>
      <c r="N5" s="25">
        <v>7148.0630000000001</v>
      </c>
      <c r="O5" s="25">
        <v>7134.1040000000003</v>
      </c>
      <c r="P5" s="25">
        <v>7147.3389999999999</v>
      </c>
      <c r="Q5" s="25">
        <v>7160.6869999999999</v>
      </c>
      <c r="R5" s="25">
        <v>7192.2340000000004</v>
      </c>
      <c r="S5" s="25">
        <v>7228.6589999999997</v>
      </c>
      <c r="T5" s="25">
        <v>7305.9740000000002</v>
      </c>
      <c r="U5" s="25">
        <v>7391.6559999999999</v>
      </c>
      <c r="V5" s="25">
        <v>7547.6469999999999</v>
      </c>
      <c r="W5" s="25">
        <v>7688.1509999999998</v>
      </c>
      <c r="X5" s="25">
        <v>7847.143</v>
      </c>
      <c r="Y5" s="25">
        <v>8024.1930000000002</v>
      </c>
      <c r="Z5" s="25">
        <v>8323.2900000000009</v>
      </c>
      <c r="AA5" s="25">
        <v>8513.3359999999993</v>
      </c>
      <c r="AB5" s="25">
        <v>8681.9940000000006</v>
      </c>
      <c r="AC5" s="25">
        <v>8808.2420000000002</v>
      </c>
      <c r="AD5" s="25">
        <v>8974.5319999999992</v>
      </c>
      <c r="AE5" s="25">
        <v>9069.1280000000006</v>
      </c>
      <c r="AF5" s="25">
        <v>9162.2240000000002</v>
      </c>
      <c r="AG5" s="25">
        <v>9255.4210000000003</v>
      </c>
      <c r="AH5" s="25">
        <v>9344.9879999999994</v>
      </c>
      <c r="AI5" s="25">
        <v>9429.5310000000009</v>
      </c>
      <c r="AJ5" s="25">
        <v>9475.9500000000007</v>
      </c>
      <c r="AK5" s="25">
        <v>9495.8790000000008</v>
      </c>
      <c r="AL5" s="25">
        <v>9474.991</v>
      </c>
      <c r="AM5" s="25">
        <v>9481.6029999999992</v>
      </c>
      <c r="AN5" s="25">
        <v>9553.8559999999998</v>
      </c>
      <c r="AO5" s="25">
        <v>9550.5210000000006</v>
      </c>
      <c r="AP5" s="25">
        <v>9477.3109999999997</v>
      </c>
      <c r="AQ5" s="25">
        <v>9481.6129999999994</v>
      </c>
      <c r="AR5" s="25">
        <v>9528.4779999999992</v>
      </c>
      <c r="AS5" s="25">
        <v>9610.2360000000008</v>
      </c>
      <c r="AT5" s="25">
        <v>9741.0120000000006</v>
      </c>
      <c r="AU5" s="25">
        <v>9805.1620000000003</v>
      </c>
      <c r="AV5" s="25">
        <v>9809.85</v>
      </c>
      <c r="AW5" s="25">
        <v>9798.0020000000004</v>
      </c>
      <c r="AX5" s="25">
        <v>9659.3130000000001</v>
      </c>
      <c r="AY5" s="25">
        <v>9614.6970000000001</v>
      </c>
      <c r="AZ5" s="25">
        <v>9507.0020000000004</v>
      </c>
      <c r="BA5" s="25">
        <v>9475.2170000000006</v>
      </c>
      <c r="BB5" s="25">
        <v>9409.3799999999992</v>
      </c>
      <c r="BC5" s="25">
        <v>9376.268</v>
      </c>
      <c r="BD5" s="25">
        <v>9326.2729999999992</v>
      </c>
      <c r="BE5" s="25">
        <v>9280.1219999999994</v>
      </c>
      <c r="BF5" s="25">
        <v>9271.7479999999996</v>
      </c>
      <c r="BG5" s="25">
        <v>9217.4140000000007</v>
      </c>
      <c r="BH5" s="25">
        <v>9220.9330000000009</v>
      </c>
      <c r="BI5" s="25">
        <v>9268.7870000000003</v>
      </c>
      <c r="BJ5" s="25">
        <v>9206.5669999999991</v>
      </c>
      <c r="BK5" s="25">
        <v>9135.3790000000008</v>
      </c>
      <c r="BL5" s="25">
        <v>9118.3179999999993</v>
      </c>
      <c r="BM5" s="25">
        <v>9138.0830000000005</v>
      </c>
      <c r="BN5" s="25">
        <v>9148.9979999999996</v>
      </c>
      <c r="BO5" s="25">
        <v>9224.5010000000002</v>
      </c>
      <c r="BP5" s="25">
        <v>9318.0660000000007</v>
      </c>
      <c r="BQ5" s="25">
        <v>9433.2379999999994</v>
      </c>
      <c r="BR5" s="25">
        <v>9593.3349999999991</v>
      </c>
      <c r="BS5" s="25">
        <v>9713.2029999999995</v>
      </c>
      <c r="BT5" s="25">
        <v>9798.5400000000009</v>
      </c>
      <c r="BU5" s="25">
        <v>9849.8909999999996</v>
      </c>
      <c r="BV5" s="25">
        <v>9922.0490000000009</v>
      </c>
      <c r="BW5" s="25">
        <v>9938.7950000000001</v>
      </c>
      <c r="BX5" s="25">
        <v>9944.66</v>
      </c>
      <c r="BY5" s="25">
        <v>9944.7060000000001</v>
      </c>
      <c r="BZ5" s="25">
        <v>9913.9629999999997</v>
      </c>
      <c r="CA5" s="25">
        <v>9890.7849999999999</v>
      </c>
      <c r="CB5" s="25">
        <v>9844.9979999999996</v>
      </c>
      <c r="CC5" s="25">
        <v>9783.4419999999991</v>
      </c>
      <c r="CD5" s="25">
        <v>9649.5130000000008</v>
      </c>
      <c r="CE5" s="25">
        <v>9550.8220000000001</v>
      </c>
      <c r="CF5" s="25">
        <v>9416.634</v>
      </c>
      <c r="CG5" s="25">
        <v>9279.6470000000008</v>
      </c>
      <c r="CH5" s="25">
        <v>9061.7340000000004</v>
      </c>
      <c r="CI5" s="25">
        <v>8917.7049999999999</v>
      </c>
      <c r="CJ5" s="25">
        <v>8803.6270000000004</v>
      </c>
      <c r="CK5" s="25">
        <v>8675.4840000000004</v>
      </c>
      <c r="CL5" s="25">
        <v>8495.1569999999992</v>
      </c>
      <c r="CM5" s="25">
        <v>8368.375</v>
      </c>
      <c r="CN5" s="25">
        <v>8238.2060000000001</v>
      </c>
      <c r="CO5" s="25">
        <v>8117.5659999999998</v>
      </c>
      <c r="CP5" s="25">
        <v>7928.5069999999996</v>
      </c>
      <c r="CQ5" s="25">
        <v>7814.3280000000004</v>
      </c>
      <c r="CR5" s="25">
        <v>7677.5050000000001</v>
      </c>
      <c r="CS5" s="25">
        <v>7472.14</v>
      </c>
      <c r="CT5" s="26"/>
      <c r="CU5" s="26"/>
      <c r="CV5" s="26"/>
      <c r="CW5" s="27"/>
      <c r="CX5" s="28">
        <f t="array" ref="CX5">SUMPRODUCT(B5:CW5*0.25)</f>
        <v>210230.82150000005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94.13</v>
      </c>
      <c r="C8" s="37">
        <v>94.23</v>
      </c>
      <c r="D8" s="37">
        <v>95</v>
      </c>
      <c r="E8" s="37">
        <v>95</v>
      </c>
      <c r="F8" s="37">
        <v>96.75</v>
      </c>
      <c r="G8" s="37">
        <v>95.95</v>
      </c>
      <c r="H8" s="37">
        <v>95</v>
      </c>
      <c r="I8" s="37">
        <v>97.07</v>
      </c>
      <c r="J8" s="37">
        <v>96.95</v>
      </c>
      <c r="K8" s="37">
        <v>95</v>
      </c>
      <c r="L8" s="37">
        <v>93.93</v>
      </c>
      <c r="M8" s="37">
        <v>93.13</v>
      </c>
      <c r="N8" s="37">
        <v>94.68</v>
      </c>
      <c r="O8" s="37">
        <v>93.29</v>
      </c>
      <c r="P8" s="37">
        <v>92.81</v>
      </c>
      <c r="Q8" s="37">
        <v>92.05</v>
      </c>
      <c r="R8" s="37">
        <v>91.85</v>
      </c>
      <c r="S8" s="37">
        <v>91.7</v>
      </c>
      <c r="T8" s="37">
        <v>90.09</v>
      </c>
      <c r="U8" s="37">
        <v>90.4</v>
      </c>
      <c r="V8" s="37">
        <v>79.989999999999995</v>
      </c>
      <c r="W8" s="37">
        <v>89.46</v>
      </c>
      <c r="X8" s="37">
        <v>90.56</v>
      </c>
      <c r="Y8" s="37">
        <v>92.31</v>
      </c>
      <c r="Z8" s="37">
        <v>100.58</v>
      </c>
      <c r="AA8" s="37">
        <v>105.22</v>
      </c>
      <c r="AB8" s="37">
        <v>108.18</v>
      </c>
      <c r="AC8" s="37">
        <v>113.1</v>
      </c>
      <c r="AD8" s="37">
        <v>102.09</v>
      </c>
      <c r="AE8" s="37">
        <v>95</v>
      </c>
      <c r="AF8" s="37">
        <v>95</v>
      </c>
      <c r="AG8" s="37">
        <v>93.87</v>
      </c>
      <c r="AH8" s="37">
        <v>91.98</v>
      </c>
      <c r="AI8" s="37">
        <v>87.53</v>
      </c>
      <c r="AJ8" s="37">
        <v>79.819999999999993</v>
      </c>
      <c r="AK8" s="37">
        <v>55</v>
      </c>
      <c r="AL8" s="37">
        <v>92.19</v>
      </c>
      <c r="AM8" s="37">
        <v>85.38</v>
      </c>
      <c r="AN8" s="37">
        <v>57.42</v>
      </c>
      <c r="AO8" s="37">
        <v>0.01</v>
      </c>
      <c r="AP8" s="37">
        <v>93.56</v>
      </c>
      <c r="AQ8" s="37">
        <v>79.66</v>
      </c>
      <c r="AR8" s="37">
        <v>48.5</v>
      </c>
      <c r="AS8" s="37">
        <v>0.2</v>
      </c>
      <c r="AT8" s="37">
        <v>35.299999999999997</v>
      </c>
      <c r="AU8" s="37">
        <v>0.2</v>
      </c>
      <c r="AV8" s="37">
        <v>35.299999999999997</v>
      </c>
      <c r="AW8" s="37">
        <v>35.299999999999997</v>
      </c>
      <c r="AX8" s="37">
        <v>0.01</v>
      </c>
      <c r="AY8" s="37">
        <v>38.950000000000003</v>
      </c>
      <c r="AZ8" s="37">
        <v>80.42</v>
      </c>
      <c r="BA8" s="37">
        <v>84.82</v>
      </c>
      <c r="BB8" s="37">
        <v>85.04</v>
      </c>
      <c r="BC8" s="37">
        <v>89.83</v>
      </c>
      <c r="BD8" s="37">
        <v>95.09</v>
      </c>
      <c r="BE8" s="37">
        <v>92.42</v>
      </c>
      <c r="BF8" s="37">
        <v>80</v>
      </c>
      <c r="BG8" s="37">
        <v>87.65</v>
      </c>
      <c r="BH8" s="37">
        <v>79.77</v>
      </c>
      <c r="BI8" s="37">
        <v>0.01</v>
      </c>
      <c r="BJ8" s="37">
        <v>0.01</v>
      </c>
      <c r="BK8" s="37">
        <v>78.89</v>
      </c>
      <c r="BL8" s="37">
        <v>90.21</v>
      </c>
      <c r="BM8" s="37">
        <v>90.51</v>
      </c>
      <c r="BN8" s="37">
        <v>91.56</v>
      </c>
      <c r="BO8" s="37">
        <v>91.96</v>
      </c>
      <c r="BP8" s="37">
        <v>93.49</v>
      </c>
      <c r="BQ8" s="37">
        <v>95</v>
      </c>
      <c r="BR8" s="37">
        <v>95</v>
      </c>
      <c r="BS8" s="37">
        <v>95</v>
      </c>
      <c r="BT8" s="37">
        <v>95</v>
      </c>
      <c r="BU8" s="37">
        <v>96.65</v>
      </c>
      <c r="BV8" s="37">
        <v>103.28</v>
      </c>
      <c r="BW8" s="37">
        <v>103.89</v>
      </c>
      <c r="BX8" s="37">
        <v>104.19</v>
      </c>
      <c r="BY8" s="37">
        <v>104.02</v>
      </c>
      <c r="BZ8" s="37">
        <v>103.74</v>
      </c>
      <c r="CA8" s="37">
        <v>103.11</v>
      </c>
      <c r="CB8" s="37">
        <v>100.13</v>
      </c>
      <c r="CC8" s="43">
        <v>95</v>
      </c>
      <c r="CD8" s="37">
        <v>95</v>
      </c>
      <c r="CE8" s="37">
        <v>95</v>
      </c>
      <c r="CF8" s="37">
        <v>95</v>
      </c>
      <c r="CG8" s="37">
        <v>95</v>
      </c>
      <c r="CH8" s="37">
        <v>93.26</v>
      </c>
      <c r="CI8" s="37">
        <v>92.52</v>
      </c>
      <c r="CJ8" s="37">
        <v>92.01</v>
      </c>
      <c r="CK8" s="37">
        <v>91.35</v>
      </c>
      <c r="CL8" s="37">
        <v>90.73</v>
      </c>
      <c r="CM8" s="37">
        <v>90.29</v>
      </c>
      <c r="CN8" s="37">
        <v>90.6</v>
      </c>
      <c r="CO8" s="37">
        <v>90.4</v>
      </c>
      <c r="CP8" s="37">
        <v>90.9</v>
      </c>
      <c r="CQ8" s="37">
        <v>90.68</v>
      </c>
      <c r="CR8" s="37">
        <v>90.25</v>
      </c>
      <c r="CS8" s="37">
        <v>89.48</v>
      </c>
      <c r="CT8" s="38"/>
      <c r="CU8" s="38"/>
      <c r="CV8" s="38"/>
      <c r="CW8" s="39"/>
      <c r="CX8" s="40">
        <f>IF(SUM(B8:CW8)&lt;&gt;0,AVERAGEIF(B8:CW8,"&lt;&gt;"""),"")</f>
        <v>83.737916666666678</v>
      </c>
    </row>
    <row r="9" spans="1:102" ht="24.95" customHeight="1" thickBot="1" x14ac:dyDescent="0.25">
      <c r="A9" s="41" t="s">
        <v>6</v>
      </c>
      <c r="B9" s="42">
        <v>94.59</v>
      </c>
      <c r="C9" s="43">
        <v>94.59</v>
      </c>
      <c r="D9" s="43">
        <v>94.59</v>
      </c>
      <c r="E9" s="43">
        <v>94.59</v>
      </c>
      <c r="F9" s="43">
        <v>96.192499999999995</v>
      </c>
      <c r="G9" s="43">
        <v>96.192499999999995</v>
      </c>
      <c r="H9" s="43">
        <v>96.192499999999995</v>
      </c>
      <c r="I9" s="43">
        <v>96.192499999999995</v>
      </c>
      <c r="J9" s="43">
        <v>94.752499999999998</v>
      </c>
      <c r="K9" s="43">
        <v>94.752499999999998</v>
      </c>
      <c r="L9" s="43">
        <v>94.752499999999998</v>
      </c>
      <c r="M9" s="43">
        <v>94.752499999999998</v>
      </c>
      <c r="N9" s="43">
        <v>93.207499999999996</v>
      </c>
      <c r="O9" s="43">
        <v>93.207499999999996</v>
      </c>
      <c r="P9" s="43">
        <v>93.207499999999996</v>
      </c>
      <c r="Q9" s="43">
        <v>93.207499999999996</v>
      </c>
      <c r="R9" s="43">
        <v>91.01</v>
      </c>
      <c r="S9" s="43">
        <v>91.01</v>
      </c>
      <c r="T9" s="43">
        <v>91.01</v>
      </c>
      <c r="U9" s="43">
        <v>91.01</v>
      </c>
      <c r="V9" s="43">
        <v>88.08</v>
      </c>
      <c r="W9" s="43">
        <v>88.08</v>
      </c>
      <c r="X9" s="43">
        <v>88.08</v>
      </c>
      <c r="Y9" s="43">
        <v>88.08</v>
      </c>
      <c r="Z9" s="43">
        <v>106.77</v>
      </c>
      <c r="AA9" s="43">
        <v>106.77</v>
      </c>
      <c r="AB9" s="43">
        <v>106.77</v>
      </c>
      <c r="AC9" s="43">
        <v>106.77</v>
      </c>
      <c r="AD9" s="43">
        <v>96.49</v>
      </c>
      <c r="AE9" s="43">
        <v>96.49</v>
      </c>
      <c r="AF9" s="43">
        <v>96.49</v>
      </c>
      <c r="AG9" s="43">
        <v>96.49</v>
      </c>
      <c r="AH9" s="43">
        <v>78.582499999999996</v>
      </c>
      <c r="AI9" s="43">
        <v>78.582499999999996</v>
      </c>
      <c r="AJ9" s="43">
        <v>78.582499999999996</v>
      </c>
      <c r="AK9" s="43">
        <v>78.582499999999996</v>
      </c>
      <c r="AL9" s="43">
        <v>58.75</v>
      </c>
      <c r="AM9" s="43">
        <v>58.75</v>
      </c>
      <c r="AN9" s="43">
        <v>58.75</v>
      </c>
      <c r="AO9" s="43">
        <v>58.75</v>
      </c>
      <c r="AP9" s="43">
        <v>55.48</v>
      </c>
      <c r="AQ9" s="43">
        <v>55.48</v>
      </c>
      <c r="AR9" s="43">
        <v>55.48</v>
      </c>
      <c r="AS9" s="43">
        <v>55.48</v>
      </c>
      <c r="AT9" s="43">
        <v>26.524999999999999</v>
      </c>
      <c r="AU9" s="43">
        <v>26.524999999999999</v>
      </c>
      <c r="AV9" s="43">
        <v>26.524999999999999</v>
      </c>
      <c r="AW9" s="43">
        <v>26.524999999999999</v>
      </c>
      <c r="AX9" s="43">
        <v>51.05</v>
      </c>
      <c r="AY9" s="43">
        <v>51.05</v>
      </c>
      <c r="AZ9" s="43">
        <v>51.05</v>
      </c>
      <c r="BA9" s="43">
        <v>51.05</v>
      </c>
      <c r="BB9" s="43">
        <v>90.594999999999999</v>
      </c>
      <c r="BC9" s="43">
        <v>90.594999999999999</v>
      </c>
      <c r="BD9" s="43">
        <v>90.594999999999999</v>
      </c>
      <c r="BE9" s="43">
        <v>90.594999999999999</v>
      </c>
      <c r="BF9" s="43">
        <v>61.857500000000002</v>
      </c>
      <c r="BG9" s="43">
        <v>61.857500000000002</v>
      </c>
      <c r="BH9" s="43">
        <v>61.857500000000002</v>
      </c>
      <c r="BI9" s="43">
        <v>61.857500000000002</v>
      </c>
      <c r="BJ9" s="43">
        <v>64.905000000000001</v>
      </c>
      <c r="BK9" s="43">
        <v>64.905000000000001</v>
      </c>
      <c r="BL9" s="43">
        <v>64.905000000000001</v>
      </c>
      <c r="BM9" s="43">
        <v>64.905000000000001</v>
      </c>
      <c r="BN9" s="43">
        <v>93.002499999999998</v>
      </c>
      <c r="BO9" s="43">
        <v>93.002499999999998</v>
      </c>
      <c r="BP9" s="43">
        <v>93.002499999999998</v>
      </c>
      <c r="BQ9" s="43">
        <v>93.002499999999998</v>
      </c>
      <c r="BR9" s="43">
        <v>95.412499999999994</v>
      </c>
      <c r="BS9" s="43">
        <v>95.412499999999994</v>
      </c>
      <c r="BT9" s="43">
        <v>95.412499999999994</v>
      </c>
      <c r="BU9" s="43">
        <v>95.412499999999994</v>
      </c>
      <c r="BV9" s="43">
        <v>103.845</v>
      </c>
      <c r="BW9" s="43">
        <v>103.845</v>
      </c>
      <c r="BX9" s="43">
        <v>103.845</v>
      </c>
      <c r="BY9" s="43">
        <v>103.845</v>
      </c>
      <c r="BZ9" s="43">
        <v>100.495</v>
      </c>
      <c r="CA9" s="43">
        <v>100.495</v>
      </c>
      <c r="CB9" s="43">
        <v>100.495</v>
      </c>
      <c r="CC9" s="43">
        <v>100.495</v>
      </c>
      <c r="CD9" s="43">
        <v>95</v>
      </c>
      <c r="CE9" s="43">
        <v>95</v>
      </c>
      <c r="CF9" s="43">
        <v>95</v>
      </c>
      <c r="CG9" s="43">
        <v>95</v>
      </c>
      <c r="CH9" s="43">
        <v>92.284999999999997</v>
      </c>
      <c r="CI9" s="43">
        <v>92.284999999999997</v>
      </c>
      <c r="CJ9" s="43">
        <v>92.284999999999997</v>
      </c>
      <c r="CK9" s="43">
        <v>92.284999999999997</v>
      </c>
      <c r="CL9" s="43">
        <v>90.504999999999995</v>
      </c>
      <c r="CM9" s="43">
        <v>90.504999999999995</v>
      </c>
      <c r="CN9" s="43">
        <v>90.504999999999995</v>
      </c>
      <c r="CO9" s="43">
        <v>90.504999999999995</v>
      </c>
      <c r="CP9" s="43">
        <v>90.327500000000001</v>
      </c>
      <c r="CQ9" s="43">
        <v>90.327500000000001</v>
      </c>
      <c r="CR9" s="43">
        <v>90.327500000000001</v>
      </c>
      <c r="CS9" s="43">
        <v>90.327500000000001</v>
      </c>
      <c r="CT9" s="44"/>
      <c r="CU9" s="44"/>
      <c r="CV9" s="44"/>
      <c r="CW9" s="45"/>
      <c r="CX9" s="46">
        <f>IF(SUM(B9:CW9)&lt;&gt;0,AVERAGEIF(B9:CW9,"&lt;&gt;"""),"")</f>
        <v>83.737916666666692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54.588000000000001</v>
      </c>
      <c r="AB15" s="71">
        <v>53.612000000000002</v>
      </c>
      <c r="AC15" s="71">
        <v>51.795999999999999</v>
      </c>
      <c r="AD15" s="71">
        <v>49.3</v>
      </c>
      <c r="AE15" s="71">
        <v>46.543999999999997</v>
      </c>
      <c r="AF15" s="71">
        <v>43.5</v>
      </c>
      <c r="AG15" s="71">
        <v>39.911999999999999</v>
      </c>
      <c r="AH15" s="71">
        <v>35.880000000000003</v>
      </c>
      <c r="AI15" s="71">
        <v>32.116</v>
      </c>
      <c r="AJ15" s="71">
        <v>29.004000000000001</v>
      </c>
      <c r="AK15" s="71">
        <v>26.492000000000001</v>
      </c>
      <c r="AL15" s="71">
        <v>24.32</v>
      </c>
      <c r="AM15" s="71">
        <v>22.484000000000002</v>
      </c>
      <c r="AN15" s="71">
        <v>21.295999999999999</v>
      </c>
      <c r="AO15" s="71">
        <v>21.108000000000001</v>
      </c>
      <c r="AP15" s="71">
        <v>21.568000000000001</v>
      </c>
      <c r="AQ15" s="71">
        <v>22.007999999999999</v>
      </c>
      <c r="AR15" s="71">
        <v>21.643999999999998</v>
      </c>
      <c r="AS15" s="71">
        <v>20.404</v>
      </c>
      <c r="AT15" s="71">
        <v>18.812000000000001</v>
      </c>
      <c r="AU15" s="71">
        <v>17.664000000000001</v>
      </c>
      <c r="AV15" s="71">
        <v>17.032</v>
      </c>
      <c r="AW15" s="71">
        <v>16.635999999999999</v>
      </c>
      <c r="AX15" s="71">
        <v>16.391999999999999</v>
      </c>
      <c r="AY15" s="71">
        <v>16.488</v>
      </c>
      <c r="AZ15" s="71">
        <v>17.815999999999999</v>
      </c>
      <c r="BA15" s="71">
        <v>21.06</v>
      </c>
      <c r="BB15" s="71">
        <v>25.515999999999998</v>
      </c>
      <c r="BC15" s="71">
        <v>29.027999999999999</v>
      </c>
      <c r="BD15" s="71">
        <v>31.071999999999999</v>
      </c>
      <c r="BE15" s="71">
        <v>32.436</v>
      </c>
      <c r="BF15" s="71">
        <v>33.911999999999999</v>
      </c>
      <c r="BG15" s="71">
        <v>35.56</v>
      </c>
      <c r="BH15" s="71">
        <v>37.524000000000001</v>
      </c>
      <c r="BI15" s="71">
        <v>39.887999999999998</v>
      </c>
      <c r="BJ15" s="71">
        <v>42.468000000000004</v>
      </c>
      <c r="BK15" s="71">
        <v>44.823999999999998</v>
      </c>
      <c r="BL15" s="71">
        <v>46.892000000000003</v>
      </c>
      <c r="BM15" s="71">
        <v>48.86</v>
      </c>
      <c r="BN15" s="71">
        <v>50.795999999999999</v>
      </c>
      <c r="BO15" s="71">
        <v>52.491999999999997</v>
      </c>
      <c r="BP15" s="71">
        <v>53.783999999999999</v>
      </c>
      <c r="BQ15" s="71">
        <v>54.58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1088.5269999999998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54.588000000000001</v>
      </c>
      <c r="AB17" s="77">
        <f t="shared" si="0"/>
        <v>53.612000000000002</v>
      </c>
      <c r="AC17" s="77">
        <f t="shared" si="0"/>
        <v>51.795999999999999</v>
      </c>
      <c r="AD17" s="77">
        <f t="shared" si="0"/>
        <v>49.3</v>
      </c>
      <c r="AE17" s="77">
        <f t="shared" si="0"/>
        <v>46.543999999999997</v>
      </c>
      <c r="AF17" s="77">
        <f t="shared" si="0"/>
        <v>43.5</v>
      </c>
      <c r="AG17" s="77">
        <f t="shared" si="0"/>
        <v>39.911999999999999</v>
      </c>
      <c r="AH17" s="77">
        <f t="shared" si="0"/>
        <v>35.880000000000003</v>
      </c>
      <c r="AI17" s="77">
        <f t="shared" si="0"/>
        <v>32.116</v>
      </c>
      <c r="AJ17" s="77">
        <f t="shared" si="0"/>
        <v>29.004000000000001</v>
      </c>
      <c r="AK17" s="77">
        <f t="shared" si="0"/>
        <v>26.492000000000001</v>
      </c>
      <c r="AL17" s="77">
        <f t="shared" si="0"/>
        <v>24.32</v>
      </c>
      <c r="AM17" s="77">
        <f t="shared" si="0"/>
        <v>22.484000000000002</v>
      </c>
      <c r="AN17" s="77">
        <f t="shared" si="0"/>
        <v>21.295999999999999</v>
      </c>
      <c r="AO17" s="77">
        <f t="shared" si="0"/>
        <v>21.108000000000001</v>
      </c>
      <c r="AP17" s="77">
        <f t="shared" si="0"/>
        <v>21.568000000000001</v>
      </c>
      <c r="AQ17" s="77">
        <f t="shared" si="0"/>
        <v>22.007999999999999</v>
      </c>
      <c r="AR17" s="77">
        <f t="shared" si="0"/>
        <v>21.643999999999998</v>
      </c>
      <c r="AS17" s="77">
        <f t="shared" si="0"/>
        <v>20.404</v>
      </c>
      <c r="AT17" s="77">
        <f t="shared" si="0"/>
        <v>18.812000000000001</v>
      </c>
      <c r="AU17" s="77">
        <f t="shared" si="0"/>
        <v>17.664000000000001</v>
      </c>
      <c r="AV17" s="77">
        <f t="shared" si="0"/>
        <v>17.032</v>
      </c>
      <c r="AW17" s="77">
        <f t="shared" si="0"/>
        <v>16.635999999999999</v>
      </c>
      <c r="AX17" s="77">
        <f t="shared" si="0"/>
        <v>16.391999999999999</v>
      </c>
      <c r="AY17" s="77">
        <f t="shared" si="0"/>
        <v>16.488</v>
      </c>
      <c r="AZ17" s="77">
        <f t="shared" si="0"/>
        <v>17.815999999999999</v>
      </c>
      <c r="BA17" s="77">
        <f t="shared" si="0"/>
        <v>21.06</v>
      </c>
      <c r="BB17" s="77">
        <f t="shared" si="0"/>
        <v>25.515999999999998</v>
      </c>
      <c r="BC17" s="77">
        <f t="shared" si="0"/>
        <v>29.027999999999999</v>
      </c>
      <c r="BD17" s="77">
        <f t="shared" si="0"/>
        <v>31.071999999999999</v>
      </c>
      <c r="BE17" s="77">
        <f t="shared" si="0"/>
        <v>32.436</v>
      </c>
      <c r="BF17" s="77">
        <f t="shared" si="0"/>
        <v>33.911999999999999</v>
      </c>
      <c r="BG17" s="77">
        <f t="shared" si="0"/>
        <v>35.56</v>
      </c>
      <c r="BH17" s="77">
        <f t="shared" si="0"/>
        <v>37.524000000000001</v>
      </c>
      <c r="BI17" s="77">
        <f t="shared" si="0"/>
        <v>39.887999999999998</v>
      </c>
      <c r="BJ17" s="77">
        <f t="shared" si="0"/>
        <v>42.468000000000004</v>
      </c>
      <c r="BK17" s="77">
        <f t="shared" si="0"/>
        <v>44.823999999999998</v>
      </c>
      <c r="BL17" s="77">
        <f t="shared" si="0"/>
        <v>46.892000000000003</v>
      </c>
      <c r="BM17" s="77">
        <f t="shared" si="0"/>
        <v>48.86</v>
      </c>
      <c r="BN17" s="77">
        <f t="shared" si="0"/>
        <v>50.795999999999999</v>
      </c>
      <c r="BO17" s="77">
        <f t="shared" ref="BO17:CW17" si="1">SUM(BO11:BO16)</f>
        <v>52.491999999999997</v>
      </c>
      <c r="BP17" s="77">
        <f t="shared" si="1"/>
        <v>53.783999999999999</v>
      </c>
      <c r="BQ17" s="77">
        <f t="shared" si="1"/>
        <v>54.58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1088.5269999999998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864.92099999999994</v>
      </c>
      <c r="C20" s="88">
        <v>864.72000000000014</v>
      </c>
      <c r="D20" s="88">
        <v>864.822</v>
      </c>
      <c r="E20" s="88">
        <v>864.20799999999997</v>
      </c>
      <c r="F20" s="88">
        <v>850.36400000000003</v>
      </c>
      <c r="G20" s="88">
        <v>850.08799999999997</v>
      </c>
      <c r="H20" s="88">
        <v>849.53800000000001</v>
      </c>
      <c r="I20" s="88">
        <v>848.90899999999999</v>
      </c>
      <c r="J20" s="88">
        <v>837.274</v>
      </c>
      <c r="K20" s="88">
        <v>837.80000000000007</v>
      </c>
      <c r="L20" s="88">
        <v>838.48800000000006</v>
      </c>
      <c r="M20" s="88">
        <v>838.83699999999999</v>
      </c>
      <c r="N20" s="88">
        <v>820.21199999999999</v>
      </c>
      <c r="O20" s="88">
        <v>819.67100000000005</v>
      </c>
      <c r="P20" s="88">
        <v>819.64400000000001</v>
      </c>
      <c r="Q20" s="88">
        <v>820.23300000000006</v>
      </c>
      <c r="R20" s="88">
        <v>824.76900000000001</v>
      </c>
      <c r="S20" s="88">
        <v>824.96799999999996</v>
      </c>
      <c r="T20" s="88">
        <v>824.5379999999999</v>
      </c>
      <c r="U20" s="88">
        <v>824.51200000000006</v>
      </c>
      <c r="V20" s="88">
        <v>801.81200000000013</v>
      </c>
      <c r="W20" s="88">
        <v>801.03800000000001</v>
      </c>
      <c r="X20" s="88">
        <v>800.59900000000005</v>
      </c>
      <c r="Y20" s="88">
        <v>800.69</v>
      </c>
      <c r="Z20" s="88">
        <v>782.673</v>
      </c>
      <c r="AA20" s="88">
        <v>782.68500000000006</v>
      </c>
      <c r="AB20" s="88">
        <v>782.86500000000001</v>
      </c>
      <c r="AC20" s="88">
        <v>782.02800000000002</v>
      </c>
      <c r="AD20" s="88">
        <v>764.41499999999996</v>
      </c>
      <c r="AE20" s="88">
        <v>763.72600000000011</v>
      </c>
      <c r="AF20" s="88">
        <v>762.99800000000005</v>
      </c>
      <c r="AG20" s="88">
        <v>762.95</v>
      </c>
      <c r="AH20" s="88">
        <v>742.59799999999996</v>
      </c>
      <c r="AI20" s="88">
        <v>742.51600000000008</v>
      </c>
      <c r="AJ20" s="88">
        <v>741.69100000000003</v>
      </c>
      <c r="AK20" s="88">
        <v>741.37099999999998</v>
      </c>
      <c r="AL20" s="88">
        <v>757.63599999999997</v>
      </c>
      <c r="AM20" s="88">
        <v>755.16499999999985</v>
      </c>
      <c r="AN20" s="88">
        <v>754.23699999999997</v>
      </c>
      <c r="AO20" s="88">
        <v>754.69399999999996</v>
      </c>
      <c r="AP20" s="88">
        <v>803.9319999999999</v>
      </c>
      <c r="AQ20" s="88">
        <v>805.98099999999999</v>
      </c>
      <c r="AR20" s="88">
        <v>804.81799999999998</v>
      </c>
      <c r="AS20" s="88">
        <v>805.01700000000005</v>
      </c>
      <c r="AT20" s="88">
        <v>789.6640000000001</v>
      </c>
      <c r="AU20" s="88">
        <v>789.80500000000006</v>
      </c>
      <c r="AV20" s="88">
        <v>789.74400000000003</v>
      </c>
      <c r="AW20" s="88">
        <v>789.947</v>
      </c>
      <c r="AX20" s="88">
        <v>756.46</v>
      </c>
      <c r="AY20" s="88">
        <v>756.14800000000002</v>
      </c>
      <c r="AZ20" s="88">
        <v>756.8549999999999</v>
      </c>
      <c r="BA20" s="88">
        <v>757.41499999999996</v>
      </c>
      <c r="BB20" s="88">
        <v>769.28099999999995</v>
      </c>
      <c r="BC20" s="88">
        <v>773.82899999999995</v>
      </c>
      <c r="BD20" s="88">
        <v>762.86599999999987</v>
      </c>
      <c r="BE20" s="88">
        <v>762</v>
      </c>
      <c r="BF20" s="88">
        <v>744.64100000000008</v>
      </c>
      <c r="BG20" s="88">
        <v>745.6400000000001</v>
      </c>
      <c r="BH20" s="88">
        <v>746.31700000000001</v>
      </c>
      <c r="BI20" s="88">
        <v>746.08</v>
      </c>
      <c r="BJ20" s="88">
        <v>683.798</v>
      </c>
      <c r="BK20" s="88">
        <v>684.428</v>
      </c>
      <c r="BL20" s="88">
        <v>684.85900000000004</v>
      </c>
      <c r="BM20" s="88">
        <v>685.09</v>
      </c>
      <c r="BN20" s="88">
        <v>643.85299999999995</v>
      </c>
      <c r="BO20" s="88">
        <v>642.81000000000006</v>
      </c>
      <c r="BP20" s="88">
        <v>643.46199999999999</v>
      </c>
      <c r="BQ20" s="88">
        <v>643.54899999999998</v>
      </c>
      <c r="BR20" s="88">
        <v>608.90699999999993</v>
      </c>
      <c r="BS20" s="88">
        <v>609.27800000000002</v>
      </c>
      <c r="BT20" s="88">
        <v>610.08899999999994</v>
      </c>
      <c r="BU20" s="88">
        <v>610.62599999999998</v>
      </c>
      <c r="BV20" s="88">
        <v>637.72500000000002</v>
      </c>
      <c r="BW20" s="88">
        <v>638.72799999999995</v>
      </c>
      <c r="BX20" s="88">
        <v>639.75800000000004</v>
      </c>
      <c r="BY20" s="88">
        <v>640.29299999999989</v>
      </c>
      <c r="BZ20" s="88">
        <v>635.30700000000002</v>
      </c>
      <c r="CA20" s="88">
        <v>635.44799999999998</v>
      </c>
      <c r="CB20" s="88">
        <v>635.41300000000001</v>
      </c>
      <c r="CC20" s="88">
        <v>635.625</v>
      </c>
      <c r="CD20" s="88">
        <v>635.28700000000003</v>
      </c>
      <c r="CE20" s="88">
        <v>636.51499999999999</v>
      </c>
      <c r="CF20" s="88">
        <v>635.29499999999996</v>
      </c>
      <c r="CG20" s="88">
        <v>634.75</v>
      </c>
      <c r="CH20" s="88">
        <v>684.87400000000002</v>
      </c>
      <c r="CI20" s="88">
        <v>684.45299999999997</v>
      </c>
      <c r="CJ20" s="88">
        <v>685.13300000000004</v>
      </c>
      <c r="CK20" s="88">
        <v>682.952</v>
      </c>
      <c r="CL20" s="88">
        <v>797.08400000000006</v>
      </c>
      <c r="CM20" s="88">
        <v>796.31900000000007</v>
      </c>
      <c r="CN20" s="88">
        <v>795.8889999999999</v>
      </c>
      <c r="CO20" s="88">
        <v>796.88300000000004</v>
      </c>
      <c r="CP20" s="88">
        <v>793.56399999999996</v>
      </c>
      <c r="CQ20" s="88">
        <v>794.37199999999996</v>
      </c>
      <c r="CR20" s="88">
        <v>794.94100000000003</v>
      </c>
      <c r="CS20" s="88">
        <v>794.69100000000003</v>
      </c>
      <c r="CT20" s="89"/>
      <c r="CU20" s="89"/>
      <c r="CV20" s="89"/>
      <c r="CW20" s="90"/>
      <c r="CX20" s="91">
        <f t="array" ref="CX20">SUMPRODUCT(B20:CW20*0.25)</f>
        <v>18028.847750000004</v>
      </c>
    </row>
    <row r="21" spans="1:102" ht="24.95" customHeight="1" x14ac:dyDescent="0.2">
      <c r="A21" s="92" t="s">
        <v>17</v>
      </c>
      <c r="B21" s="93">
        <v>1031.8779999999999</v>
      </c>
      <c r="C21" s="94">
        <v>1028.8329999999999</v>
      </c>
      <c r="D21" s="94">
        <v>1024.598</v>
      </c>
      <c r="E21" s="94">
        <v>1023.5459999999999</v>
      </c>
      <c r="F21" s="94">
        <v>1012.3930000000001</v>
      </c>
      <c r="G21" s="94">
        <v>1010.6809999999999</v>
      </c>
      <c r="H21" s="94">
        <v>1011.9079999999999</v>
      </c>
      <c r="I21" s="94">
        <v>1010.535</v>
      </c>
      <c r="J21" s="94">
        <v>1002.265</v>
      </c>
      <c r="K21" s="94">
        <v>1004.169</v>
      </c>
      <c r="L21" s="94">
        <v>1005.045</v>
      </c>
      <c r="M21" s="94">
        <v>1004.6909999999999</v>
      </c>
      <c r="N21" s="94">
        <v>1014.9610000000001</v>
      </c>
      <c r="O21" s="94">
        <v>1016.578</v>
      </c>
      <c r="P21" s="94">
        <v>1018.7859999999999</v>
      </c>
      <c r="Q21" s="94">
        <v>1023.1010000000001</v>
      </c>
      <c r="R21" s="94">
        <v>1047.181</v>
      </c>
      <c r="S21" s="94">
        <v>1052.624</v>
      </c>
      <c r="T21" s="94">
        <v>1059.23</v>
      </c>
      <c r="U21" s="94">
        <v>1071.7140000000002</v>
      </c>
      <c r="V21" s="94">
        <v>1178.4880000000001</v>
      </c>
      <c r="W21" s="94">
        <v>1214.8399999999999</v>
      </c>
      <c r="X21" s="94">
        <v>1239.7929999999999</v>
      </c>
      <c r="Y21" s="94">
        <v>1266.864</v>
      </c>
      <c r="Z21" s="94">
        <v>1398.316</v>
      </c>
      <c r="AA21" s="94">
        <v>1439.1469999999999</v>
      </c>
      <c r="AB21" s="94">
        <v>1467.9749999999999</v>
      </c>
      <c r="AC21" s="94">
        <v>1493.7260000000001</v>
      </c>
      <c r="AD21" s="94">
        <v>1574.6289999999999</v>
      </c>
      <c r="AE21" s="94">
        <v>1584.1029999999998</v>
      </c>
      <c r="AF21" s="94">
        <v>1594.3050000000001</v>
      </c>
      <c r="AG21" s="94">
        <v>1594.1469999999997</v>
      </c>
      <c r="AH21" s="94">
        <v>1611.0869999999998</v>
      </c>
      <c r="AI21" s="94">
        <v>1615.6599999999996</v>
      </c>
      <c r="AJ21" s="94">
        <v>1611.9559999999999</v>
      </c>
      <c r="AK21" s="94">
        <v>1606.5039999999997</v>
      </c>
      <c r="AL21" s="94">
        <v>1576.0799999999997</v>
      </c>
      <c r="AM21" s="94">
        <v>1574.39</v>
      </c>
      <c r="AN21" s="94">
        <v>1599.3219999999999</v>
      </c>
      <c r="AO21" s="94">
        <v>1593.0420000000001</v>
      </c>
      <c r="AP21" s="94">
        <v>1538.4289999999996</v>
      </c>
      <c r="AQ21" s="94">
        <v>1545.442</v>
      </c>
      <c r="AR21" s="94">
        <v>1550.3319999999999</v>
      </c>
      <c r="AS21" s="94">
        <v>1577.6639999999995</v>
      </c>
      <c r="AT21" s="94">
        <v>1531.3749999999998</v>
      </c>
      <c r="AU21" s="94">
        <v>1565.674</v>
      </c>
      <c r="AV21" s="94">
        <v>1551.1569999999997</v>
      </c>
      <c r="AW21" s="94">
        <v>1540.1029999999998</v>
      </c>
      <c r="AX21" s="94">
        <v>1561.4419999999998</v>
      </c>
      <c r="AY21" s="94">
        <v>1532.9150000000002</v>
      </c>
      <c r="AZ21" s="94">
        <v>1525.7899999999995</v>
      </c>
      <c r="BA21" s="94">
        <v>1524.1790000000001</v>
      </c>
      <c r="BB21" s="94">
        <v>1491.4069999999999</v>
      </c>
      <c r="BC21" s="94">
        <v>1491.9569999999999</v>
      </c>
      <c r="BD21" s="94">
        <v>1489.326</v>
      </c>
      <c r="BE21" s="94">
        <v>1481.3759999999997</v>
      </c>
      <c r="BF21" s="94">
        <v>1460.598</v>
      </c>
      <c r="BG21" s="94">
        <v>1451.0829999999999</v>
      </c>
      <c r="BH21" s="94">
        <v>1448.6519999999998</v>
      </c>
      <c r="BI21" s="94">
        <v>1477.3690000000001</v>
      </c>
      <c r="BJ21" s="94">
        <v>1441.4730000000002</v>
      </c>
      <c r="BK21" s="94">
        <v>1408.9080000000001</v>
      </c>
      <c r="BL21" s="94">
        <v>1400.856</v>
      </c>
      <c r="BM21" s="94">
        <v>1402.5089999999998</v>
      </c>
      <c r="BN21" s="94">
        <v>1371.4849999999999</v>
      </c>
      <c r="BO21" s="94">
        <v>1375.0430000000001</v>
      </c>
      <c r="BP21" s="94">
        <v>1369.876</v>
      </c>
      <c r="BQ21" s="94">
        <v>1366.029</v>
      </c>
      <c r="BR21" s="94">
        <v>1369.5889999999999</v>
      </c>
      <c r="BS21" s="94">
        <v>1367.521</v>
      </c>
      <c r="BT21" s="94">
        <v>1361.85</v>
      </c>
      <c r="BU21" s="94">
        <v>1359.598</v>
      </c>
      <c r="BV21" s="94">
        <v>1337.9339999999997</v>
      </c>
      <c r="BW21" s="94">
        <v>1337.8049999999998</v>
      </c>
      <c r="BX21" s="94">
        <v>1335.0240000000001</v>
      </c>
      <c r="BY21" s="94">
        <v>1330.058</v>
      </c>
      <c r="BZ21" s="94">
        <v>1303.7479999999998</v>
      </c>
      <c r="CA21" s="94">
        <v>1297.1559999999999</v>
      </c>
      <c r="CB21" s="94">
        <v>1291.444</v>
      </c>
      <c r="CC21" s="94">
        <v>1287.7159999999999</v>
      </c>
      <c r="CD21" s="94">
        <v>1227.7049999999999</v>
      </c>
      <c r="CE21" s="94">
        <v>1213.6550000000002</v>
      </c>
      <c r="CF21" s="94">
        <v>1197.1300000000003</v>
      </c>
      <c r="CG21" s="94">
        <v>1173.4050000000004</v>
      </c>
      <c r="CH21" s="94">
        <v>1130.258</v>
      </c>
      <c r="CI21" s="94">
        <v>1123.5440000000001</v>
      </c>
      <c r="CJ21" s="94">
        <v>1115.1310000000001</v>
      </c>
      <c r="CK21" s="94">
        <v>1104.8839999999998</v>
      </c>
      <c r="CL21" s="94">
        <v>1083.354</v>
      </c>
      <c r="CM21" s="94">
        <v>1077.683</v>
      </c>
      <c r="CN21" s="94">
        <v>1072.29</v>
      </c>
      <c r="CO21" s="94">
        <v>1068.2489999999998</v>
      </c>
      <c r="CP21" s="94">
        <v>1061.5389999999998</v>
      </c>
      <c r="CQ21" s="94">
        <v>1059.0099999999998</v>
      </c>
      <c r="CR21" s="94">
        <v>1053.885</v>
      </c>
      <c r="CS21" s="94">
        <v>1051.864</v>
      </c>
      <c r="CT21" s="95"/>
      <c r="CU21" s="95"/>
      <c r="CV21" s="95"/>
      <c r="CW21" s="96"/>
      <c r="CX21" s="97">
        <f t="array" ref="CX21">SUMPRODUCT(B21:CW21*0.25)</f>
        <v>31393.642250000004</v>
      </c>
    </row>
    <row r="22" spans="1:102" ht="24.95" customHeight="1" x14ac:dyDescent="0.2">
      <c r="A22" s="92" t="s">
        <v>18</v>
      </c>
      <c r="B22" s="98">
        <v>2794.384</v>
      </c>
      <c r="C22" s="99">
        <v>2733.0199999999995</v>
      </c>
      <c r="D22" s="99">
        <v>2687.6109999999999</v>
      </c>
      <c r="E22" s="99">
        <v>2661.8289999999997</v>
      </c>
      <c r="F22" s="99">
        <v>2679.39</v>
      </c>
      <c r="G22" s="99">
        <v>2671.9329999999995</v>
      </c>
      <c r="H22" s="99">
        <v>2656.44</v>
      </c>
      <c r="I22" s="99">
        <v>2635.4089999999997</v>
      </c>
      <c r="J22" s="99">
        <v>2617.5709999999999</v>
      </c>
      <c r="K22" s="99">
        <v>2595.4459999999999</v>
      </c>
      <c r="L22" s="99">
        <v>2572.5249999999996</v>
      </c>
      <c r="M22" s="99">
        <v>2552.9959999999996</v>
      </c>
      <c r="N22" s="99">
        <v>2547.29</v>
      </c>
      <c r="O22" s="99">
        <v>2535.3549999999996</v>
      </c>
      <c r="P22" s="99">
        <v>2528.9090000000001</v>
      </c>
      <c r="Q22" s="99">
        <v>2537.3530000000001</v>
      </c>
      <c r="R22" s="99">
        <v>2520.2840000000001</v>
      </c>
      <c r="S22" s="99">
        <v>2550.0669999999996</v>
      </c>
      <c r="T22" s="99">
        <v>2619.2060000000001</v>
      </c>
      <c r="U22" s="99">
        <v>2690.43</v>
      </c>
      <c r="V22" s="99">
        <v>2743.3470000000002</v>
      </c>
      <c r="W22" s="99">
        <v>2844.2729999999997</v>
      </c>
      <c r="X22" s="99">
        <v>2974.7509999999993</v>
      </c>
      <c r="Y22" s="99">
        <v>3119.6390000000001</v>
      </c>
      <c r="Z22" s="99">
        <v>3264.3009999999999</v>
      </c>
      <c r="AA22" s="99">
        <v>3409.9160000000002</v>
      </c>
      <c r="AB22" s="99">
        <v>3547.5419999999999</v>
      </c>
      <c r="AC22" s="99">
        <v>3649.6919999999996</v>
      </c>
      <c r="AD22" s="99">
        <v>3760.1879999999996</v>
      </c>
      <c r="AE22" s="99">
        <v>3848.7549999999997</v>
      </c>
      <c r="AF22" s="99">
        <v>3936.4209999999998</v>
      </c>
      <c r="AG22" s="99">
        <v>4035.4120000000003</v>
      </c>
      <c r="AH22" s="99">
        <v>4144.4229999999998</v>
      </c>
      <c r="AI22" s="99">
        <v>4231.2390000000005</v>
      </c>
      <c r="AJ22" s="99">
        <v>4289.2990000000009</v>
      </c>
      <c r="AK22" s="99">
        <v>4321.5120000000006</v>
      </c>
      <c r="AL22" s="99">
        <v>4299.9550000000008</v>
      </c>
      <c r="AM22" s="99">
        <v>4316.5640000000003</v>
      </c>
      <c r="AN22" s="99">
        <v>4370.0010000000002</v>
      </c>
      <c r="AO22" s="99">
        <v>4376.6770000000006</v>
      </c>
      <c r="AP22" s="99">
        <v>4271.3820000000005</v>
      </c>
      <c r="AQ22" s="99">
        <v>4269.1819999999998</v>
      </c>
      <c r="AR22" s="99">
        <v>4313.6840000000002</v>
      </c>
      <c r="AS22" s="99">
        <v>4370.1510000000007</v>
      </c>
      <c r="AT22" s="99">
        <v>4426.1610000000001</v>
      </c>
      <c r="AU22" s="99">
        <v>4457.0190000000002</v>
      </c>
      <c r="AV22" s="99">
        <v>4475.9170000000004</v>
      </c>
      <c r="AW22" s="99">
        <v>4475.3159999999989</v>
      </c>
      <c r="AX22" s="99">
        <v>4475.5450000000001</v>
      </c>
      <c r="AY22" s="99">
        <v>4458.6720000000005</v>
      </c>
      <c r="AZ22" s="99">
        <v>4354.0670000000009</v>
      </c>
      <c r="BA22" s="99">
        <v>4319.0890000000009</v>
      </c>
      <c r="BB22" s="99">
        <v>4280.1759999999995</v>
      </c>
      <c r="BC22" s="99">
        <v>4236.4540000000006</v>
      </c>
      <c r="BD22" s="99">
        <v>4196.009</v>
      </c>
      <c r="BE22" s="99">
        <v>4155.3099999999995</v>
      </c>
      <c r="BF22" s="99">
        <v>4133.5969999999998</v>
      </c>
      <c r="BG22" s="99">
        <v>4084.1310000000003</v>
      </c>
      <c r="BH22" s="99">
        <v>4084.44</v>
      </c>
      <c r="BI22" s="99">
        <v>4097.4500000000007</v>
      </c>
      <c r="BJ22" s="99">
        <v>4083.828</v>
      </c>
      <c r="BK22" s="99">
        <v>4038.2190000000001</v>
      </c>
      <c r="BL22" s="99">
        <v>4023.7109999999998</v>
      </c>
      <c r="BM22" s="99">
        <v>4035.6240000000007</v>
      </c>
      <c r="BN22" s="99">
        <v>4101.8639999999996</v>
      </c>
      <c r="BO22" s="99">
        <v>4169.1559999999999</v>
      </c>
      <c r="BP22" s="99">
        <v>4260.9440000000004</v>
      </c>
      <c r="BQ22" s="99">
        <v>4375.0800000000008</v>
      </c>
      <c r="BR22" s="99">
        <v>4553.8389999999999</v>
      </c>
      <c r="BS22" s="99">
        <v>4671.4040000000005</v>
      </c>
      <c r="BT22" s="99">
        <v>4758.6010000000006</v>
      </c>
      <c r="BU22" s="99">
        <v>4810.6670000000004</v>
      </c>
      <c r="BV22" s="99">
        <v>4848.3900000000003</v>
      </c>
      <c r="BW22" s="99">
        <v>4864.2619999999997</v>
      </c>
      <c r="BX22" s="99">
        <v>4871.8780000000006</v>
      </c>
      <c r="BY22" s="99">
        <v>4876.3549999999996</v>
      </c>
      <c r="BZ22" s="99">
        <v>4889.9080000000004</v>
      </c>
      <c r="CA22" s="99">
        <v>4873.1810000000005</v>
      </c>
      <c r="CB22" s="99">
        <v>4834.1410000000005</v>
      </c>
      <c r="CC22" s="99">
        <v>4779.1010000000006</v>
      </c>
      <c r="CD22" s="99">
        <v>4698.5210000000006</v>
      </c>
      <c r="CE22" s="99">
        <v>4615.652</v>
      </c>
      <c r="CF22" s="99">
        <v>4502.2090000000007</v>
      </c>
      <c r="CG22" s="99">
        <v>4393.4920000000002</v>
      </c>
      <c r="CH22" s="99">
        <v>4236.6020000000008</v>
      </c>
      <c r="CI22" s="99">
        <v>4102.7079999999996</v>
      </c>
      <c r="CJ22" s="99">
        <v>3999.3629999999998</v>
      </c>
      <c r="CK22" s="99">
        <v>3887.6479999999992</v>
      </c>
      <c r="CL22" s="99">
        <v>3731.7189999999996</v>
      </c>
      <c r="CM22" s="99">
        <v>3614.3729999999996</v>
      </c>
      <c r="CN22" s="99">
        <v>3493.027</v>
      </c>
      <c r="CO22" s="99">
        <v>3378.4339999999993</v>
      </c>
      <c r="CP22" s="99">
        <v>3238.404</v>
      </c>
      <c r="CQ22" s="99">
        <v>3128.9459999999999</v>
      </c>
      <c r="CR22" s="99">
        <v>2999.6789999999996</v>
      </c>
      <c r="CS22" s="99">
        <v>2892.9849999999997</v>
      </c>
      <c r="CT22" s="100"/>
      <c r="CU22" s="100"/>
      <c r="CV22" s="100"/>
      <c r="CW22" s="96"/>
      <c r="CX22" s="97">
        <f t="array" ref="CX22">SUMPRODUCT(B22:CW22*0.25)</f>
        <v>91359.755500000014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106</v>
      </c>
      <c r="C24" s="94">
        <v>104</v>
      </c>
      <c r="D24" s="94">
        <v>103</v>
      </c>
      <c r="E24" s="94">
        <v>102</v>
      </c>
      <c r="F24" s="94">
        <v>102</v>
      </c>
      <c r="G24" s="94">
        <v>102</v>
      </c>
      <c r="H24" s="94">
        <v>102</v>
      </c>
      <c r="I24" s="94">
        <v>101</v>
      </c>
      <c r="J24" s="94">
        <v>100</v>
      </c>
      <c r="K24" s="94">
        <v>100</v>
      </c>
      <c r="L24" s="94">
        <v>99</v>
      </c>
      <c r="M24" s="94">
        <v>98</v>
      </c>
      <c r="N24" s="94">
        <v>98</v>
      </c>
      <c r="O24" s="94">
        <v>98</v>
      </c>
      <c r="P24" s="94">
        <v>98</v>
      </c>
      <c r="Q24" s="94">
        <v>98</v>
      </c>
      <c r="R24" s="94">
        <v>98</v>
      </c>
      <c r="S24" s="94">
        <v>99</v>
      </c>
      <c r="T24" s="94">
        <v>101</v>
      </c>
      <c r="U24" s="94">
        <v>103</v>
      </c>
      <c r="V24" s="94">
        <v>106</v>
      </c>
      <c r="W24" s="94">
        <v>110</v>
      </c>
      <c r="X24" s="94">
        <v>114</v>
      </c>
      <c r="Y24" s="94">
        <v>119</v>
      </c>
      <c r="Z24" s="94">
        <v>124</v>
      </c>
      <c r="AA24" s="94">
        <v>128</v>
      </c>
      <c r="AB24" s="94">
        <v>131</v>
      </c>
      <c r="AC24" s="94">
        <v>132</v>
      </c>
      <c r="AD24" s="94">
        <v>132</v>
      </c>
      <c r="AE24" s="94">
        <v>132</v>
      </c>
      <c r="AF24" s="94">
        <v>131</v>
      </c>
      <c r="AG24" s="94">
        <v>129</v>
      </c>
      <c r="AH24" s="94">
        <v>127</v>
      </c>
      <c r="AI24" s="94">
        <v>124</v>
      </c>
      <c r="AJ24" s="94">
        <v>120</v>
      </c>
      <c r="AK24" s="94">
        <v>116</v>
      </c>
      <c r="AL24" s="94">
        <v>110</v>
      </c>
      <c r="AM24" s="94">
        <v>106</v>
      </c>
      <c r="AN24" s="94">
        <v>102</v>
      </c>
      <c r="AO24" s="94">
        <v>98</v>
      </c>
      <c r="AP24" s="94">
        <v>95</v>
      </c>
      <c r="AQ24" s="94">
        <v>92</v>
      </c>
      <c r="AR24" s="94">
        <v>91</v>
      </c>
      <c r="AS24" s="94">
        <v>90</v>
      </c>
      <c r="AT24" s="94">
        <v>89</v>
      </c>
      <c r="AU24" s="94">
        <v>89</v>
      </c>
      <c r="AV24" s="94">
        <v>90</v>
      </c>
      <c r="AW24" s="94">
        <v>90</v>
      </c>
      <c r="AX24" s="94">
        <v>91</v>
      </c>
      <c r="AY24" s="94">
        <v>92</v>
      </c>
      <c r="AZ24" s="94">
        <v>94</v>
      </c>
      <c r="BA24" s="94">
        <v>95</v>
      </c>
      <c r="BB24" s="94">
        <v>97</v>
      </c>
      <c r="BC24" s="94">
        <v>99</v>
      </c>
      <c r="BD24" s="94">
        <v>101</v>
      </c>
      <c r="BE24" s="94">
        <v>103</v>
      </c>
      <c r="BF24" s="94">
        <v>106</v>
      </c>
      <c r="BG24" s="94">
        <v>108</v>
      </c>
      <c r="BH24" s="94">
        <v>111</v>
      </c>
      <c r="BI24" s="94">
        <v>115</v>
      </c>
      <c r="BJ24" s="94">
        <v>119</v>
      </c>
      <c r="BK24" s="94">
        <v>123</v>
      </c>
      <c r="BL24" s="94">
        <v>126</v>
      </c>
      <c r="BM24" s="94">
        <v>130</v>
      </c>
      <c r="BN24" s="94">
        <v>134</v>
      </c>
      <c r="BO24" s="94">
        <v>138</v>
      </c>
      <c r="BP24" s="94">
        <v>143</v>
      </c>
      <c r="BQ24" s="94">
        <v>147</v>
      </c>
      <c r="BR24" s="94">
        <v>152</v>
      </c>
      <c r="BS24" s="94">
        <v>156</v>
      </c>
      <c r="BT24" s="94">
        <v>159</v>
      </c>
      <c r="BU24" s="94">
        <v>160</v>
      </c>
      <c r="BV24" s="94">
        <v>161</v>
      </c>
      <c r="BW24" s="94">
        <v>161</v>
      </c>
      <c r="BX24" s="94">
        <v>161</v>
      </c>
      <c r="BY24" s="94">
        <v>161</v>
      </c>
      <c r="BZ24" s="94">
        <v>161</v>
      </c>
      <c r="CA24" s="94">
        <v>161</v>
      </c>
      <c r="CB24" s="94">
        <v>160</v>
      </c>
      <c r="CC24" s="94">
        <v>157</v>
      </c>
      <c r="CD24" s="94">
        <v>155</v>
      </c>
      <c r="CE24" s="94">
        <v>152</v>
      </c>
      <c r="CF24" s="94">
        <v>149</v>
      </c>
      <c r="CG24" s="94">
        <v>145</v>
      </c>
      <c r="CH24" s="94">
        <v>142</v>
      </c>
      <c r="CI24" s="94">
        <v>139</v>
      </c>
      <c r="CJ24" s="94">
        <v>136</v>
      </c>
      <c r="CK24" s="94">
        <v>132</v>
      </c>
      <c r="CL24" s="94">
        <v>129</v>
      </c>
      <c r="CM24" s="94">
        <v>126</v>
      </c>
      <c r="CN24" s="94">
        <v>123</v>
      </c>
      <c r="CO24" s="94">
        <v>120</v>
      </c>
      <c r="CP24" s="94">
        <v>117</v>
      </c>
      <c r="CQ24" s="94">
        <v>114</v>
      </c>
      <c r="CR24" s="94">
        <v>111</v>
      </c>
      <c r="CS24" s="94">
        <v>108</v>
      </c>
      <c r="CT24" s="94"/>
      <c r="CU24" s="94"/>
      <c r="CV24" s="94"/>
      <c r="CW24" s="94"/>
      <c r="CX24" s="97">
        <f t="array" ref="CX24">SUMPRODUCT(B24:CW24*0.25)</f>
        <v>2852.25</v>
      </c>
    </row>
    <row r="25" spans="1:102" ht="24.95" customHeight="1" x14ac:dyDescent="0.2">
      <c r="A25" s="104" t="s">
        <v>21</v>
      </c>
      <c r="B25" s="94">
        <v>217</v>
      </c>
      <c r="C25" s="94">
        <v>217</v>
      </c>
      <c r="D25" s="94">
        <v>217</v>
      </c>
      <c r="E25" s="94">
        <v>217</v>
      </c>
      <c r="F25" s="94">
        <v>208</v>
      </c>
      <c r="G25" s="94">
        <v>208</v>
      </c>
      <c r="H25" s="94">
        <v>208</v>
      </c>
      <c r="I25" s="94">
        <v>208</v>
      </c>
      <c r="J25" s="94">
        <v>199</v>
      </c>
      <c r="K25" s="94">
        <v>199</v>
      </c>
      <c r="L25" s="94">
        <v>199</v>
      </c>
      <c r="M25" s="94">
        <v>199</v>
      </c>
      <c r="N25" s="94">
        <v>195</v>
      </c>
      <c r="O25" s="94">
        <v>195</v>
      </c>
      <c r="P25" s="94">
        <v>195</v>
      </c>
      <c r="Q25" s="94">
        <v>195</v>
      </c>
      <c r="R25" s="94">
        <v>204</v>
      </c>
      <c r="S25" s="94">
        <v>204</v>
      </c>
      <c r="T25" s="94">
        <v>204</v>
      </c>
      <c r="U25" s="94">
        <v>204</v>
      </c>
      <c r="V25" s="94">
        <v>235</v>
      </c>
      <c r="W25" s="94">
        <v>235</v>
      </c>
      <c r="X25" s="94">
        <v>235</v>
      </c>
      <c r="Y25" s="94">
        <v>235</v>
      </c>
      <c r="Z25" s="94">
        <v>282</v>
      </c>
      <c r="AA25" s="94">
        <v>282</v>
      </c>
      <c r="AB25" s="94">
        <v>282</v>
      </c>
      <c r="AC25" s="94">
        <v>282</v>
      </c>
      <c r="AD25" s="94">
        <v>301.00000000000006</v>
      </c>
      <c r="AE25" s="94">
        <v>301.00000000000006</v>
      </c>
      <c r="AF25" s="94">
        <v>301.00000000000006</v>
      </c>
      <c r="AG25" s="94">
        <v>301.00000000000006</v>
      </c>
      <c r="AH25" s="94">
        <v>302</v>
      </c>
      <c r="AI25" s="94">
        <v>302</v>
      </c>
      <c r="AJ25" s="94">
        <v>302</v>
      </c>
      <c r="AK25" s="94">
        <v>302</v>
      </c>
      <c r="AL25" s="94">
        <v>288</v>
      </c>
      <c r="AM25" s="94">
        <v>288</v>
      </c>
      <c r="AN25" s="94">
        <v>288</v>
      </c>
      <c r="AO25" s="94">
        <v>288</v>
      </c>
      <c r="AP25" s="94">
        <v>292</v>
      </c>
      <c r="AQ25" s="94">
        <v>292</v>
      </c>
      <c r="AR25" s="94">
        <v>292</v>
      </c>
      <c r="AS25" s="94">
        <v>292</v>
      </c>
      <c r="AT25" s="94">
        <v>302</v>
      </c>
      <c r="AU25" s="94">
        <v>302</v>
      </c>
      <c r="AV25" s="94">
        <v>302</v>
      </c>
      <c r="AW25" s="94">
        <v>302</v>
      </c>
      <c r="AX25" s="94">
        <v>287</v>
      </c>
      <c r="AY25" s="94">
        <v>287</v>
      </c>
      <c r="AZ25" s="94">
        <v>287</v>
      </c>
      <c r="BA25" s="94">
        <v>287</v>
      </c>
      <c r="BB25" s="94">
        <v>287</v>
      </c>
      <c r="BC25" s="94">
        <v>287</v>
      </c>
      <c r="BD25" s="94">
        <v>287</v>
      </c>
      <c r="BE25" s="94">
        <v>287</v>
      </c>
      <c r="BF25" s="94">
        <v>298.00000000000006</v>
      </c>
      <c r="BG25" s="94">
        <v>298.00000000000006</v>
      </c>
      <c r="BH25" s="94">
        <v>298.00000000000006</v>
      </c>
      <c r="BI25" s="94">
        <v>298.00000000000006</v>
      </c>
      <c r="BJ25" s="94">
        <v>320</v>
      </c>
      <c r="BK25" s="94">
        <v>320</v>
      </c>
      <c r="BL25" s="94">
        <v>320</v>
      </c>
      <c r="BM25" s="94">
        <v>320</v>
      </c>
      <c r="BN25" s="94">
        <v>348</v>
      </c>
      <c r="BO25" s="94">
        <v>348</v>
      </c>
      <c r="BP25" s="94">
        <v>348</v>
      </c>
      <c r="BQ25" s="94">
        <v>348</v>
      </c>
      <c r="BR25" s="94">
        <v>387</v>
      </c>
      <c r="BS25" s="94">
        <v>387</v>
      </c>
      <c r="BT25" s="94">
        <v>387</v>
      </c>
      <c r="BU25" s="94">
        <v>387</v>
      </c>
      <c r="BV25" s="94">
        <v>398</v>
      </c>
      <c r="BW25" s="94">
        <v>398</v>
      </c>
      <c r="BX25" s="94">
        <v>398</v>
      </c>
      <c r="BY25" s="94">
        <v>398</v>
      </c>
      <c r="BZ25" s="94">
        <v>392</v>
      </c>
      <c r="CA25" s="94">
        <v>392</v>
      </c>
      <c r="CB25" s="94">
        <v>392</v>
      </c>
      <c r="CC25" s="94">
        <v>392</v>
      </c>
      <c r="CD25" s="94">
        <v>368</v>
      </c>
      <c r="CE25" s="94">
        <v>368</v>
      </c>
      <c r="CF25" s="94">
        <v>368</v>
      </c>
      <c r="CG25" s="94">
        <v>368</v>
      </c>
      <c r="CH25" s="94">
        <v>327</v>
      </c>
      <c r="CI25" s="94">
        <v>327</v>
      </c>
      <c r="CJ25" s="94">
        <v>327</v>
      </c>
      <c r="CK25" s="94">
        <v>327</v>
      </c>
      <c r="CL25" s="94">
        <v>283.00000000000006</v>
      </c>
      <c r="CM25" s="94">
        <v>283.00000000000006</v>
      </c>
      <c r="CN25" s="94">
        <v>283.00000000000006</v>
      </c>
      <c r="CO25" s="94">
        <v>283.00000000000006</v>
      </c>
      <c r="CP25" s="94">
        <v>251</v>
      </c>
      <c r="CQ25" s="94">
        <v>251</v>
      </c>
      <c r="CR25" s="94">
        <v>251</v>
      </c>
      <c r="CS25" s="94">
        <v>251</v>
      </c>
      <c r="CT25" s="94"/>
      <c r="CU25" s="94"/>
      <c r="CV25" s="94"/>
      <c r="CW25" s="94"/>
      <c r="CX25" s="97">
        <f t="array" ref="CX25">SUMPRODUCT(B25:CW25*0.25)</f>
        <v>6971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5014.183</v>
      </c>
      <c r="C27" s="107">
        <f t="shared" ref="C27:BN27" si="2">SUM(C20:C26)</f>
        <v>4947.5729999999994</v>
      </c>
      <c r="D27" s="107">
        <f t="shared" si="2"/>
        <v>4897.0309999999999</v>
      </c>
      <c r="E27" s="107">
        <f t="shared" si="2"/>
        <v>4868.5829999999996</v>
      </c>
      <c r="F27" s="107">
        <f t="shared" si="2"/>
        <v>4852.1469999999999</v>
      </c>
      <c r="G27" s="107">
        <f t="shared" si="2"/>
        <v>4842.7019999999993</v>
      </c>
      <c r="H27" s="107">
        <f t="shared" si="2"/>
        <v>4827.8860000000004</v>
      </c>
      <c r="I27" s="107">
        <f t="shared" si="2"/>
        <v>4803.8529999999992</v>
      </c>
      <c r="J27" s="107">
        <f t="shared" si="2"/>
        <v>4756.1099999999997</v>
      </c>
      <c r="K27" s="107">
        <f t="shared" si="2"/>
        <v>4736.415</v>
      </c>
      <c r="L27" s="107">
        <f t="shared" si="2"/>
        <v>4714.0579999999991</v>
      </c>
      <c r="M27" s="107">
        <f t="shared" si="2"/>
        <v>4693.5239999999994</v>
      </c>
      <c r="N27" s="107">
        <f t="shared" si="2"/>
        <v>4675.4629999999997</v>
      </c>
      <c r="O27" s="107">
        <f t="shared" si="2"/>
        <v>4664.6039999999994</v>
      </c>
      <c r="P27" s="107">
        <f t="shared" si="2"/>
        <v>4660.3389999999999</v>
      </c>
      <c r="Q27" s="107">
        <f t="shared" si="2"/>
        <v>4673.6869999999999</v>
      </c>
      <c r="R27" s="107">
        <f t="shared" si="2"/>
        <v>4694.2340000000004</v>
      </c>
      <c r="S27" s="107">
        <f t="shared" si="2"/>
        <v>4730.6589999999997</v>
      </c>
      <c r="T27" s="107">
        <f t="shared" si="2"/>
        <v>4807.9740000000002</v>
      </c>
      <c r="U27" s="107">
        <f t="shared" si="2"/>
        <v>4893.6559999999999</v>
      </c>
      <c r="V27" s="107">
        <f t="shared" si="2"/>
        <v>5064.6470000000008</v>
      </c>
      <c r="W27" s="107">
        <f t="shared" si="2"/>
        <v>5205.1509999999998</v>
      </c>
      <c r="X27" s="107">
        <f t="shared" si="2"/>
        <v>5364.1429999999991</v>
      </c>
      <c r="Y27" s="107">
        <f t="shared" si="2"/>
        <v>5541.1930000000002</v>
      </c>
      <c r="Z27" s="107">
        <f t="shared" si="2"/>
        <v>5851.29</v>
      </c>
      <c r="AA27" s="107">
        <f t="shared" si="2"/>
        <v>6041.7479999999996</v>
      </c>
      <c r="AB27" s="107">
        <f t="shared" si="2"/>
        <v>6211.3819999999996</v>
      </c>
      <c r="AC27" s="107">
        <f t="shared" si="2"/>
        <v>6339.4459999999999</v>
      </c>
      <c r="AD27" s="107">
        <f t="shared" si="2"/>
        <v>6532.232</v>
      </c>
      <c r="AE27" s="107">
        <f t="shared" si="2"/>
        <v>6629.5839999999989</v>
      </c>
      <c r="AF27" s="107">
        <f t="shared" si="2"/>
        <v>6725.7240000000002</v>
      </c>
      <c r="AG27" s="107">
        <f t="shared" si="2"/>
        <v>6822.509</v>
      </c>
      <c r="AH27" s="107">
        <f t="shared" si="2"/>
        <v>6927.1079999999993</v>
      </c>
      <c r="AI27" s="107">
        <f t="shared" si="2"/>
        <v>7015.415</v>
      </c>
      <c r="AJ27" s="107">
        <f t="shared" si="2"/>
        <v>7064.9460000000008</v>
      </c>
      <c r="AK27" s="107">
        <f t="shared" si="2"/>
        <v>7087.3870000000006</v>
      </c>
      <c r="AL27" s="107">
        <f t="shared" si="2"/>
        <v>7031.6710000000003</v>
      </c>
      <c r="AM27" s="107">
        <f t="shared" si="2"/>
        <v>7040.1190000000006</v>
      </c>
      <c r="AN27" s="107">
        <f t="shared" si="2"/>
        <v>7113.5599999999995</v>
      </c>
      <c r="AO27" s="107">
        <f t="shared" si="2"/>
        <v>7110.4130000000005</v>
      </c>
      <c r="AP27" s="107">
        <f t="shared" si="2"/>
        <v>7000.7430000000004</v>
      </c>
      <c r="AQ27" s="107">
        <f t="shared" si="2"/>
        <v>7004.6049999999996</v>
      </c>
      <c r="AR27" s="107">
        <f t="shared" si="2"/>
        <v>7051.8339999999998</v>
      </c>
      <c r="AS27" s="107">
        <f t="shared" si="2"/>
        <v>7134.8320000000003</v>
      </c>
      <c r="AT27" s="107">
        <f t="shared" si="2"/>
        <v>7138.2</v>
      </c>
      <c r="AU27" s="107">
        <f t="shared" si="2"/>
        <v>7203.4980000000005</v>
      </c>
      <c r="AV27" s="107">
        <f t="shared" si="2"/>
        <v>7208.8180000000002</v>
      </c>
      <c r="AW27" s="107">
        <f t="shared" si="2"/>
        <v>7197.3659999999982</v>
      </c>
      <c r="AX27" s="107">
        <f t="shared" si="2"/>
        <v>7171.4470000000001</v>
      </c>
      <c r="AY27" s="107">
        <f t="shared" si="2"/>
        <v>7126.7350000000006</v>
      </c>
      <c r="AZ27" s="107">
        <f t="shared" si="2"/>
        <v>7017.7120000000004</v>
      </c>
      <c r="BA27" s="107">
        <f t="shared" si="2"/>
        <v>6982.6830000000009</v>
      </c>
      <c r="BB27" s="107">
        <f t="shared" si="2"/>
        <v>6924.8639999999996</v>
      </c>
      <c r="BC27" s="107">
        <f t="shared" si="2"/>
        <v>6888.2400000000007</v>
      </c>
      <c r="BD27" s="107">
        <f t="shared" si="2"/>
        <v>6836.201</v>
      </c>
      <c r="BE27" s="107">
        <f t="shared" si="2"/>
        <v>6788.6859999999997</v>
      </c>
      <c r="BF27" s="107">
        <f t="shared" si="2"/>
        <v>6742.8359999999993</v>
      </c>
      <c r="BG27" s="107">
        <f t="shared" si="2"/>
        <v>6686.8540000000003</v>
      </c>
      <c r="BH27" s="107">
        <f t="shared" si="2"/>
        <v>6688.4089999999997</v>
      </c>
      <c r="BI27" s="107">
        <f t="shared" si="2"/>
        <v>6733.8990000000013</v>
      </c>
      <c r="BJ27" s="107">
        <f t="shared" si="2"/>
        <v>6648.0990000000002</v>
      </c>
      <c r="BK27" s="107">
        <f t="shared" si="2"/>
        <v>6574.5550000000003</v>
      </c>
      <c r="BL27" s="107">
        <f t="shared" si="2"/>
        <v>6555.4259999999995</v>
      </c>
      <c r="BM27" s="107">
        <f t="shared" si="2"/>
        <v>6573.223</v>
      </c>
      <c r="BN27" s="107">
        <f t="shared" si="2"/>
        <v>6599.2019999999993</v>
      </c>
      <c r="BO27" s="107">
        <f t="shared" ref="BO27:CW27" si="3">SUM(BO20:BO26)</f>
        <v>6673.009</v>
      </c>
      <c r="BP27" s="107">
        <f t="shared" si="3"/>
        <v>6765.2820000000002</v>
      </c>
      <c r="BQ27" s="107">
        <f t="shared" si="3"/>
        <v>6879.6580000000013</v>
      </c>
      <c r="BR27" s="107">
        <f t="shared" si="3"/>
        <v>7071.335</v>
      </c>
      <c r="BS27" s="107">
        <f t="shared" si="3"/>
        <v>7191.2030000000004</v>
      </c>
      <c r="BT27" s="107">
        <f t="shared" si="3"/>
        <v>7276.5400000000009</v>
      </c>
      <c r="BU27" s="107">
        <f t="shared" si="3"/>
        <v>7327.8910000000005</v>
      </c>
      <c r="BV27" s="107">
        <f t="shared" si="3"/>
        <v>7383.049</v>
      </c>
      <c r="BW27" s="107">
        <f t="shared" si="3"/>
        <v>7399.7950000000001</v>
      </c>
      <c r="BX27" s="107">
        <f t="shared" si="3"/>
        <v>7405.6600000000008</v>
      </c>
      <c r="BY27" s="107">
        <f t="shared" si="3"/>
        <v>7405.7059999999992</v>
      </c>
      <c r="BZ27" s="107">
        <f t="shared" si="3"/>
        <v>7381.9629999999997</v>
      </c>
      <c r="CA27" s="107">
        <f t="shared" si="3"/>
        <v>7358.7849999999999</v>
      </c>
      <c r="CB27" s="107">
        <f t="shared" si="3"/>
        <v>7312.9980000000005</v>
      </c>
      <c r="CC27" s="107">
        <f t="shared" si="3"/>
        <v>7251.4420000000009</v>
      </c>
      <c r="CD27" s="107">
        <f t="shared" si="3"/>
        <v>7084.5130000000008</v>
      </c>
      <c r="CE27" s="107">
        <f t="shared" si="3"/>
        <v>6985.8220000000001</v>
      </c>
      <c r="CF27" s="107">
        <f t="shared" si="3"/>
        <v>6851.6340000000009</v>
      </c>
      <c r="CG27" s="107">
        <f t="shared" si="3"/>
        <v>6714.6470000000008</v>
      </c>
      <c r="CH27" s="107">
        <f t="shared" si="3"/>
        <v>6520.7340000000004</v>
      </c>
      <c r="CI27" s="107">
        <f t="shared" si="3"/>
        <v>6376.7049999999999</v>
      </c>
      <c r="CJ27" s="107">
        <f t="shared" si="3"/>
        <v>6262.6270000000004</v>
      </c>
      <c r="CK27" s="107">
        <f t="shared" si="3"/>
        <v>6134.4839999999986</v>
      </c>
      <c r="CL27" s="107">
        <f t="shared" si="3"/>
        <v>6024.1569999999992</v>
      </c>
      <c r="CM27" s="107">
        <f t="shared" si="3"/>
        <v>5897.375</v>
      </c>
      <c r="CN27" s="107">
        <f t="shared" si="3"/>
        <v>5767.2060000000001</v>
      </c>
      <c r="CO27" s="107">
        <f t="shared" si="3"/>
        <v>5646.5659999999989</v>
      </c>
      <c r="CP27" s="107">
        <f t="shared" si="3"/>
        <v>5461.5069999999996</v>
      </c>
      <c r="CQ27" s="107">
        <f t="shared" si="3"/>
        <v>5347.3279999999995</v>
      </c>
      <c r="CR27" s="107">
        <f t="shared" si="3"/>
        <v>5210.5049999999992</v>
      </c>
      <c r="CS27" s="107">
        <f t="shared" si="3"/>
        <v>5098.54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150605.49550000002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447</v>
      </c>
      <c r="C30" s="88">
        <v>445</v>
      </c>
      <c r="D30" s="88">
        <v>444</v>
      </c>
      <c r="E30" s="88">
        <v>443</v>
      </c>
      <c r="F30" s="88">
        <v>435</v>
      </c>
      <c r="G30" s="88">
        <v>435</v>
      </c>
      <c r="H30" s="88">
        <v>435</v>
      </c>
      <c r="I30" s="88">
        <v>434</v>
      </c>
      <c r="J30" s="88">
        <v>421</v>
      </c>
      <c r="K30" s="88">
        <v>421</v>
      </c>
      <c r="L30" s="88">
        <v>420</v>
      </c>
      <c r="M30" s="88">
        <v>419</v>
      </c>
      <c r="N30" s="88">
        <v>417</v>
      </c>
      <c r="O30" s="88">
        <v>417</v>
      </c>
      <c r="P30" s="88">
        <v>417</v>
      </c>
      <c r="Q30" s="88">
        <v>417</v>
      </c>
      <c r="R30" s="88">
        <v>425</v>
      </c>
      <c r="S30" s="88">
        <v>426</v>
      </c>
      <c r="T30" s="88">
        <v>428</v>
      </c>
      <c r="U30" s="88">
        <v>430</v>
      </c>
      <c r="V30" s="88">
        <v>464</v>
      </c>
      <c r="W30" s="88">
        <v>468</v>
      </c>
      <c r="X30" s="88">
        <v>472</v>
      </c>
      <c r="Y30" s="88">
        <v>477</v>
      </c>
      <c r="Z30" s="88">
        <v>529</v>
      </c>
      <c r="AA30" s="88">
        <v>533</v>
      </c>
      <c r="AB30" s="88">
        <v>536</v>
      </c>
      <c r="AC30" s="88">
        <v>537</v>
      </c>
      <c r="AD30" s="88">
        <v>566.89</v>
      </c>
      <c r="AE30" s="88">
        <v>566.89</v>
      </c>
      <c r="AF30" s="88">
        <v>565.89</v>
      </c>
      <c r="AG30" s="88">
        <v>563.89</v>
      </c>
      <c r="AH30" s="88">
        <v>564.78</v>
      </c>
      <c r="AI30" s="88">
        <v>561.78</v>
      </c>
      <c r="AJ30" s="88">
        <v>557.78</v>
      </c>
      <c r="AK30" s="88">
        <v>553.78</v>
      </c>
      <c r="AL30" s="88">
        <v>567</v>
      </c>
      <c r="AM30" s="88">
        <v>563</v>
      </c>
      <c r="AN30" s="88">
        <v>559</v>
      </c>
      <c r="AO30" s="88">
        <v>555</v>
      </c>
      <c r="AP30" s="88">
        <v>585.64</v>
      </c>
      <c r="AQ30" s="88">
        <v>582.64</v>
      </c>
      <c r="AR30" s="88">
        <v>581.64</v>
      </c>
      <c r="AS30" s="88">
        <v>580.64</v>
      </c>
      <c r="AT30" s="88">
        <v>590.31999999999994</v>
      </c>
      <c r="AU30" s="88">
        <v>590.31999999999994</v>
      </c>
      <c r="AV30" s="88">
        <v>591.31999999999994</v>
      </c>
      <c r="AW30" s="88">
        <v>591.31999999999994</v>
      </c>
      <c r="AX30" s="88">
        <v>557.88</v>
      </c>
      <c r="AY30" s="88">
        <v>558.88</v>
      </c>
      <c r="AZ30" s="88">
        <v>560.88</v>
      </c>
      <c r="BA30" s="88">
        <v>561.88</v>
      </c>
      <c r="BB30" s="88">
        <v>545.62</v>
      </c>
      <c r="BC30" s="88">
        <v>547.62</v>
      </c>
      <c r="BD30" s="88">
        <v>549.62</v>
      </c>
      <c r="BE30" s="88">
        <v>551.62</v>
      </c>
      <c r="BF30" s="88">
        <v>560.87</v>
      </c>
      <c r="BG30" s="88">
        <v>562.87</v>
      </c>
      <c r="BH30" s="88">
        <v>565.87</v>
      </c>
      <c r="BI30" s="88">
        <v>569.87</v>
      </c>
      <c r="BJ30" s="88">
        <v>570.94000000000005</v>
      </c>
      <c r="BK30" s="88">
        <v>574.94000000000005</v>
      </c>
      <c r="BL30" s="88">
        <v>577.94000000000005</v>
      </c>
      <c r="BM30" s="88">
        <v>581.94000000000005</v>
      </c>
      <c r="BN30" s="88">
        <v>612.47</v>
      </c>
      <c r="BO30" s="88">
        <v>616.47</v>
      </c>
      <c r="BP30" s="88">
        <v>621.47</v>
      </c>
      <c r="BQ30" s="88">
        <v>625.47</v>
      </c>
      <c r="BR30" s="88">
        <v>663</v>
      </c>
      <c r="BS30" s="88">
        <v>667</v>
      </c>
      <c r="BT30" s="88">
        <v>670</v>
      </c>
      <c r="BU30" s="88">
        <v>671</v>
      </c>
      <c r="BV30" s="88">
        <v>684</v>
      </c>
      <c r="BW30" s="88">
        <v>684</v>
      </c>
      <c r="BX30" s="88">
        <v>684</v>
      </c>
      <c r="BY30" s="88">
        <v>684</v>
      </c>
      <c r="BZ30" s="88">
        <v>677</v>
      </c>
      <c r="CA30" s="88">
        <v>677</v>
      </c>
      <c r="CB30" s="88">
        <v>676</v>
      </c>
      <c r="CC30" s="88">
        <v>673</v>
      </c>
      <c r="CD30" s="88">
        <v>647</v>
      </c>
      <c r="CE30" s="88">
        <v>644</v>
      </c>
      <c r="CF30" s="88">
        <v>641</v>
      </c>
      <c r="CG30" s="88">
        <v>637</v>
      </c>
      <c r="CH30" s="88">
        <v>592</v>
      </c>
      <c r="CI30" s="88">
        <v>589</v>
      </c>
      <c r="CJ30" s="88">
        <v>586</v>
      </c>
      <c r="CK30" s="88">
        <v>582</v>
      </c>
      <c r="CL30" s="88">
        <v>542</v>
      </c>
      <c r="CM30" s="88">
        <v>539</v>
      </c>
      <c r="CN30" s="88">
        <v>536</v>
      </c>
      <c r="CO30" s="88">
        <v>533</v>
      </c>
      <c r="CP30" s="88">
        <v>498</v>
      </c>
      <c r="CQ30" s="88">
        <v>495</v>
      </c>
      <c r="CR30" s="88">
        <v>492</v>
      </c>
      <c r="CS30" s="88">
        <v>489</v>
      </c>
      <c r="CT30" s="89"/>
      <c r="CU30" s="89"/>
      <c r="CV30" s="89"/>
      <c r="CW30" s="90"/>
      <c r="CX30" s="91">
        <f t="array" ref="CX30">SUMPRODUCT(B30:CW30*0.25)</f>
        <v>13164.659999999998</v>
      </c>
    </row>
    <row r="31" spans="1:102" ht="24.95" customHeight="1" x14ac:dyDescent="0.2">
      <c r="A31" s="92" t="s">
        <v>26</v>
      </c>
      <c r="B31" s="93">
        <v>5099.183</v>
      </c>
      <c r="C31" s="94">
        <v>5034.5730000000003</v>
      </c>
      <c r="D31" s="94">
        <v>4985.0309999999999</v>
      </c>
      <c r="E31" s="94">
        <v>4957.5829999999996</v>
      </c>
      <c r="F31" s="94">
        <v>4950.1469999999999</v>
      </c>
      <c r="G31" s="94">
        <v>4940.7020000000002</v>
      </c>
      <c r="H31" s="94">
        <v>4925.8860000000004</v>
      </c>
      <c r="I31" s="94">
        <v>4902.8530000000001</v>
      </c>
      <c r="J31" s="94">
        <v>4856.1099999999997</v>
      </c>
      <c r="K31" s="94">
        <v>4836.415</v>
      </c>
      <c r="L31" s="94">
        <v>4815.058</v>
      </c>
      <c r="M31" s="94">
        <v>4795.5240000000003</v>
      </c>
      <c r="N31" s="94">
        <v>4779.4629999999997</v>
      </c>
      <c r="O31" s="94">
        <v>4768.6040000000003</v>
      </c>
      <c r="P31" s="94">
        <v>4764.3389999999999</v>
      </c>
      <c r="Q31" s="94">
        <v>4777.6869999999999</v>
      </c>
      <c r="R31" s="94">
        <v>4801.2340000000004</v>
      </c>
      <c r="S31" s="94">
        <v>4836.6589999999997</v>
      </c>
      <c r="T31" s="94">
        <v>4911.9740000000002</v>
      </c>
      <c r="U31" s="94">
        <v>4995.6559999999999</v>
      </c>
      <c r="V31" s="94">
        <v>5119.6469999999999</v>
      </c>
      <c r="W31" s="94">
        <v>5256.1509999999998</v>
      </c>
      <c r="X31" s="94">
        <v>5411.143</v>
      </c>
      <c r="Y31" s="94">
        <v>5583.1930000000002</v>
      </c>
      <c r="Z31" s="94">
        <v>5841.29</v>
      </c>
      <c r="AA31" s="94">
        <v>6027.3360000000002</v>
      </c>
      <c r="AB31" s="94">
        <v>6192.9939999999997</v>
      </c>
      <c r="AC31" s="94">
        <v>6318.2420000000002</v>
      </c>
      <c r="AD31" s="94">
        <v>6500.6419999999998</v>
      </c>
      <c r="AE31" s="94">
        <v>6595.2380000000003</v>
      </c>
      <c r="AF31" s="94">
        <v>6689.3339999999998</v>
      </c>
      <c r="AG31" s="94">
        <v>6784.5309999999999</v>
      </c>
      <c r="AH31" s="94">
        <v>6902.2079999999996</v>
      </c>
      <c r="AI31" s="94">
        <v>6989.7510000000002</v>
      </c>
      <c r="AJ31" s="94">
        <v>7040.17</v>
      </c>
      <c r="AK31" s="94">
        <v>7064.0990000000002</v>
      </c>
      <c r="AL31" s="94">
        <v>7029.991</v>
      </c>
      <c r="AM31" s="94">
        <v>7040.6030000000001</v>
      </c>
      <c r="AN31" s="94">
        <v>7116.8559999999998</v>
      </c>
      <c r="AO31" s="94">
        <v>7117.5209999999997</v>
      </c>
      <c r="AP31" s="94">
        <v>6990.6710000000003</v>
      </c>
      <c r="AQ31" s="94">
        <v>6997.973</v>
      </c>
      <c r="AR31" s="94">
        <v>7045.8379999999997</v>
      </c>
      <c r="AS31" s="94">
        <v>7128.5959999999995</v>
      </c>
      <c r="AT31" s="94">
        <v>7287.692</v>
      </c>
      <c r="AU31" s="94">
        <v>7351.8419999999996</v>
      </c>
      <c r="AV31" s="94">
        <v>7355.53</v>
      </c>
      <c r="AW31" s="94">
        <v>7343.6819999999998</v>
      </c>
      <c r="AX31" s="94">
        <v>7229.433</v>
      </c>
      <c r="AY31" s="94">
        <v>7183.817</v>
      </c>
      <c r="AZ31" s="94">
        <v>7074.1220000000003</v>
      </c>
      <c r="BA31" s="94">
        <v>7041.3370000000004</v>
      </c>
      <c r="BB31" s="94">
        <v>6933.76</v>
      </c>
      <c r="BC31" s="94">
        <v>6898.6480000000001</v>
      </c>
      <c r="BD31" s="94">
        <v>6846.6530000000002</v>
      </c>
      <c r="BE31" s="94">
        <v>6798.5020000000004</v>
      </c>
      <c r="BF31" s="94">
        <v>6755.8779999999997</v>
      </c>
      <c r="BG31" s="94">
        <v>6699.5439999999999</v>
      </c>
      <c r="BH31" s="94">
        <v>6700.0630000000001</v>
      </c>
      <c r="BI31" s="94">
        <v>6743.9170000000004</v>
      </c>
      <c r="BJ31" s="94">
        <v>6647.6270000000004</v>
      </c>
      <c r="BK31" s="94">
        <v>6572.4390000000003</v>
      </c>
      <c r="BL31" s="94">
        <v>6552.3779999999997</v>
      </c>
      <c r="BM31" s="94">
        <v>6568.143</v>
      </c>
      <c r="BN31" s="94">
        <v>6557.5280000000002</v>
      </c>
      <c r="BO31" s="94">
        <v>6629.0309999999999</v>
      </c>
      <c r="BP31" s="94">
        <v>6717.5959999999995</v>
      </c>
      <c r="BQ31" s="94">
        <v>6828.768</v>
      </c>
      <c r="BR31" s="94">
        <v>6983.335</v>
      </c>
      <c r="BS31" s="94">
        <v>7099.2030000000004</v>
      </c>
      <c r="BT31" s="94">
        <v>7181.54</v>
      </c>
      <c r="BU31" s="94">
        <v>7231.8909999999996</v>
      </c>
      <c r="BV31" s="94">
        <v>7271.049</v>
      </c>
      <c r="BW31" s="94">
        <v>7287.7950000000001</v>
      </c>
      <c r="BX31" s="94">
        <v>7293.66</v>
      </c>
      <c r="BY31" s="94">
        <v>7293.7060000000001</v>
      </c>
      <c r="BZ31" s="94">
        <v>7256.9629999999997</v>
      </c>
      <c r="CA31" s="94">
        <v>7233.7849999999999</v>
      </c>
      <c r="CB31" s="94">
        <v>7188.9979999999996</v>
      </c>
      <c r="CC31" s="94">
        <v>7130.442</v>
      </c>
      <c r="CD31" s="94">
        <v>6994.5129999999999</v>
      </c>
      <c r="CE31" s="94">
        <v>6898.8220000000001</v>
      </c>
      <c r="CF31" s="94">
        <v>6767.634</v>
      </c>
      <c r="CG31" s="94">
        <v>6634.6469999999999</v>
      </c>
      <c r="CH31" s="94">
        <v>6474.7340000000004</v>
      </c>
      <c r="CI31" s="94">
        <v>6333.7049999999999</v>
      </c>
      <c r="CJ31" s="94">
        <v>6222.6270000000004</v>
      </c>
      <c r="CK31" s="94">
        <v>6098.4840000000004</v>
      </c>
      <c r="CL31" s="94">
        <v>6021.1570000000002</v>
      </c>
      <c r="CM31" s="94">
        <v>5897.375</v>
      </c>
      <c r="CN31" s="94">
        <v>5770.2060000000001</v>
      </c>
      <c r="CO31" s="94">
        <v>5652.5659999999998</v>
      </c>
      <c r="CP31" s="94">
        <v>5502.5069999999996</v>
      </c>
      <c r="CQ31" s="94">
        <v>5391.3280000000004</v>
      </c>
      <c r="CR31" s="94">
        <v>5257.5050000000001</v>
      </c>
      <c r="CS31" s="94">
        <v>5148.54</v>
      </c>
      <c r="CT31" s="95"/>
      <c r="CU31" s="95"/>
      <c r="CV31" s="95"/>
      <c r="CW31" s="96"/>
      <c r="CX31" s="97">
        <f t="array" ref="CX31">SUMPRODUCT(B31:CW31*0.25)</f>
        <v>150838.83649999998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5546.183</v>
      </c>
      <c r="C33" s="77">
        <f t="shared" ref="C33:BN33" si="4">SUM(C30:C32)</f>
        <v>5479.5730000000003</v>
      </c>
      <c r="D33" s="77">
        <f t="shared" si="4"/>
        <v>5429.0309999999999</v>
      </c>
      <c r="E33" s="77">
        <f t="shared" si="4"/>
        <v>5400.5829999999996</v>
      </c>
      <c r="F33" s="77">
        <f t="shared" si="4"/>
        <v>5385.1469999999999</v>
      </c>
      <c r="G33" s="77">
        <f t="shared" si="4"/>
        <v>5375.7020000000002</v>
      </c>
      <c r="H33" s="77">
        <f t="shared" si="4"/>
        <v>5360.8860000000004</v>
      </c>
      <c r="I33" s="77">
        <f t="shared" si="4"/>
        <v>5336.8530000000001</v>
      </c>
      <c r="J33" s="77">
        <f t="shared" si="4"/>
        <v>5277.11</v>
      </c>
      <c r="K33" s="77">
        <f t="shared" si="4"/>
        <v>5257.415</v>
      </c>
      <c r="L33" s="77">
        <f t="shared" si="4"/>
        <v>5235.058</v>
      </c>
      <c r="M33" s="77">
        <f t="shared" si="4"/>
        <v>5214.5240000000003</v>
      </c>
      <c r="N33" s="77">
        <f t="shared" si="4"/>
        <v>5196.4629999999997</v>
      </c>
      <c r="O33" s="77">
        <f t="shared" si="4"/>
        <v>5185.6040000000003</v>
      </c>
      <c r="P33" s="77">
        <f t="shared" si="4"/>
        <v>5181.3389999999999</v>
      </c>
      <c r="Q33" s="77">
        <f t="shared" si="4"/>
        <v>5194.6869999999999</v>
      </c>
      <c r="R33" s="77">
        <f t="shared" si="4"/>
        <v>5226.2340000000004</v>
      </c>
      <c r="S33" s="77">
        <f t="shared" si="4"/>
        <v>5262.6589999999997</v>
      </c>
      <c r="T33" s="77">
        <f t="shared" si="4"/>
        <v>5339.9740000000002</v>
      </c>
      <c r="U33" s="77">
        <f t="shared" si="4"/>
        <v>5425.6559999999999</v>
      </c>
      <c r="V33" s="77">
        <f t="shared" si="4"/>
        <v>5583.6469999999999</v>
      </c>
      <c r="W33" s="77">
        <f t="shared" si="4"/>
        <v>5724.1509999999998</v>
      </c>
      <c r="X33" s="77">
        <f t="shared" si="4"/>
        <v>5883.143</v>
      </c>
      <c r="Y33" s="77">
        <f t="shared" si="4"/>
        <v>6060.1930000000002</v>
      </c>
      <c r="Z33" s="77">
        <f t="shared" si="4"/>
        <v>6370.29</v>
      </c>
      <c r="AA33" s="77">
        <f t="shared" si="4"/>
        <v>6560.3360000000002</v>
      </c>
      <c r="AB33" s="77">
        <f t="shared" si="4"/>
        <v>6728.9939999999997</v>
      </c>
      <c r="AC33" s="77">
        <f t="shared" si="4"/>
        <v>6855.2420000000002</v>
      </c>
      <c r="AD33" s="77">
        <f t="shared" si="4"/>
        <v>7067.5320000000002</v>
      </c>
      <c r="AE33" s="77">
        <f t="shared" si="4"/>
        <v>7162.1280000000006</v>
      </c>
      <c r="AF33" s="77">
        <f t="shared" si="4"/>
        <v>7255.2240000000002</v>
      </c>
      <c r="AG33" s="77">
        <f t="shared" si="4"/>
        <v>7348.4210000000003</v>
      </c>
      <c r="AH33" s="77">
        <f t="shared" si="4"/>
        <v>7466.9879999999994</v>
      </c>
      <c r="AI33" s="77">
        <f t="shared" si="4"/>
        <v>7551.5309999999999</v>
      </c>
      <c r="AJ33" s="77">
        <f t="shared" si="4"/>
        <v>7597.95</v>
      </c>
      <c r="AK33" s="77">
        <f t="shared" si="4"/>
        <v>7617.8789999999999</v>
      </c>
      <c r="AL33" s="77">
        <f t="shared" si="4"/>
        <v>7596.991</v>
      </c>
      <c r="AM33" s="77">
        <f t="shared" si="4"/>
        <v>7603.6030000000001</v>
      </c>
      <c r="AN33" s="77">
        <f t="shared" si="4"/>
        <v>7675.8559999999998</v>
      </c>
      <c r="AO33" s="77">
        <f t="shared" si="4"/>
        <v>7672.5209999999997</v>
      </c>
      <c r="AP33" s="77">
        <f t="shared" si="4"/>
        <v>7576.3110000000006</v>
      </c>
      <c r="AQ33" s="77">
        <f t="shared" si="4"/>
        <v>7580.6130000000003</v>
      </c>
      <c r="AR33" s="77">
        <f t="shared" si="4"/>
        <v>7627.4780000000001</v>
      </c>
      <c r="AS33" s="77">
        <f t="shared" si="4"/>
        <v>7709.2359999999999</v>
      </c>
      <c r="AT33" s="77">
        <f t="shared" si="4"/>
        <v>7878.0119999999997</v>
      </c>
      <c r="AU33" s="77">
        <f t="shared" si="4"/>
        <v>7942.1619999999994</v>
      </c>
      <c r="AV33" s="77">
        <f t="shared" si="4"/>
        <v>7946.8499999999995</v>
      </c>
      <c r="AW33" s="77">
        <f t="shared" si="4"/>
        <v>7935.0019999999995</v>
      </c>
      <c r="AX33" s="77">
        <f t="shared" si="4"/>
        <v>7787.3130000000001</v>
      </c>
      <c r="AY33" s="77">
        <f t="shared" si="4"/>
        <v>7742.6970000000001</v>
      </c>
      <c r="AZ33" s="77">
        <f t="shared" si="4"/>
        <v>7635.0020000000004</v>
      </c>
      <c r="BA33" s="77">
        <f t="shared" si="4"/>
        <v>7603.2170000000006</v>
      </c>
      <c r="BB33" s="77">
        <f t="shared" si="4"/>
        <v>7479.38</v>
      </c>
      <c r="BC33" s="77">
        <f t="shared" si="4"/>
        <v>7446.268</v>
      </c>
      <c r="BD33" s="77">
        <f t="shared" si="4"/>
        <v>7396.2730000000001</v>
      </c>
      <c r="BE33" s="77">
        <f t="shared" si="4"/>
        <v>7350.1220000000003</v>
      </c>
      <c r="BF33" s="77">
        <f t="shared" si="4"/>
        <v>7316.7479999999996</v>
      </c>
      <c r="BG33" s="77">
        <f t="shared" si="4"/>
        <v>7262.4139999999998</v>
      </c>
      <c r="BH33" s="77">
        <f t="shared" si="4"/>
        <v>7265.933</v>
      </c>
      <c r="BI33" s="77">
        <f t="shared" si="4"/>
        <v>7313.7870000000003</v>
      </c>
      <c r="BJ33" s="77">
        <f t="shared" si="4"/>
        <v>7218.5670000000009</v>
      </c>
      <c r="BK33" s="77">
        <f t="shared" si="4"/>
        <v>7147.3790000000008</v>
      </c>
      <c r="BL33" s="77">
        <f t="shared" si="4"/>
        <v>7130.3179999999993</v>
      </c>
      <c r="BM33" s="77">
        <f t="shared" si="4"/>
        <v>7150.0830000000005</v>
      </c>
      <c r="BN33" s="77">
        <f t="shared" si="4"/>
        <v>7169.9980000000005</v>
      </c>
      <c r="BO33" s="77">
        <f t="shared" ref="BO33:CW33" si="5">SUM(BO30:BO32)</f>
        <v>7245.5010000000002</v>
      </c>
      <c r="BP33" s="77">
        <f t="shared" si="5"/>
        <v>7339.0659999999998</v>
      </c>
      <c r="BQ33" s="77">
        <f t="shared" si="5"/>
        <v>7454.2380000000003</v>
      </c>
      <c r="BR33" s="77">
        <f t="shared" si="5"/>
        <v>7646.335</v>
      </c>
      <c r="BS33" s="77">
        <f t="shared" si="5"/>
        <v>7766.2030000000004</v>
      </c>
      <c r="BT33" s="77">
        <f t="shared" si="5"/>
        <v>7851.54</v>
      </c>
      <c r="BU33" s="77">
        <f t="shared" si="5"/>
        <v>7902.8909999999996</v>
      </c>
      <c r="BV33" s="77">
        <f t="shared" si="5"/>
        <v>7955.049</v>
      </c>
      <c r="BW33" s="77">
        <f t="shared" si="5"/>
        <v>7971.7950000000001</v>
      </c>
      <c r="BX33" s="77">
        <f t="shared" si="5"/>
        <v>7977.66</v>
      </c>
      <c r="BY33" s="77">
        <f t="shared" si="5"/>
        <v>7977.7060000000001</v>
      </c>
      <c r="BZ33" s="77">
        <f t="shared" si="5"/>
        <v>7933.9629999999997</v>
      </c>
      <c r="CA33" s="77">
        <f t="shared" si="5"/>
        <v>7910.7849999999999</v>
      </c>
      <c r="CB33" s="77">
        <f t="shared" si="5"/>
        <v>7864.9979999999996</v>
      </c>
      <c r="CC33" s="77">
        <f t="shared" si="5"/>
        <v>7803.442</v>
      </c>
      <c r="CD33" s="77">
        <f t="shared" si="5"/>
        <v>7641.5129999999999</v>
      </c>
      <c r="CE33" s="77">
        <f t="shared" si="5"/>
        <v>7542.8220000000001</v>
      </c>
      <c r="CF33" s="77">
        <f t="shared" si="5"/>
        <v>7408.634</v>
      </c>
      <c r="CG33" s="77">
        <f t="shared" si="5"/>
        <v>7271.6469999999999</v>
      </c>
      <c r="CH33" s="77">
        <f t="shared" si="5"/>
        <v>7066.7340000000004</v>
      </c>
      <c r="CI33" s="77">
        <f t="shared" si="5"/>
        <v>6922.7049999999999</v>
      </c>
      <c r="CJ33" s="77">
        <f t="shared" si="5"/>
        <v>6808.6270000000004</v>
      </c>
      <c r="CK33" s="77">
        <f t="shared" si="5"/>
        <v>6680.4840000000004</v>
      </c>
      <c r="CL33" s="77">
        <f t="shared" si="5"/>
        <v>6563.1570000000002</v>
      </c>
      <c r="CM33" s="77">
        <f t="shared" si="5"/>
        <v>6436.375</v>
      </c>
      <c r="CN33" s="77">
        <f t="shared" si="5"/>
        <v>6306.2060000000001</v>
      </c>
      <c r="CO33" s="77">
        <f t="shared" si="5"/>
        <v>6185.5659999999998</v>
      </c>
      <c r="CP33" s="77">
        <f t="shared" si="5"/>
        <v>6000.5069999999996</v>
      </c>
      <c r="CQ33" s="77">
        <f t="shared" si="5"/>
        <v>5886.3280000000004</v>
      </c>
      <c r="CR33" s="77">
        <f t="shared" si="5"/>
        <v>5749.5050000000001</v>
      </c>
      <c r="CS33" s="77">
        <f t="shared" si="5"/>
        <v>5637.54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164003.49649999998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43</v>
      </c>
      <c r="C36" s="115">
        <v>43</v>
      </c>
      <c r="D36" s="115">
        <v>43</v>
      </c>
      <c r="E36" s="115">
        <v>43</v>
      </c>
      <c r="F36" s="115">
        <v>43</v>
      </c>
      <c r="G36" s="115">
        <v>43</v>
      </c>
      <c r="H36" s="115">
        <v>43</v>
      </c>
      <c r="I36" s="115">
        <v>43</v>
      </c>
      <c r="J36" s="115">
        <v>43</v>
      </c>
      <c r="K36" s="115">
        <v>43</v>
      </c>
      <c r="L36" s="115">
        <v>43</v>
      </c>
      <c r="M36" s="115">
        <v>43</v>
      </c>
      <c r="N36" s="115">
        <v>43</v>
      </c>
      <c r="O36" s="115">
        <v>43</v>
      </c>
      <c r="P36" s="115">
        <v>43</v>
      </c>
      <c r="Q36" s="115">
        <v>43</v>
      </c>
      <c r="R36" s="115">
        <v>43</v>
      </c>
      <c r="S36" s="115">
        <v>43</v>
      </c>
      <c r="T36" s="115">
        <v>43</v>
      </c>
      <c r="U36" s="115">
        <v>43</v>
      </c>
      <c r="V36" s="115">
        <v>43</v>
      </c>
      <c r="W36" s="115">
        <v>43</v>
      </c>
      <c r="X36" s="115">
        <v>43</v>
      </c>
      <c r="Y36" s="115">
        <v>43</v>
      </c>
      <c r="Z36" s="115">
        <v>43</v>
      </c>
      <c r="AA36" s="115">
        <v>43</v>
      </c>
      <c r="AB36" s="115">
        <v>43</v>
      </c>
      <c r="AC36" s="115">
        <v>43</v>
      </c>
      <c r="AD36" s="115">
        <v>45</v>
      </c>
      <c r="AE36" s="115">
        <v>45</v>
      </c>
      <c r="AF36" s="115">
        <v>45</v>
      </c>
      <c r="AG36" s="115">
        <v>45</v>
      </c>
      <c r="AH36" s="115">
        <v>54</v>
      </c>
      <c r="AI36" s="115">
        <v>54</v>
      </c>
      <c r="AJ36" s="115">
        <v>54</v>
      </c>
      <c r="AK36" s="115">
        <v>54</v>
      </c>
      <c r="AL36" s="115">
        <v>75</v>
      </c>
      <c r="AM36" s="115">
        <v>75</v>
      </c>
      <c r="AN36" s="115">
        <v>75</v>
      </c>
      <c r="AO36" s="115">
        <v>75</v>
      </c>
      <c r="AP36" s="115">
        <v>80</v>
      </c>
      <c r="AQ36" s="115">
        <v>80</v>
      </c>
      <c r="AR36" s="115">
        <v>80</v>
      </c>
      <c r="AS36" s="115">
        <v>80</v>
      </c>
      <c r="AT36" s="115">
        <v>80</v>
      </c>
      <c r="AU36" s="115">
        <v>80</v>
      </c>
      <c r="AV36" s="115">
        <v>80</v>
      </c>
      <c r="AW36" s="115">
        <v>80</v>
      </c>
      <c r="AX36" s="115">
        <v>80</v>
      </c>
      <c r="AY36" s="115">
        <v>80</v>
      </c>
      <c r="AZ36" s="115">
        <v>80</v>
      </c>
      <c r="BA36" s="115">
        <v>80</v>
      </c>
      <c r="BB36" s="115">
        <v>79</v>
      </c>
      <c r="BC36" s="115">
        <v>79</v>
      </c>
      <c r="BD36" s="115">
        <v>79</v>
      </c>
      <c r="BE36" s="115">
        <v>79</v>
      </c>
      <c r="BF36" s="115">
        <v>90</v>
      </c>
      <c r="BG36" s="115">
        <v>90</v>
      </c>
      <c r="BH36" s="115">
        <v>90</v>
      </c>
      <c r="BI36" s="115">
        <v>90</v>
      </c>
      <c r="BJ36" s="115">
        <v>78</v>
      </c>
      <c r="BK36" s="115">
        <v>78</v>
      </c>
      <c r="BL36" s="115">
        <v>78</v>
      </c>
      <c r="BM36" s="115">
        <v>78</v>
      </c>
      <c r="BN36" s="115">
        <v>79</v>
      </c>
      <c r="BO36" s="115">
        <v>79</v>
      </c>
      <c r="BP36" s="115">
        <v>79</v>
      </c>
      <c r="BQ36" s="115">
        <v>79</v>
      </c>
      <c r="BR36" s="115">
        <v>79</v>
      </c>
      <c r="BS36" s="115">
        <v>79</v>
      </c>
      <c r="BT36" s="115">
        <v>79</v>
      </c>
      <c r="BU36" s="115">
        <v>79</v>
      </c>
      <c r="BV36" s="115">
        <v>76</v>
      </c>
      <c r="BW36" s="115">
        <v>76</v>
      </c>
      <c r="BX36" s="115">
        <v>76</v>
      </c>
      <c r="BY36" s="115">
        <v>76</v>
      </c>
      <c r="BZ36" s="115">
        <v>76</v>
      </c>
      <c r="CA36" s="115">
        <v>76</v>
      </c>
      <c r="CB36" s="115">
        <v>76</v>
      </c>
      <c r="CC36" s="115">
        <v>76</v>
      </c>
      <c r="CD36" s="115">
        <v>81</v>
      </c>
      <c r="CE36" s="115">
        <v>81</v>
      </c>
      <c r="CF36" s="115">
        <v>81</v>
      </c>
      <c r="CG36" s="115">
        <v>81</v>
      </c>
      <c r="CH36" s="115">
        <v>50</v>
      </c>
      <c r="CI36" s="115">
        <v>50</v>
      </c>
      <c r="CJ36" s="115">
        <v>50</v>
      </c>
      <c r="CK36" s="115">
        <v>50</v>
      </c>
      <c r="CL36" s="115">
        <v>43</v>
      </c>
      <c r="CM36" s="115">
        <v>43</v>
      </c>
      <c r="CN36" s="115">
        <v>43</v>
      </c>
      <c r="CO36" s="115">
        <v>43</v>
      </c>
      <c r="CP36" s="115">
        <v>43</v>
      </c>
      <c r="CQ36" s="115">
        <v>43</v>
      </c>
      <c r="CR36" s="115">
        <v>43</v>
      </c>
      <c r="CS36" s="115">
        <v>43</v>
      </c>
      <c r="CT36" s="116"/>
      <c r="CU36" s="116"/>
      <c r="CV36" s="116"/>
      <c r="CW36" s="117"/>
      <c r="CX36" s="91">
        <f t="array" ref="CX36">SUMPRODUCT(B36:CW36*0.25)</f>
        <v>1489</v>
      </c>
    </row>
    <row r="37" spans="1:102" ht="24.95" customHeight="1" x14ac:dyDescent="0.2">
      <c r="A37" s="118" t="s">
        <v>44</v>
      </c>
      <c r="B37" s="119">
        <v>434</v>
      </c>
      <c r="C37" s="120">
        <v>434</v>
      </c>
      <c r="D37" s="120">
        <v>434</v>
      </c>
      <c r="E37" s="120">
        <v>434</v>
      </c>
      <c r="F37" s="120">
        <v>435</v>
      </c>
      <c r="G37" s="120">
        <v>435</v>
      </c>
      <c r="H37" s="120">
        <v>435</v>
      </c>
      <c r="I37" s="120">
        <v>435</v>
      </c>
      <c r="J37" s="120">
        <v>423</v>
      </c>
      <c r="K37" s="120">
        <v>423</v>
      </c>
      <c r="L37" s="120">
        <v>423</v>
      </c>
      <c r="M37" s="120">
        <v>423</v>
      </c>
      <c r="N37" s="120">
        <v>423</v>
      </c>
      <c r="O37" s="120">
        <v>423</v>
      </c>
      <c r="P37" s="120">
        <v>423</v>
      </c>
      <c r="Q37" s="120">
        <v>423</v>
      </c>
      <c r="R37" s="120">
        <v>434</v>
      </c>
      <c r="S37" s="120">
        <v>434</v>
      </c>
      <c r="T37" s="120">
        <v>434</v>
      </c>
      <c r="U37" s="120">
        <v>434</v>
      </c>
      <c r="V37" s="120">
        <v>421</v>
      </c>
      <c r="W37" s="120">
        <v>421</v>
      </c>
      <c r="X37" s="120">
        <v>421</v>
      </c>
      <c r="Y37" s="120">
        <v>421</v>
      </c>
      <c r="Z37" s="120">
        <v>421</v>
      </c>
      <c r="AA37" s="120">
        <v>421</v>
      </c>
      <c r="AB37" s="120">
        <v>421</v>
      </c>
      <c r="AC37" s="120">
        <v>421</v>
      </c>
      <c r="AD37" s="120">
        <v>441</v>
      </c>
      <c r="AE37" s="120">
        <v>441</v>
      </c>
      <c r="AF37" s="120">
        <v>441</v>
      </c>
      <c r="AG37" s="120">
        <v>441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441</v>
      </c>
      <c r="BO37" s="120">
        <v>441</v>
      </c>
      <c r="BP37" s="120">
        <v>441</v>
      </c>
      <c r="BQ37" s="120">
        <v>441</v>
      </c>
      <c r="BR37" s="120">
        <v>441</v>
      </c>
      <c r="BS37" s="120">
        <v>441</v>
      </c>
      <c r="BT37" s="120">
        <v>441</v>
      </c>
      <c r="BU37" s="120">
        <v>441</v>
      </c>
      <c r="BV37" s="120">
        <v>441</v>
      </c>
      <c r="BW37" s="120">
        <v>441</v>
      </c>
      <c r="BX37" s="120">
        <v>441</v>
      </c>
      <c r="BY37" s="120">
        <v>441</v>
      </c>
      <c r="BZ37" s="120">
        <v>421</v>
      </c>
      <c r="CA37" s="120">
        <v>421</v>
      </c>
      <c r="CB37" s="120">
        <v>421</v>
      </c>
      <c r="CC37" s="120">
        <v>421</v>
      </c>
      <c r="CD37" s="120">
        <v>421</v>
      </c>
      <c r="CE37" s="120">
        <v>421</v>
      </c>
      <c r="CF37" s="120">
        <v>421</v>
      </c>
      <c r="CG37" s="120">
        <v>421</v>
      </c>
      <c r="CH37" s="120">
        <v>441</v>
      </c>
      <c r="CI37" s="120">
        <v>441</v>
      </c>
      <c r="CJ37" s="120">
        <v>441</v>
      </c>
      <c r="CK37" s="120">
        <v>441</v>
      </c>
      <c r="CL37" s="120">
        <v>441</v>
      </c>
      <c r="CM37" s="120">
        <v>441</v>
      </c>
      <c r="CN37" s="120">
        <v>441</v>
      </c>
      <c r="CO37" s="120">
        <v>441</v>
      </c>
      <c r="CP37" s="120">
        <v>441</v>
      </c>
      <c r="CQ37" s="120">
        <v>441</v>
      </c>
      <c r="CR37" s="120">
        <v>441</v>
      </c>
      <c r="CS37" s="120">
        <v>441</v>
      </c>
      <c r="CT37" s="120"/>
      <c r="CU37" s="120"/>
      <c r="CV37" s="120"/>
      <c r="CW37" s="121"/>
      <c r="CX37" s="97">
        <f t="array" ref="CX37">SUMPRODUCT(B37:CW37*0.25)</f>
        <v>10520</v>
      </c>
    </row>
    <row r="38" spans="1:102" ht="24.95" customHeight="1" x14ac:dyDescent="0.2">
      <c r="A38" s="118" t="s">
        <v>45</v>
      </c>
      <c r="B38" s="119">
        <v>1407</v>
      </c>
      <c r="C38" s="120">
        <v>1407</v>
      </c>
      <c r="D38" s="120">
        <v>1407</v>
      </c>
      <c r="E38" s="120">
        <v>1274.9000000000001</v>
      </c>
      <c r="F38" s="120">
        <v>1225.8</v>
      </c>
      <c r="G38" s="120">
        <v>1235.3</v>
      </c>
      <c r="H38" s="120">
        <v>1239.0999999999999</v>
      </c>
      <c r="I38" s="120">
        <v>1309.5999999999999</v>
      </c>
      <c r="J38" s="120">
        <v>1389.2</v>
      </c>
      <c r="K38" s="120">
        <v>1479</v>
      </c>
      <c r="L38" s="120">
        <v>1316.9</v>
      </c>
      <c r="M38" s="120">
        <v>1315.8</v>
      </c>
      <c r="N38" s="120">
        <v>1451.6</v>
      </c>
      <c r="O38" s="120">
        <v>1448.5</v>
      </c>
      <c r="P38" s="120">
        <v>1466</v>
      </c>
      <c r="Q38" s="120">
        <v>1466</v>
      </c>
      <c r="R38" s="120">
        <v>1466</v>
      </c>
      <c r="S38" s="120">
        <v>1466</v>
      </c>
      <c r="T38" s="120">
        <v>1466</v>
      </c>
      <c r="U38" s="120">
        <v>1466</v>
      </c>
      <c r="V38" s="120">
        <v>1464</v>
      </c>
      <c r="W38" s="120">
        <v>1464</v>
      </c>
      <c r="X38" s="120">
        <v>1464</v>
      </c>
      <c r="Y38" s="120">
        <v>1464</v>
      </c>
      <c r="Z38" s="120">
        <v>1453</v>
      </c>
      <c r="AA38" s="120">
        <v>1453</v>
      </c>
      <c r="AB38" s="120">
        <v>1453</v>
      </c>
      <c r="AC38" s="120">
        <v>1453</v>
      </c>
      <c r="AD38" s="120">
        <v>1407</v>
      </c>
      <c r="AE38" s="120">
        <v>1407</v>
      </c>
      <c r="AF38" s="120">
        <v>1407</v>
      </c>
      <c r="AG38" s="120">
        <v>1407</v>
      </c>
      <c r="AH38" s="120">
        <v>1378</v>
      </c>
      <c r="AI38" s="120">
        <v>1378</v>
      </c>
      <c r="AJ38" s="120">
        <v>1378</v>
      </c>
      <c r="AK38" s="120">
        <v>1378</v>
      </c>
      <c r="AL38" s="120">
        <v>1378</v>
      </c>
      <c r="AM38" s="120">
        <v>1378</v>
      </c>
      <c r="AN38" s="120">
        <v>1378</v>
      </c>
      <c r="AO38" s="120">
        <v>1378</v>
      </c>
      <c r="AP38" s="120">
        <v>1401</v>
      </c>
      <c r="AQ38" s="120">
        <v>1401</v>
      </c>
      <c r="AR38" s="120">
        <v>1401</v>
      </c>
      <c r="AS38" s="120">
        <v>1401</v>
      </c>
      <c r="AT38" s="120">
        <v>1363</v>
      </c>
      <c r="AU38" s="120">
        <v>1363</v>
      </c>
      <c r="AV38" s="120">
        <v>1363</v>
      </c>
      <c r="AW38" s="120">
        <v>1363</v>
      </c>
      <c r="AX38" s="120">
        <v>1372</v>
      </c>
      <c r="AY38" s="120">
        <v>1372</v>
      </c>
      <c r="AZ38" s="120">
        <v>1372</v>
      </c>
      <c r="BA38" s="120">
        <v>1372</v>
      </c>
      <c r="BB38" s="120">
        <v>1430</v>
      </c>
      <c r="BC38" s="120">
        <v>1430</v>
      </c>
      <c r="BD38" s="120">
        <v>1430</v>
      </c>
      <c r="BE38" s="120">
        <v>1430</v>
      </c>
      <c r="BF38" s="120">
        <v>1455</v>
      </c>
      <c r="BG38" s="120">
        <v>1455</v>
      </c>
      <c r="BH38" s="120">
        <v>1455</v>
      </c>
      <c r="BI38" s="120">
        <v>1455</v>
      </c>
      <c r="BJ38" s="120">
        <v>1488</v>
      </c>
      <c r="BK38" s="120">
        <v>1488</v>
      </c>
      <c r="BL38" s="120">
        <v>1488</v>
      </c>
      <c r="BM38" s="120">
        <v>1488</v>
      </c>
      <c r="BN38" s="120">
        <v>1479</v>
      </c>
      <c r="BO38" s="120">
        <v>1479</v>
      </c>
      <c r="BP38" s="120">
        <v>1479</v>
      </c>
      <c r="BQ38" s="120">
        <v>1479</v>
      </c>
      <c r="BR38" s="120">
        <v>1447</v>
      </c>
      <c r="BS38" s="120">
        <v>1447</v>
      </c>
      <c r="BT38" s="120">
        <v>1447</v>
      </c>
      <c r="BU38" s="120">
        <v>1447</v>
      </c>
      <c r="BV38" s="120">
        <v>1467</v>
      </c>
      <c r="BW38" s="120">
        <v>1467</v>
      </c>
      <c r="BX38" s="120">
        <v>1467</v>
      </c>
      <c r="BY38" s="120">
        <v>1467</v>
      </c>
      <c r="BZ38" s="120">
        <v>1480</v>
      </c>
      <c r="CA38" s="120">
        <v>1480</v>
      </c>
      <c r="CB38" s="120">
        <v>1480</v>
      </c>
      <c r="CC38" s="120">
        <v>1480</v>
      </c>
      <c r="CD38" s="120">
        <v>1508</v>
      </c>
      <c r="CE38" s="120">
        <v>1508</v>
      </c>
      <c r="CF38" s="120">
        <v>1508</v>
      </c>
      <c r="CG38" s="120">
        <v>1508</v>
      </c>
      <c r="CH38" s="120">
        <v>1495</v>
      </c>
      <c r="CI38" s="120">
        <v>1495</v>
      </c>
      <c r="CJ38" s="120">
        <v>1495</v>
      </c>
      <c r="CK38" s="120">
        <v>1495</v>
      </c>
      <c r="CL38" s="120">
        <v>1432</v>
      </c>
      <c r="CM38" s="120">
        <v>1432</v>
      </c>
      <c r="CN38" s="120">
        <v>1432</v>
      </c>
      <c r="CO38" s="120">
        <v>1432</v>
      </c>
      <c r="CP38" s="120">
        <v>1428</v>
      </c>
      <c r="CQ38" s="120">
        <v>1428</v>
      </c>
      <c r="CR38" s="120">
        <v>1428</v>
      </c>
      <c r="CS38" s="120">
        <v>1334.6</v>
      </c>
      <c r="CT38" s="122"/>
      <c r="CU38" s="122"/>
      <c r="CV38" s="122"/>
      <c r="CW38" s="121"/>
      <c r="CX38" s="97">
        <f t="array" ref="CX38">SUMPRODUCT(B38:CW38*0.25)</f>
        <v>34227.325000000004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16</v>
      </c>
      <c r="AM39" s="120">
        <v>16</v>
      </c>
      <c r="AN39" s="120">
        <v>16</v>
      </c>
      <c r="AO39" s="120">
        <v>16</v>
      </c>
      <c r="AP39" s="120">
        <v>24</v>
      </c>
      <c r="AQ39" s="120">
        <v>24</v>
      </c>
      <c r="AR39" s="120">
        <v>24</v>
      </c>
      <c r="AS39" s="120">
        <v>24</v>
      </c>
      <c r="AT39" s="120">
        <v>191</v>
      </c>
      <c r="AU39" s="120">
        <v>191</v>
      </c>
      <c r="AV39" s="120">
        <v>191</v>
      </c>
      <c r="AW39" s="120">
        <v>191</v>
      </c>
      <c r="AX39" s="120">
        <v>69.474000000000004</v>
      </c>
      <c r="AY39" s="120">
        <v>69.474000000000004</v>
      </c>
      <c r="AZ39" s="120">
        <v>69.474000000000004</v>
      </c>
      <c r="BA39" s="120">
        <v>69.474000000000004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300.47399999999999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2384</v>
      </c>
      <c r="C41" s="107">
        <f t="shared" ref="C41:BN41" si="6">SUM(C36:C40)</f>
        <v>2384</v>
      </c>
      <c r="D41" s="107">
        <f t="shared" si="6"/>
        <v>2384</v>
      </c>
      <c r="E41" s="107">
        <f t="shared" si="6"/>
        <v>2251.9</v>
      </c>
      <c r="F41" s="107">
        <f t="shared" si="6"/>
        <v>2203.8000000000002</v>
      </c>
      <c r="G41" s="107">
        <f t="shared" si="6"/>
        <v>2213.3000000000002</v>
      </c>
      <c r="H41" s="107">
        <f t="shared" si="6"/>
        <v>2217.1</v>
      </c>
      <c r="I41" s="107">
        <f t="shared" si="6"/>
        <v>2287.6</v>
      </c>
      <c r="J41" s="107">
        <f t="shared" si="6"/>
        <v>2355.1999999999998</v>
      </c>
      <c r="K41" s="107">
        <f t="shared" si="6"/>
        <v>2445</v>
      </c>
      <c r="L41" s="107">
        <f t="shared" si="6"/>
        <v>2282.9</v>
      </c>
      <c r="M41" s="107">
        <f t="shared" si="6"/>
        <v>2281.8000000000002</v>
      </c>
      <c r="N41" s="107">
        <f t="shared" si="6"/>
        <v>2417.6</v>
      </c>
      <c r="O41" s="107">
        <f t="shared" si="6"/>
        <v>2414.5</v>
      </c>
      <c r="P41" s="107">
        <f t="shared" si="6"/>
        <v>2432</v>
      </c>
      <c r="Q41" s="107">
        <f t="shared" si="6"/>
        <v>2432</v>
      </c>
      <c r="R41" s="107">
        <f t="shared" si="6"/>
        <v>2443</v>
      </c>
      <c r="S41" s="107">
        <f t="shared" si="6"/>
        <v>2443</v>
      </c>
      <c r="T41" s="107">
        <f t="shared" si="6"/>
        <v>2443</v>
      </c>
      <c r="U41" s="107">
        <f t="shared" si="6"/>
        <v>2443</v>
      </c>
      <c r="V41" s="107">
        <f t="shared" si="6"/>
        <v>2428</v>
      </c>
      <c r="W41" s="107">
        <f t="shared" si="6"/>
        <v>2428</v>
      </c>
      <c r="X41" s="107">
        <f t="shared" si="6"/>
        <v>2428</v>
      </c>
      <c r="Y41" s="107">
        <f t="shared" si="6"/>
        <v>2428</v>
      </c>
      <c r="Z41" s="107">
        <f t="shared" si="6"/>
        <v>2417</v>
      </c>
      <c r="AA41" s="107">
        <f t="shared" si="6"/>
        <v>2417</v>
      </c>
      <c r="AB41" s="107">
        <f t="shared" si="6"/>
        <v>2417</v>
      </c>
      <c r="AC41" s="107">
        <f t="shared" si="6"/>
        <v>2417</v>
      </c>
      <c r="AD41" s="107">
        <f t="shared" si="6"/>
        <v>2393</v>
      </c>
      <c r="AE41" s="107">
        <f t="shared" si="6"/>
        <v>2393</v>
      </c>
      <c r="AF41" s="107">
        <f t="shared" si="6"/>
        <v>2393</v>
      </c>
      <c r="AG41" s="107">
        <f t="shared" si="6"/>
        <v>2393</v>
      </c>
      <c r="AH41" s="107">
        <f t="shared" si="6"/>
        <v>2382</v>
      </c>
      <c r="AI41" s="107">
        <f t="shared" si="6"/>
        <v>2382</v>
      </c>
      <c r="AJ41" s="107">
        <f t="shared" si="6"/>
        <v>2382</v>
      </c>
      <c r="AK41" s="107">
        <f t="shared" si="6"/>
        <v>2382</v>
      </c>
      <c r="AL41" s="107">
        <f t="shared" si="6"/>
        <v>2419</v>
      </c>
      <c r="AM41" s="107">
        <f t="shared" si="6"/>
        <v>2419</v>
      </c>
      <c r="AN41" s="107">
        <f t="shared" si="6"/>
        <v>2419</v>
      </c>
      <c r="AO41" s="107">
        <f t="shared" si="6"/>
        <v>2419</v>
      </c>
      <c r="AP41" s="107">
        <f t="shared" si="6"/>
        <v>2455</v>
      </c>
      <c r="AQ41" s="107">
        <f t="shared" si="6"/>
        <v>2455</v>
      </c>
      <c r="AR41" s="107">
        <f t="shared" si="6"/>
        <v>2455</v>
      </c>
      <c r="AS41" s="107">
        <f t="shared" si="6"/>
        <v>2455</v>
      </c>
      <c r="AT41" s="107">
        <f t="shared" si="6"/>
        <v>2584</v>
      </c>
      <c r="AU41" s="107">
        <f t="shared" si="6"/>
        <v>2584</v>
      </c>
      <c r="AV41" s="107">
        <f t="shared" si="6"/>
        <v>2584</v>
      </c>
      <c r="AW41" s="107">
        <f t="shared" si="6"/>
        <v>2584</v>
      </c>
      <c r="AX41" s="107">
        <f t="shared" si="6"/>
        <v>2471.4740000000002</v>
      </c>
      <c r="AY41" s="107">
        <f t="shared" si="6"/>
        <v>2471.4740000000002</v>
      </c>
      <c r="AZ41" s="107">
        <f t="shared" si="6"/>
        <v>2471.4740000000002</v>
      </c>
      <c r="BA41" s="107">
        <f t="shared" si="6"/>
        <v>2471.4740000000002</v>
      </c>
      <c r="BB41" s="107">
        <f t="shared" si="6"/>
        <v>2459</v>
      </c>
      <c r="BC41" s="107">
        <f t="shared" si="6"/>
        <v>2459</v>
      </c>
      <c r="BD41" s="107">
        <f t="shared" si="6"/>
        <v>2459</v>
      </c>
      <c r="BE41" s="107">
        <f t="shared" si="6"/>
        <v>2459</v>
      </c>
      <c r="BF41" s="107">
        <f t="shared" si="6"/>
        <v>2495</v>
      </c>
      <c r="BG41" s="107">
        <f t="shared" si="6"/>
        <v>2495</v>
      </c>
      <c r="BH41" s="107">
        <f t="shared" si="6"/>
        <v>2495</v>
      </c>
      <c r="BI41" s="107">
        <f t="shared" si="6"/>
        <v>2495</v>
      </c>
      <c r="BJ41" s="107">
        <f t="shared" si="6"/>
        <v>2516</v>
      </c>
      <c r="BK41" s="107">
        <f t="shared" si="6"/>
        <v>2516</v>
      </c>
      <c r="BL41" s="107">
        <f t="shared" si="6"/>
        <v>2516</v>
      </c>
      <c r="BM41" s="107">
        <f t="shared" si="6"/>
        <v>2516</v>
      </c>
      <c r="BN41" s="107">
        <f t="shared" si="6"/>
        <v>2499</v>
      </c>
      <c r="BO41" s="107">
        <f t="shared" ref="BO41:CW41" si="7">SUM(BO36:BO40)</f>
        <v>2499</v>
      </c>
      <c r="BP41" s="107">
        <f t="shared" si="7"/>
        <v>2499</v>
      </c>
      <c r="BQ41" s="107">
        <f t="shared" si="7"/>
        <v>2499</v>
      </c>
      <c r="BR41" s="107">
        <f t="shared" si="7"/>
        <v>2467</v>
      </c>
      <c r="BS41" s="107">
        <f t="shared" si="7"/>
        <v>2467</v>
      </c>
      <c r="BT41" s="107">
        <f t="shared" si="7"/>
        <v>2467</v>
      </c>
      <c r="BU41" s="107">
        <f t="shared" si="7"/>
        <v>2467</v>
      </c>
      <c r="BV41" s="107">
        <f t="shared" si="7"/>
        <v>2484</v>
      </c>
      <c r="BW41" s="107">
        <f t="shared" si="7"/>
        <v>2484</v>
      </c>
      <c r="BX41" s="107">
        <f t="shared" si="7"/>
        <v>2484</v>
      </c>
      <c r="BY41" s="107">
        <f t="shared" si="7"/>
        <v>2484</v>
      </c>
      <c r="BZ41" s="107">
        <f t="shared" si="7"/>
        <v>2477</v>
      </c>
      <c r="CA41" s="107">
        <f t="shared" si="7"/>
        <v>2477</v>
      </c>
      <c r="CB41" s="107">
        <f t="shared" si="7"/>
        <v>2477</v>
      </c>
      <c r="CC41" s="107">
        <f t="shared" si="7"/>
        <v>2477</v>
      </c>
      <c r="CD41" s="107">
        <f t="shared" si="7"/>
        <v>2510</v>
      </c>
      <c r="CE41" s="107">
        <f t="shared" si="7"/>
        <v>2510</v>
      </c>
      <c r="CF41" s="107">
        <f t="shared" si="7"/>
        <v>2510</v>
      </c>
      <c r="CG41" s="107">
        <f t="shared" si="7"/>
        <v>2510</v>
      </c>
      <c r="CH41" s="107">
        <f t="shared" si="7"/>
        <v>2486</v>
      </c>
      <c r="CI41" s="107">
        <f t="shared" si="7"/>
        <v>2486</v>
      </c>
      <c r="CJ41" s="107">
        <f t="shared" si="7"/>
        <v>2486</v>
      </c>
      <c r="CK41" s="107">
        <f t="shared" si="7"/>
        <v>2486</v>
      </c>
      <c r="CL41" s="107">
        <f t="shared" si="7"/>
        <v>2416</v>
      </c>
      <c r="CM41" s="107">
        <f t="shared" si="7"/>
        <v>2416</v>
      </c>
      <c r="CN41" s="107">
        <f t="shared" si="7"/>
        <v>2416</v>
      </c>
      <c r="CO41" s="107">
        <f t="shared" si="7"/>
        <v>2416</v>
      </c>
      <c r="CP41" s="107">
        <f t="shared" si="7"/>
        <v>2412</v>
      </c>
      <c r="CQ41" s="107">
        <f t="shared" si="7"/>
        <v>2412</v>
      </c>
      <c r="CR41" s="107">
        <f t="shared" si="7"/>
        <v>2412</v>
      </c>
      <c r="CS41" s="107">
        <f t="shared" si="7"/>
        <v>2318.6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58536.799000000006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1407</v>
      </c>
      <c r="C46" s="120">
        <v>1407</v>
      </c>
      <c r="D46" s="120">
        <v>1407</v>
      </c>
      <c r="E46" s="120">
        <v>1274.9000000000001</v>
      </c>
      <c r="F46" s="120">
        <v>1225.8</v>
      </c>
      <c r="G46" s="120">
        <v>1235.3</v>
      </c>
      <c r="H46" s="120">
        <v>1239.0999999999999</v>
      </c>
      <c r="I46" s="120">
        <v>1309.5999999999999</v>
      </c>
      <c r="J46" s="120">
        <v>1389.2</v>
      </c>
      <c r="K46" s="120">
        <v>1479</v>
      </c>
      <c r="L46" s="120">
        <v>1316.9</v>
      </c>
      <c r="M46" s="120">
        <v>1315.8</v>
      </c>
      <c r="N46" s="120">
        <v>1451.6</v>
      </c>
      <c r="O46" s="120">
        <v>1448.5</v>
      </c>
      <c r="P46" s="120">
        <v>1466</v>
      </c>
      <c r="Q46" s="120">
        <v>1466</v>
      </c>
      <c r="R46" s="120">
        <v>1466</v>
      </c>
      <c r="S46" s="120">
        <v>1466</v>
      </c>
      <c r="T46" s="120">
        <v>1466</v>
      </c>
      <c r="U46" s="120">
        <v>1466</v>
      </c>
      <c r="V46" s="120">
        <v>1464</v>
      </c>
      <c r="W46" s="120">
        <v>1464</v>
      </c>
      <c r="X46" s="120">
        <v>1464</v>
      </c>
      <c r="Y46" s="120">
        <v>1464</v>
      </c>
      <c r="Z46" s="120">
        <v>1453</v>
      </c>
      <c r="AA46" s="120">
        <v>1453</v>
      </c>
      <c r="AB46" s="120">
        <v>1453</v>
      </c>
      <c r="AC46" s="120">
        <v>1453</v>
      </c>
      <c r="AD46" s="120">
        <v>1407</v>
      </c>
      <c r="AE46" s="120">
        <v>1407</v>
      </c>
      <c r="AF46" s="120">
        <v>1407</v>
      </c>
      <c r="AG46" s="120">
        <v>1407</v>
      </c>
      <c r="AH46" s="120">
        <v>1378</v>
      </c>
      <c r="AI46" s="120">
        <v>1378</v>
      </c>
      <c r="AJ46" s="120">
        <v>1378</v>
      </c>
      <c r="AK46" s="120">
        <v>1378</v>
      </c>
      <c r="AL46" s="120">
        <v>1378</v>
      </c>
      <c r="AM46" s="120">
        <v>1378</v>
      </c>
      <c r="AN46" s="120">
        <v>1378</v>
      </c>
      <c r="AO46" s="120">
        <v>1378</v>
      </c>
      <c r="AP46" s="120">
        <v>1401</v>
      </c>
      <c r="AQ46" s="120">
        <v>1401</v>
      </c>
      <c r="AR46" s="120">
        <v>1401</v>
      </c>
      <c r="AS46" s="120">
        <v>1401</v>
      </c>
      <c r="AT46" s="120">
        <v>1363</v>
      </c>
      <c r="AU46" s="120">
        <v>1363</v>
      </c>
      <c r="AV46" s="120">
        <v>1363</v>
      </c>
      <c r="AW46" s="120">
        <v>1363</v>
      </c>
      <c r="AX46" s="120">
        <v>1372</v>
      </c>
      <c r="AY46" s="120">
        <v>1372</v>
      </c>
      <c r="AZ46" s="120">
        <v>1372</v>
      </c>
      <c r="BA46" s="120">
        <v>1372</v>
      </c>
      <c r="BB46" s="120">
        <v>1430</v>
      </c>
      <c r="BC46" s="120">
        <v>1430</v>
      </c>
      <c r="BD46" s="120">
        <v>1430</v>
      </c>
      <c r="BE46" s="120">
        <v>1430</v>
      </c>
      <c r="BF46" s="120">
        <v>1455</v>
      </c>
      <c r="BG46" s="120">
        <v>1455</v>
      </c>
      <c r="BH46" s="120">
        <v>1455</v>
      </c>
      <c r="BI46" s="120">
        <v>1455</v>
      </c>
      <c r="BJ46" s="120">
        <v>1488</v>
      </c>
      <c r="BK46" s="120">
        <v>1488</v>
      </c>
      <c r="BL46" s="120">
        <v>1488</v>
      </c>
      <c r="BM46" s="120">
        <v>1488</v>
      </c>
      <c r="BN46" s="120">
        <v>1479</v>
      </c>
      <c r="BO46" s="120">
        <v>1479</v>
      </c>
      <c r="BP46" s="120">
        <v>1479</v>
      </c>
      <c r="BQ46" s="120">
        <v>1479</v>
      </c>
      <c r="BR46" s="120">
        <v>1447</v>
      </c>
      <c r="BS46" s="120">
        <v>1447</v>
      </c>
      <c r="BT46" s="120">
        <v>1447</v>
      </c>
      <c r="BU46" s="120">
        <v>1447</v>
      </c>
      <c r="BV46" s="120">
        <v>1467</v>
      </c>
      <c r="BW46" s="120">
        <v>1467</v>
      </c>
      <c r="BX46" s="120">
        <v>1467</v>
      </c>
      <c r="BY46" s="120">
        <v>1467</v>
      </c>
      <c r="BZ46" s="120">
        <v>1480</v>
      </c>
      <c r="CA46" s="120">
        <v>1480</v>
      </c>
      <c r="CB46" s="120">
        <v>1480</v>
      </c>
      <c r="CC46" s="120">
        <v>1480</v>
      </c>
      <c r="CD46" s="120">
        <v>1508</v>
      </c>
      <c r="CE46" s="120">
        <v>1508</v>
      </c>
      <c r="CF46" s="120">
        <v>1508</v>
      </c>
      <c r="CG46" s="120">
        <v>1508</v>
      </c>
      <c r="CH46" s="120">
        <v>1495</v>
      </c>
      <c r="CI46" s="120">
        <v>1495</v>
      </c>
      <c r="CJ46" s="120">
        <v>1495</v>
      </c>
      <c r="CK46" s="120">
        <v>1495</v>
      </c>
      <c r="CL46" s="120">
        <v>1432</v>
      </c>
      <c r="CM46" s="120">
        <v>1432</v>
      </c>
      <c r="CN46" s="120">
        <v>1432</v>
      </c>
      <c r="CO46" s="120">
        <v>1432</v>
      </c>
      <c r="CP46" s="120">
        <v>1428</v>
      </c>
      <c r="CQ46" s="120">
        <v>1428</v>
      </c>
      <c r="CR46" s="120">
        <v>1428</v>
      </c>
      <c r="CS46" s="120">
        <v>1334.6</v>
      </c>
      <c r="CT46" s="122"/>
      <c r="CU46" s="122"/>
      <c r="CV46" s="122"/>
      <c r="CW46" s="121"/>
      <c r="CX46" s="97">
        <f t="array" ref="CX46">SUMPRODUCT(B46:CW46*0.25)</f>
        <v>34227.325000000004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95</v>
      </c>
      <c r="C49" s="120">
        <v>95</v>
      </c>
      <c r="D49" s="120">
        <v>95</v>
      </c>
      <c r="E49" s="120">
        <v>95</v>
      </c>
      <c r="F49" s="120">
        <v>88</v>
      </c>
      <c r="G49" s="120">
        <v>88</v>
      </c>
      <c r="H49" s="120">
        <v>88</v>
      </c>
      <c r="I49" s="120">
        <v>88</v>
      </c>
      <c r="J49" s="120">
        <v>81</v>
      </c>
      <c r="K49" s="120">
        <v>81</v>
      </c>
      <c r="L49" s="120">
        <v>81</v>
      </c>
      <c r="M49" s="120">
        <v>81</v>
      </c>
      <c r="N49" s="120">
        <v>81</v>
      </c>
      <c r="O49" s="120">
        <v>81</v>
      </c>
      <c r="P49" s="120">
        <v>81</v>
      </c>
      <c r="Q49" s="120">
        <v>81</v>
      </c>
      <c r="R49" s="120">
        <v>93</v>
      </c>
      <c r="S49" s="120">
        <v>93</v>
      </c>
      <c r="T49" s="120">
        <v>93</v>
      </c>
      <c r="U49" s="120">
        <v>93</v>
      </c>
      <c r="V49" s="120">
        <v>129</v>
      </c>
      <c r="W49" s="120">
        <v>129</v>
      </c>
      <c r="X49" s="120">
        <v>129</v>
      </c>
      <c r="Y49" s="120">
        <v>129</v>
      </c>
      <c r="Z49" s="120">
        <v>178</v>
      </c>
      <c r="AA49" s="120">
        <v>178</v>
      </c>
      <c r="AB49" s="120">
        <v>178</v>
      </c>
      <c r="AC49" s="120">
        <v>178</v>
      </c>
      <c r="AD49" s="120">
        <v>185</v>
      </c>
      <c r="AE49" s="120">
        <v>185</v>
      </c>
      <c r="AF49" s="120">
        <v>185</v>
      </c>
      <c r="AG49" s="120">
        <v>185</v>
      </c>
      <c r="AH49" s="120">
        <v>163</v>
      </c>
      <c r="AI49" s="120">
        <v>163</v>
      </c>
      <c r="AJ49" s="120">
        <v>163</v>
      </c>
      <c r="AK49" s="120">
        <v>163</v>
      </c>
      <c r="AL49" s="120">
        <v>131</v>
      </c>
      <c r="AM49" s="120">
        <v>131</v>
      </c>
      <c r="AN49" s="120">
        <v>131</v>
      </c>
      <c r="AO49" s="120">
        <v>131</v>
      </c>
      <c r="AP49" s="120">
        <v>124</v>
      </c>
      <c r="AQ49" s="120">
        <v>124</v>
      </c>
      <c r="AR49" s="120">
        <v>124</v>
      </c>
      <c r="AS49" s="120">
        <v>124</v>
      </c>
      <c r="AT49" s="120">
        <v>132</v>
      </c>
      <c r="AU49" s="120">
        <v>132</v>
      </c>
      <c r="AV49" s="120">
        <v>132</v>
      </c>
      <c r="AW49" s="120">
        <v>132</v>
      </c>
      <c r="AX49" s="120">
        <v>125</v>
      </c>
      <c r="AY49" s="120">
        <v>125</v>
      </c>
      <c r="AZ49" s="120">
        <v>125</v>
      </c>
      <c r="BA49" s="120">
        <v>125</v>
      </c>
      <c r="BB49" s="120">
        <v>135</v>
      </c>
      <c r="BC49" s="120">
        <v>135</v>
      </c>
      <c r="BD49" s="120">
        <v>135</v>
      </c>
      <c r="BE49" s="120">
        <v>135</v>
      </c>
      <c r="BF49" s="120">
        <v>159</v>
      </c>
      <c r="BG49" s="120">
        <v>159</v>
      </c>
      <c r="BH49" s="120">
        <v>159</v>
      </c>
      <c r="BI49" s="120">
        <v>159</v>
      </c>
      <c r="BJ49" s="120">
        <v>194</v>
      </c>
      <c r="BK49" s="120">
        <v>194</v>
      </c>
      <c r="BL49" s="120">
        <v>194</v>
      </c>
      <c r="BM49" s="120">
        <v>194</v>
      </c>
      <c r="BN49" s="120">
        <v>231</v>
      </c>
      <c r="BO49" s="120">
        <v>231</v>
      </c>
      <c r="BP49" s="120">
        <v>231</v>
      </c>
      <c r="BQ49" s="120">
        <v>231</v>
      </c>
      <c r="BR49" s="120">
        <v>271</v>
      </c>
      <c r="BS49" s="120">
        <v>271</v>
      </c>
      <c r="BT49" s="120">
        <v>271</v>
      </c>
      <c r="BU49" s="120">
        <v>271</v>
      </c>
      <c r="BV49" s="120">
        <v>283</v>
      </c>
      <c r="BW49" s="120">
        <v>283</v>
      </c>
      <c r="BX49" s="120">
        <v>283</v>
      </c>
      <c r="BY49" s="120">
        <v>283</v>
      </c>
      <c r="BZ49" s="120">
        <v>277</v>
      </c>
      <c r="CA49" s="120">
        <v>277</v>
      </c>
      <c r="CB49" s="120">
        <v>277</v>
      </c>
      <c r="CC49" s="120">
        <v>277</v>
      </c>
      <c r="CD49" s="120">
        <v>254</v>
      </c>
      <c r="CE49" s="120">
        <v>254</v>
      </c>
      <c r="CF49" s="120">
        <v>254</v>
      </c>
      <c r="CG49" s="120">
        <v>254</v>
      </c>
      <c r="CH49" s="120">
        <v>215</v>
      </c>
      <c r="CI49" s="120">
        <v>215</v>
      </c>
      <c r="CJ49" s="120">
        <v>215</v>
      </c>
      <c r="CK49" s="120">
        <v>215</v>
      </c>
      <c r="CL49" s="120">
        <v>171</v>
      </c>
      <c r="CM49" s="120">
        <v>171</v>
      </c>
      <c r="CN49" s="120">
        <v>171</v>
      </c>
      <c r="CO49" s="120">
        <v>171</v>
      </c>
      <c r="CP49" s="120">
        <v>140</v>
      </c>
      <c r="CQ49" s="120">
        <v>140</v>
      </c>
      <c r="CR49" s="120">
        <v>140</v>
      </c>
      <c r="CS49" s="120">
        <v>140</v>
      </c>
      <c r="CT49" s="122"/>
      <c r="CU49" s="122"/>
      <c r="CV49" s="122"/>
      <c r="CW49" s="121"/>
      <c r="CX49" s="97">
        <f t="array" ref="CX49">SUMPRODUCT(B49:CW49*0.25)</f>
        <v>3935</v>
      </c>
    </row>
    <row r="50" spans="1:102" ht="30" customHeight="1" thickBot="1" x14ac:dyDescent="0.25">
      <c r="A50" s="105" t="s">
        <v>51</v>
      </c>
      <c r="B50" s="106">
        <f>SUM(B44:B49)</f>
        <v>2002</v>
      </c>
      <c r="C50" s="107">
        <f t="shared" ref="C50:BN50" si="8">SUM(C44:C49)</f>
        <v>2002</v>
      </c>
      <c r="D50" s="107">
        <f t="shared" si="8"/>
        <v>2002</v>
      </c>
      <c r="E50" s="107">
        <f t="shared" si="8"/>
        <v>1869.9</v>
      </c>
      <c r="F50" s="107">
        <f t="shared" si="8"/>
        <v>1813.8</v>
      </c>
      <c r="G50" s="107">
        <f t="shared" si="8"/>
        <v>1823.3</v>
      </c>
      <c r="H50" s="107">
        <f t="shared" si="8"/>
        <v>1827.1</v>
      </c>
      <c r="I50" s="107">
        <f t="shared" si="8"/>
        <v>1897.6</v>
      </c>
      <c r="J50" s="107">
        <f t="shared" si="8"/>
        <v>1970.2</v>
      </c>
      <c r="K50" s="107">
        <f t="shared" si="8"/>
        <v>2060</v>
      </c>
      <c r="L50" s="107">
        <f t="shared" si="8"/>
        <v>1897.9</v>
      </c>
      <c r="M50" s="107">
        <f t="shared" si="8"/>
        <v>1896.8</v>
      </c>
      <c r="N50" s="107">
        <f t="shared" si="8"/>
        <v>2032.6</v>
      </c>
      <c r="O50" s="107">
        <f t="shared" si="8"/>
        <v>2029.5</v>
      </c>
      <c r="P50" s="107">
        <f t="shared" si="8"/>
        <v>2047</v>
      </c>
      <c r="Q50" s="107">
        <f t="shared" si="8"/>
        <v>2047</v>
      </c>
      <c r="R50" s="107">
        <f t="shared" si="8"/>
        <v>2059</v>
      </c>
      <c r="S50" s="107">
        <f t="shared" si="8"/>
        <v>2059</v>
      </c>
      <c r="T50" s="107">
        <f t="shared" si="8"/>
        <v>2059</v>
      </c>
      <c r="U50" s="107">
        <f t="shared" si="8"/>
        <v>2059</v>
      </c>
      <c r="V50" s="107">
        <f t="shared" si="8"/>
        <v>2093</v>
      </c>
      <c r="W50" s="107">
        <f t="shared" si="8"/>
        <v>2093</v>
      </c>
      <c r="X50" s="107">
        <f t="shared" si="8"/>
        <v>2093</v>
      </c>
      <c r="Y50" s="107">
        <f t="shared" si="8"/>
        <v>2093</v>
      </c>
      <c r="Z50" s="107">
        <f t="shared" si="8"/>
        <v>2131</v>
      </c>
      <c r="AA50" s="107">
        <f t="shared" si="8"/>
        <v>2131</v>
      </c>
      <c r="AB50" s="107">
        <f t="shared" si="8"/>
        <v>2131</v>
      </c>
      <c r="AC50" s="107">
        <f t="shared" si="8"/>
        <v>2131</v>
      </c>
      <c r="AD50" s="107">
        <f t="shared" si="8"/>
        <v>2092</v>
      </c>
      <c r="AE50" s="107">
        <f t="shared" si="8"/>
        <v>2092</v>
      </c>
      <c r="AF50" s="107">
        <f t="shared" si="8"/>
        <v>2092</v>
      </c>
      <c r="AG50" s="107">
        <f t="shared" si="8"/>
        <v>2092</v>
      </c>
      <c r="AH50" s="107">
        <f t="shared" si="8"/>
        <v>2041</v>
      </c>
      <c r="AI50" s="107">
        <f t="shared" si="8"/>
        <v>2041</v>
      </c>
      <c r="AJ50" s="107">
        <f t="shared" si="8"/>
        <v>2041</v>
      </c>
      <c r="AK50" s="107">
        <f t="shared" si="8"/>
        <v>2041</v>
      </c>
      <c r="AL50" s="107">
        <f t="shared" si="8"/>
        <v>2009</v>
      </c>
      <c r="AM50" s="107">
        <f t="shared" si="8"/>
        <v>2009</v>
      </c>
      <c r="AN50" s="107">
        <f t="shared" si="8"/>
        <v>2009</v>
      </c>
      <c r="AO50" s="107">
        <f t="shared" si="8"/>
        <v>2009</v>
      </c>
      <c r="AP50" s="107">
        <f t="shared" si="8"/>
        <v>2025</v>
      </c>
      <c r="AQ50" s="107">
        <f t="shared" si="8"/>
        <v>2025</v>
      </c>
      <c r="AR50" s="107">
        <f t="shared" si="8"/>
        <v>2025</v>
      </c>
      <c r="AS50" s="107">
        <f t="shared" si="8"/>
        <v>2025</v>
      </c>
      <c r="AT50" s="107">
        <f t="shared" si="8"/>
        <v>1995</v>
      </c>
      <c r="AU50" s="107">
        <f t="shared" si="8"/>
        <v>1995</v>
      </c>
      <c r="AV50" s="107">
        <f t="shared" si="8"/>
        <v>1995</v>
      </c>
      <c r="AW50" s="107">
        <f t="shared" si="8"/>
        <v>1995</v>
      </c>
      <c r="AX50" s="107">
        <f t="shared" si="8"/>
        <v>1997</v>
      </c>
      <c r="AY50" s="107">
        <f t="shared" si="8"/>
        <v>1997</v>
      </c>
      <c r="AZ50" s="107">
        <f t="shared" si="8"/>
        <v>1997</v>
      </c>
      <c r="BA50" s="107">
        <f t="shared" si="8"/>
        <v>1997</v>
      </c>
      <c r="BB50" s="107">
        <f t="shared" si="8"/>
        <v>2065</v>
      </c>
      <c r="BC50" s="107">
        <f t="shared" si="8"/>
        <v>2065</v>
      </c>
      <c r="BD50" s="107">
        <f t="shared" si="8"/>
        <v>2065</v>
      </c>
      <c r="BE50" s="107">
        <f t="shared" si="8"/>
        <v>2065</v>
      </c>
      <c r="BF50" s="107">
        <f t="shared" si="8"/>
        <v>2114</v>
      </c>
      <c r="BG50" s="107">
        <f t="shared" si="8"/>
        <v>2114</v>
      </c>
      <c r="BH50" s="107">
        <f t="shared" si="8"/>
        <v>2114</v>
      </c>
      <c r="BI50" s="107">
        <f t="shared" si="8"/>
        <v>2114</v>
      </c>
      <c r="BJ50" s="107">
        <f t="shared" si="8"/>
        <v>2182</v>
      </c>
      <c r="BK50" s="107">
        <f t="shared" si="8"/>
        <v>2182</v>
      </c>
      <c r="BL50" s="107">
        <f t="shared" si="8"/>
        <v>2182</v>
      </c>
      <c r="BM50" s="107">
        <f t="shared" si="8"/>
        <v>2182</v>
      </c>
      <c r="BN50" s="107">
        <f t="shared" si="8"/>
        <v>2210</v>
      </c>
      <c r="BO50" s="107">
        <f t="shared" ref="BO50:CW50" si="9">SUM(BO44:BO49)</f>
        <v>2210</v>
      </c>
      <c r="BP50" s="107">
        <f t="shared" si="9"/>
        <v>2210</v>
      </c>
      <c r="BQ50" s="107">
        <f t="shared" si="9"/>
        <v>2210</v>
      </c>
      <c r="BR50" s="107">
        <f t="shared" si="9"/>
        <v>2218</v>
      </c>
      <c r="BS50" s="107">
        <f t="shared" si="9"/>
        <v>2218</v>
      </c>
      <c r="BT50" s="107">
        <f t="shared" si="9"/>
        <v>2218</v>
      </c>
      <c r="BU50" s="107">
        <f t="shared" si="9"/>
        <v>2218</v>
      </c>
      <c r="BV50" s="107">
        <f t="shared" si="9"/>
        <v>2250</v>
      </c>
      <c r="BW50" s="107">
        <f t="shared" si="9"/>
        <v>2250</v>
      </c>
      <c r="BX50" s="107">
        <f t="shared" si="9"/>
        <v>2250</v>
      </c>
      <c r="BY50" s="107">
        <f t="shared" si="9"/>
        <v>2250</v>
      </c>
      <c r="BZ50" s="107">
        <f t="shared" si="9"/>
        <v>2257</v>
      </c>
      <c r="CA50" s="107">
        <f t="shared" si="9"/>
        <v>2257</v>
      </c>
      <c r="CB50" s="107">
        <f t="shared" si="9"/>
        <v>2257</v>
      </c>
      <c r="CC50" s="107">
        <f t="shared" si="9"/>
        <v>2257</v>
      </c>
      <c r="CD50" s="107">
        <f t="shared" si="9"/>
        <v>2262</v>
      </c>
      <c r="CE50" s="107">
        <f t="shared" si="9"/>
        <v>2262</v>
      </c>
      <c r="CF50" s="107">
        <f t="shared" si="9"/>
        <v>2262</v>
      </c>
      <c r="CG50" s="107">
        <f t="shared" si="9"/>
        <v>2262</v>
      </c>
      <c r="CH50" s="107">
        <f t="shared" si="9"/>
        <v>2210</v>
      </c>
      <c r="CI50" s="107">
        <f t="shared" si="9"/>
        <v>2210</v>
      </c>
      <c r="CJ50" s="107">
        <f t="shared" si="9"/>
        <v>2210</v>
      </c>
      <c r="CK50" s="107">
        <f t="shared" si="9"/>
        <v>2210</v>
      </c>
      <c r="CL50" s="107">
        <f t="shared" si="9"/>
        <v>2103</v>
      </c>
      <c r="CM50" s="107">
        <f t="shared" si="9"/>
        <v>2103</v>
      </c>
      <c r="CN50" s="107">
        <f t="shared" si="9"/>
        <v>2103</v>
      </c>
      <c r="CO50" s="107">
        <f t="shared" si="9"/>
        <v>2103</v>
      </c>
      <c r="CP50" s="107">
        <f t="shared" si="9"/>
        <v>2068</v>
      </c>
      <c r="CQ50" s="107">
        <f t="shared" si="9"/>
        <v>2068</v>
      </c>
      <c r="CR50" s="107">
        <f t="shared" si="9"/>
        <v>2068</v>
      </c>
      <c r="CS50" s="107">
        <f t="shared" si="9"/>
        <v>1974.6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50162.325000000004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7453.183</v>
      </c>
      <c r="C53" s="107">
        <f t="shared" ref="C53:BN53" si="12">C17+C27+C41</f>
        <v>7386.5729999999994</v>
      </c>
      <c r="D53" s="107">
        <f t="shared" si="12"/>
        <v>7336.0309999999999</v>
      </c>
      <c r="E53" s="107">
        <f t="shared" si="12"/>
        <v>7175.4830000000002</v>
      </c>
      <c r="F53" s="107">
        <f t="shared" si="12"/>
        <v>7110.9470000000001</v>
      </c>
      <c r="G53" s="107">
        <f t="shared" si="12"/>
        <v>7111.0019999999995</v>
      </c>
      <c r="H53" s="107">
        <f t="shared" si="12"/>
        <v>7099.9860000000008</v>
      </c>
      <c r="I53" s="107">
        <f t="shared" si="12"/>
        <v>7146.4529999999995</v>
      </c>
      <c r="J53" s="107">
        <f t="shared" si="12"/>
        <v>7166.3099999999995</v>
      </c>
      <c r="K53" s="107">
        <f t="shared" si="12"/>
        <v>7236.415</v>
      </c>
      <c r="L53" s="107">
        <f t="shared" si="12"/>
        <v>7051.9579999999987</v>
      </c>
      <c r="M53" s="107">
        <f t="shared" si="12"/>
        <v>7030.3239999999996</v>
      </c>
      <c r="N53" s="107">
        <f t="shared" si="12"/>
        <v>7148.0630000000001</v>
      </c>
      <c r="O53" s="107">
        <f t="shared" si="12"/>
        <v>7134.1039999999994</v>
      </c>
      <c r="P53" s="107">
        <f t="shared" si="12"/>
        <v>7147.3389999999999</v>
      </c>
      <c r="Q53" s="107">
        <f t="shared" si="12"/>
        <v>7160.6869999999999</v>
      </c>
      <c r="R53" s="107">
        <f t="shared" si="12"/>
        <v>7192.2340000000004</v>
      </c>
      <c r="S53" s="107">
        <f t="shared" si="12"/>
        <v>7228.6589999999997</v>
      </c>
      <c r="T53" s="107">
        <f t="shared" si="12"/>
        <v>7305.9740000000002</v>
      </c>
      <c r="U53" s="107">
        <f t="shared" si="12"/>
        <v>7391.6559999999999</v>
      </c>
      <c r="V53" s="107">
        <f t="shared" si="12"/>
        <v>7547.6470000000008</v>
      </c>
      <c r="W53" s="107">
        <f t="shared" si="12"/>
        <v>7688.1509999999998</v>
      </c>
      <c r="X53" s="107">
        <f t="shared" si="12"/>
        <v>7847.1429999999991</v>
      </c>
      <c r="Y53" s="107">
        <f t="shared" si="12"/>
        <v>8024.1930000000002</v>
      </c>
      <c r="Z53" s="107">
        <f t="shared" si="12"/>
        <v>8323.2900000000009</v>
      </c>
      <c r="AA53" s="107">
        <f t="shared" si="12"/>
        <v>8513.3359999999993</v>
      </c>
      <c r="AB53" s="107">
        <f t="shared" si="12"/>
        <v>8681.9939999999988</v>
      </c>
      <c r="AC53" s="107">
        <f t="shared" si="12"/>
        <v>8808.2420000000002</v>
      </c>
      <c r="AD53" s="107">
        <f t="shared" si="12"/>
        <v>8974.5319999999992</v>
      </c>
      <c r="AE53" s="107">
        <f t="shared" si="12"/>
        <v>9069.1279999999988</v>
      </c>
      <c r="AF53" s="107">
        <f t="shared" si="12"/>
        <v>9162.2240000000002</v>
      </c>
      <c r="AG53" s="107">
        <f t="shared" si="12"/>
        <v>9255.4210000000003</v>
      </c>
      <c r="AH53" s="107">
        <f t="shared" si="12"/>
        <v>9344.9879999999994</v>
      </c>
      <c r="AI53" s="107">
        <f t="shared" si="12"/>
        <v>9429.530999999999</v>
      </c>
      <c r="AJ53" s="107">
        <f t="shared" si="12"/>
        <v>9475.9500000000007</v>
      </c>
      <c r="AK53" s="107">
        <f t="shared" si="12"/>
        <v>9495.8790000000008</v>
      </c>
      <c r="AL53" s="107">
        <f t="shared" si="12"/>
        <v>9474.991</v>
      </c>
      <c r="AM53" s="107">
        <f t="shared" si="12"/>
        <v>9481.603000000001</v>
      </c>
      <c r="AN53" s="107">
        <f t="shared" si="12"/>
        <v>9553.8559999999998</v>
      </c>
      <c r="AO53" s="107">
        <f t="shared" si="12"/>
        <v>9550.5210000000006</v>
      </c>
      <c r="AP53" s="107">
        <f t="shared" si="12"/>
        <v>9477.3110000000015</v>
      </c>
      <c r="AQ53" s="107">
        <f t="shared" si="12"/>
        <v>9481.6129999999994</v>
      </c>
      <c r="AR53" s="107">
        <f t="shared" si="12"/>
        <v>9528.4779999999992</v>
      </c>
      <c r="AS53" s="107">
        <f t="shared" si="12"/>
        <v>9610.2360000000008</v>
      </c>
      <c r="AT53" s="107">
        <f t="shared" si="12"/>
        <v>9741.0119999999988</v>
      </c>
      <c r="AU53" s="107">
        <f t="shared" si="12"/>
        <v>9805.1620000000003</v>
      </c>
      <c r="AV53" s="107">
        <f t="shared" si="12"/>
        <v>9809.85</v>
      </c>
      <c r="AW53" s="107">
        <f t="shared" si="12"/>
        <v>9798.0019999999986</v>
      </c>
      <c r="AX53" s="107">
        <f t="shared" si="12"/>
        <v>9659.3130000000001</v>
      </c>
      <c r="AY53" s="107">
        <f t="shared" si="12"/>
        <v>9614.6970000000001</v>
      </c>
      <c r="AZ53" s="107">
        <f t="shared" si="12"/>
        <v>9507.0020000000004</v>
      </c>
      <c r="BA53" s="107">
        <f t="shared" si="12"/>
        <v>9475.2170000000006</v>
      </c>
      <c r="BB53" s="107">
        <f t="shared" si="12"/>
        <v>9409.3799999999992</v>
      </c>
      <c r="BC53" s="107">
        <f t="shared" si="12"/>
        <v>9376.268</v>
      </c>
      <c r="BD53" s="107">
        <f t="shared" si="12"/>
        <v>9326.273000000001</v>
      </c>
      <c r="BE53" s="107">
        <f t="shared" si="12"/>
        <v>9280.1219999999994</v>
      </c>
      <c r="BF53" s="107">
        <f t="shared" si="12"/>
        <v>9271.7479999999996</v>
      </c>
      <c r="BG53" s="107">
        <f t="shared" si="12"/>
        <v>9217.4140000000007</v>
      </c>
      <c r="BH53" s="107">
        <f t="shared" si="12"/>
        <v>9220.9330000000009</v>
      </c>
      <c r="BI53" s="107">
        <f t="shared" si="12"/>
        <v>9268.7870000000003</v>
      </c>
      <c r="BJ53" s="107">
        <f t="shared" si="12"/>
        <v>9206.5669999999991</v>
      </c>
      <c r="BK53" s="107">
        <f t="shared" si="12"/>
        <v>9135.3790000000008</v>
      </c>
      <c r="BL53" s="107">
        <f t="shared" si="12"/>
        <v>9118.3179999999993</v>
      </c>
      <c r="BM53" s="107">
        <f t="shared" si="12"/>
        <v>9138.0829999999987</v>
      </c>
      <c r="BN53" s="107">
        <f t="shared" si="12"/>
        <v>9148.9979999999996</v>
      </c>
      <c r="BO53" s="107">
        <f t="shared" ref="BO53:CX53" si="13">BO17+BO27+BO41</f>
        <v>9224.5010000000002</v>
      </c>
      <c r="BP53" s="107">
        <f t="shared" si="13"/>
        <v>9318.0659999999989</v>
      </c>
      <c r="BQ53" s="107">
        <f t="shared" si="13"/>
        <v>9433.2380000000012</v>
      </c>
      <c r="BR53" s="107">
        <f t="shared" si="13"/>
        <v>9593.3349999999991</v>
      </c>
      <c r="BS53" s="107">
        <f t="shared" si="13"/>
        <v>9713.2030000000013</v>
      </c>
      <c r="BT53" s="107">
        <f t="shared" si="13"/>
        <v>9798.5400000000009</v>
      </c>
      <c r="BU53" s="107">
        <f t="shared" si="13"/>
        <v>9849.8909999999996</v>
      </c>
      <c r="BV53" s="107">
        <f t="shared" si="13"/>
        <v>9922.0489999999991</v>
      </c>
      <c r="BW53" s="107">
        <f t="shared" si="13"/>
        <v>9938.7950000000001</v>
      </c>
      <c r="BX53" s="107">
        <f t="shared" si="13"/>
        <v>9944.66</v>
      </c>
      <c r="BY53" s="107">
        <f t="shared" si="13"/>
        <v>9944.7059999999983</v>
      </c>
      <c r="BZ53" s="107">
        <f t="shared" si="13"/>
        <v>9913.9629999999997</v>
      </c>
      <c r="CA53" s="107">
        <f t="shared" si="13"/>
        <v>9890.7849999999999</v>
      </c>
      <c r="CB53" s="107">
        <f t="shared" si="13"/>
        <v>9844.9979999999996</v>
      </c>
      <c r="CC53" s="107">
        <f t="shared" si="13"/>
        <v>9783.4420000000009</v>
      </c>
      <c r="CD53" s="107">
        <f t="shared" si="13"/>
        <v>9649.5130000000008</v>
      </c>
      <c r="CE53" s="107">
        <f t="shared" si="13"/>
        <v>9550.8220000000001</v>
      </c>
      <c r="CF53" s="107">
        <f t="shared" si="13"/>
        <v>9416.6340000000018</v>
      </c>
      <c r="CG53" s="107">
        <f t="shared" si="13"/>
        <v>9279.6470000000008</v>
      </c>
      <c r="CH53" s="107">
        <f t="shared" si="13"/>
        <v>9061.7340000000004</v>
      </c>
      <c r="CI53" s="107">
        <f t="shared" si="13"/>
        <v>8917.7049999999999</v>
      </c>
      <c r="CJ53" s="107">
        <f t="shared" si="13"/>
        <v>8803.6270000000004</v>
      </c>
      <c r="CK53" s="107">
        <f t="shared" si="13"/>
        <v>8675.4839999999986</v>
      </c>
      <c r="CL53" s="107">
        <f t="shared" si="13"/>
        <v>8495.1569999999992</v>
      </c>
      <c r="CM53" s="107">
        <f t="shared" si="13"/>
        <v>8368.375</v>
      </c>
      <c r="CN53" s="107">
        <f t="shared" si="13"/>
        <v>8238.2060000000001</v>
      </c>
      <c r="CO53" s="107">
        <f t="shared" si="13"/>
        <v>8117.5659999999989</v>
      </c>
      <c r="CP53" s="107">
        <f t="shared" si="13"/>
        <v>7928.5069999999996</v>
      </c>
      <c r="CQ53" s="107">
        <f t="shared" si="13"/>
        <v>7814.3279999999995</v>
      </c>
      <c r="CR53" s="107">
        <f t="shared" si="13"/>
        <v>7677.5049999999992</v>
      </c>
      <c r="CS53" s="107">
        <f t="shared" si="13"/>
        <v>7472.1399999999994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210230.82150000002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1907</v>
      </c>
      <c r="C5" s="25">
        <v>1907</v>
      </c>
      <c r="D5" s="25">
        <v>1907</v>
      </c>
      <c r="E5" s="25">
        <v>1774.9</v>
      </c>
      <c r="F5" s="25">
        <v>1725.8</v>
      </c>
      <c r="G5" s="25">
        <v>1735.3</v>
      </c>
      <c r="H5" s="25">
        <v>1739.1</v>
      </c>
      <c r="I5" s="25">
        <v>1809.6</v>
      </c>
      <c r="J5" s="25">
        <v>1889.2</v>
      </c>
      <c r="K5" s="25">
        <v>1979</v>
      </c>
      <c r="L5" s="25">
        <v>1816.9</v>
      </c>
      <c r="M5" s="25">
        <v>1815.8</v>
      </c>
      <c r="N5" s="25">
        <v>1951.6</v>
      </c>
      <c r="O5" s="25">
        <v>1948.5</v>
      </c>
      <c r="P5" s="25">
        <v>1966</v>
      </c>
      <c r="Q5" s="25">
        <v>1966</v>
      </c>
      <c r="R5" s="25">
        <v>1966</v>
      </c>
      <c r="S5" s="25">
        <v>1966</v>
      </c>
      <c r="T5" s="25">
        <v>1966</v>
      </c>
      <c r="U5" s="25">
        <v>1966</v>
      </c>
      <c r="V5" s="25">
        <v>1964</v>
      </c>
      <c r="W5" s="25">
        <v>1964</v>
      </c>
      <c r="X5" s="25">
        <v>1964</v>
      </c>
      <c r="Y5" s="25">
        <v>1964</v>
      </c>
      <c r="Z5" s="25">
        <v>1953</v>
      </c>
      <c r="AA5" s="25">
        <v>1953</v>
      </c>
      <c r="AB5" s="25">
        <v>1953</v>
      </c>
      <c r="AC5" s="25">
        <v>1953</v>
      </c>
      <c r="AD5" s="25">
        <v>1907</v>
      </c>
      <c r="AE5" s="25">
        <v>1907</v>
      </c>
      <c r="AF5" s="25">
        <v>1907</v>
      </c>
      <c r="AG5" s="25">
        <v>1907</v>
      </c>
      <c r="AH5" s="25">
        <v>1878</v>
      </c>
      <c r="AI5" s="25">
        <v>1878</v>
      </c>
      <c r="AJ5" s="25">
        <v>1878</v>
      </c>
      <c r="AK5" s="25">
        <v>1878</v>
      </c>
      <c r="AL5" s="25">
        <v>1878</v>
      </c>
      <c r="AM5" s="25">
        <v>1878</v>
      </c>
      <c r="AN5" s="25">
        <v>1878</v>
      </c>
      <c r="AO5" s="25">
        <v>1878</v>
      </c>
      <c r="AP5" s="25">
        <v>1901</v>
      </c>
      <c r="AQ5" s="25">
        <v>1901</v>
      </c>
      <c r="AR5" s="25">
        <v>1901</v>
      </c>
      <c r="AS5" s="25">
        <v>1901</v>
      </c>
      <c r="AT5" s="25">
        <v>1863</v>
      </c>
      <c r="AU5" s="25">
        <v>1863</v>
      </c>
      <c r="AV5" s="25">
        <v>1863</v>
      </c>
      <c r="AW5" s="25">
        <v>1863</v>
      </c>
      <c r="AX5" s="25">
        <v>1872</v>
      </c>
      <c r="AY5" s="25">
        <v>1872</v>
      </c>
      <c r="AZ5" s="25">
        <v>1872</v>
      </c>
      <c r="BA5" s="25">
        <v>1872</v>
      </c>
      <c r="BB5" s="25">
        <v>1930</v>
      </c>
      <c r="BC5" s="25">
        <v>1930</v>
      </c>
      <c r="BD5" s="25">
        <v>1930</v>
      </c>
      <c r="BE5" s="25">
        <v>1930</v>
      </c>
      <c r="BF5" s="25">
        <v>1955</v>
      </c>
      <c r="BG5" s="25">
        <v>1955</v>
      </c>
      <c r="BH5" s="25">
        <v>1955</v>
      </c>
      <c r="BI5" s="25">
        <v>1955</v>
      </c>
      <c r="BJ5" s="25">
        <v>1988</v>
      </c>
      <c r="BK5" s="25">
        <v>1988</v>
      </c>
      <c r="BL5" s="25">
        <v>1988</v>
      </c>
      <c r="BM5" s="25">
        <v>1988</v>
      </c>
      <c r="BN5" s="25">
        <v>1979</v>
      </c>
      <c r="BO5" s="25">
        <v>1979</v>
      </c>
      <c r="BP5" s="25">
        <v>1979</v>
      </c>
      <c r="BQ5" s="25">
        <v>1979</v>
      </c>
      <c r="BR5" s="25">
        <v>1947</v>
      </c>
      <c r="BS5" s="25">
        <v>1947</v>
      </c>
      <c r="BT5" s="25">
        <v>1947</v>
      </c>
      <c r="BU5" s="25">
        <v>1947</v>
      </c>
      <c r="BV5" s="25">
        <v>1967</v>
      </c>
      <c r="BW5" s="25">
        <v>1967</v>
      </c>
      <c r="BX5" s="25">
        <v>1967</v>
      </c>
      <c r="BY5" s="25">
        <v>1967</v>
      </c>
      <c r="BZ5" s="25">
        <v>1980</v>
      </c>
      <c r="CA5" s="25">
        <v>1980</v>
      </c>
      <c r="CB5" s="25">
        <v>1980</v>
      </c>
      <c r="CC5" s="25">
        <v>1980</v>
      </c>
      <c r="CD5" s="25">
        <v>2008</v>
      </c>
      <c r="CE5" s="25">
        <v>2008</v>
      </c>
      <c r="CF5" s="25">
        <v>2008</v>
      </c>
      <c r="CG5" s="25">
        <v>2008</v>
      </c>
      <c r="CH5" s="25">
        <v>1995</v>
      </c>
      <c r="CI5" s="25">
        <v>1995</v>
      </c>
      <c r="CJ5" s="25">
        <v>1995</v>
      </c>
      <c r="CK5" s="25">
        <v>1995</v>
      </c>
      <c r="CL5" s="25">
        <v>1932</v>
      </c>
      <c r="CM5" s="25">
        <v>1932</v>
      </c>
      <c r="CN5" s="25">
        <v>1932</v>
      </c>
      <c r="CO5" s="25">
        <v>1932</v>
      </c>
      <c r="CP5" s="25">
        <v>1928</v>
      </c>
      <c r="CQ5" s="25">
        <v>1928</v>
      </c>
      <c r="CR5" s="25">
        <v>1928</v>
      </c>
      <c r="CS5" s="25">
        <v>1834.6</v>
      </c>
      <c r="CT5" s="26"/>
      <c r="CU5" s="26"/>
      <c r="CV5" s="26"/>
      <c r="CW5" s="27"/>
      <c r="CX5" s="132">
        <f t="array" ref="CX5">SUMPRODUCT(B5:CW5*0.25)</f>
        <v>46227.325000000004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94.13</v>
      </c>
      <c r="C8" s="138">
        <v>94.23</v>
      </c>
      <c r="D8" s="138">
        <v>95</v>
      </c>
      <c r="E8" s="138">
        <v>95</v>
      </c>
      <c r="F8" s="138">
        <v>96.75</v>
      </c>
      <c r="G8" s="138">
        <v>95.95</v>
      </c>
      <c r="H8" s="138">
        <v>95</v>
      </c>
      <c r="I8" s="138">
        <v>97.07</v>
      </c>
      <c r="J8" s="138">
        <v>96.95</v>
      </c>
      <c r="K8" s="138">
        <v>95</v>
      </c>
      <c r="L8" s="138">
        <v>93.93</v>
      </c>
      <c r="M8" s="138">
        <v>93.13</v>
      </c>
      <c r="N8" s="138">
        <v>94.68</v>
      </c>
      <c r="O8" s="138">
        <v>93.29</v>
      </c>
      <c r="P8" s="138">
        <v>92.81</v>
      </c>
      <c r="Q8" s="138">
        <v>92.05</v>
      </c>
      <c r="R8" s="138">
        <v>91.85</v>
      </c>
      <c r="S8" s="138">
        <v>91.7</v>
      </c>
      <c r="T8" s="138">
        <v>90.09</v>
      </c>
      <c r="U8" s="138">
        <v>90.4</v>
      </c>
      <c r="V8" s="138">
        <v>79.989999999999995</v>
      </c>
      <c r="W8" s="138">
        <v>89.46</v>
      </c>
      <c r="X8" s="138">
        <v>90.56</v>
      </c>
      <c r="Y8" s="138">
        <v>92.31</v>
      </c>
      <c r="Z8" s="138">
        <v>100.58</v>
      </c>
      <c r="AA8" s="138">
        <v>105.22</v>
      </c>
      <c r="AB8" s="138">
        <v>108.18</v>
      </c>
      <c r="AC8" s="138">
        <v>113.1</v>
      </c>
      <c r="AD8" s="138">
        <v>102.09</v>
      </c>
      <c r="AE8" s="138">
        <v>95</v>
      </c>
      <c r="AF8" s="138">
        <v>95</v>
      </c>
      <c r="AG8" s="138">
        <v>93.87</v>
      </c>
      <c r="AH8" s="138">
        <v>91.98</v>
      </c>
      <c r="AI8" s="138">
        <v>87.53</v>
      </c>
      <c r="AJ8" s="138">
        <v>79.819999999999993</v>
      </c>
      <c r="AK8" s="138">
        <v>55</v>
      </c>
      <c r="AL8" s="138">
        <v>92.19</v>
      </c>
      <c r="AM8" s="138">
        <v>85.38</v>
      </c>
      <c r="AN8" s="138">
        <v>57.42</v>
      </c>
      <c r="AO8" s="138">
        <v>0.01</v>
      </c>
      <c r="AP8" s="138">
        <v>93.56</v>
      </c>
      <c r="AQ8" s="138">
        <v>79.66</v>
      </c>
      <c r="AR8" s="138">
        <v>48.5</v>
      </c>
      <c r="AS8" s="138">
        <v>0.2</v>
      </c>
      <c r="AT8" s="138">
        <v>35.299999999999997</v>
      </c>
      <c r="AU8" s="138">
        <v>0.2</v>
      </c>
      <c r="AV8" s="138">
        <v>35.299999999999997</v>
      </c>
      <c r="AW8" s="138">
        <v>35.299999999999997</v>
      </c>
      <c r="AX8" s="138">
        <v>0.01</v>
      </c>
      <c r="AY8" s="138">
        <v>38.950000000000003</v>
      </c>
      <c r="AZ8" s="138">
        <v>80.42</v>
      </c>
      <c r="BA8" s="138">
        <v>84.82</v>
      </c>
      <c r="BB8" s="138">
        <v>85.04</v>
      </c>
      <c r="BC8" s="138">
        <v>89.83</v>
      </c>
      <c r="BD8" s="138">
        <v>95.09</v>
      </c>
      <c r="BE8" s="138">
        <v>92.42</v>
      </c>
      <c r="BF8" s="138">
        <v>80</v>
      </c>
      <c r="BG8" s="138">
        <v>87.65</v>
      </c>
      <c r="BH8" s="138">
        <v>79.77</v>
      </c>
      <c r="BI8" s="138">
        <v>0.01</v>
      </c>
      <c r="BJ8" s="138">
        <v>0.01</v>
      </c>
      <c r="BK8" s="138">
        <v>78.89</v>
      </c>
      <c r="BL8" s="138">
        <v>90.21</v>
      </c>
      <c r="BM8" s="138">
        <v>90.51</v>
      </c>
      <c r="BN8" s="138">
        <v>91.56</v>
      </c>
      <c r="BO8" s="138">
        <v>91.96</v>
      </c>
      <c r="BP8" s="138">
        <v>93.49</v>
      </c>
      <c r="BQ8" s="138">
        <v>95</v>
      </c>
      <c r="BR8" s="138">
        <v>95</v>
      </c>
      <c r="BS8" s="138">
        <v>95</v>
      </c>
      <c r="BT8" s="138">
        <v>95</v>
      </c>
      <c r="BU8" s="138">
        <v>96.65</v>
      </c>
      <c r="BV8" s="138">
        <v>103.28</v>
      </c>
      <c r="BW8" s="138">
        <v>103.89</v>
      </c>
      <c r="BX8" s="138">
        <v>104.19</v>
      </c>
      <c r="BY8" s="138">
        <v>104.02</v>
      </c>
      <c r="BZ8" s="138">
        <v>103.74</v>
      </c>
      <c r="CA8" s="138">
        <v>103.11</v>
      </c>
      <c r="CB8" s="138">
        <v>100.13</v>
      </c>
      <c r="CC8" s="138">
        <v>95</v>
      </c>
      <c r="CD8" s="138">
        <v>95</v>
      </c>
      <c r="CE8" s="138">
        <v>95</v>
      </c>
      <c r="CF8" s="138">
        <v>95</v>
      </c>
      <c r="CG8" s="138">
        <v>95</v>
      </c>
      <c r="CH8" s="138">
        <v>93.26</v>
      </c>
      <c r="CI8" s="138">
        <v>92.52</v>
      </c>
      <c r="CJ8" s="138">
        <v>92.01</v>
      </c>
      <c r="CK8" s="138">
        <v>91.35</v>
      </c>
      <c r="CL8" s="138">
        <v>90.73</v>
      </c>
      <c r="CM8" s="138">
        <v>90.29</v>
      </c>
      <c r="CN8" s="138">
        <v>90.6</v>
      </c>
      <c r="CO8" s="138">
        <v>90.4</v>
      </c>
      <c r="CP8" s="138">
        <v>90.9</v>
      </c>
      <c r="CQ8" s="138">
        <v>90.68</v>
      </c>
      <c r="CR8" s="138">
        <v>90.25</v>
      </c>
      <c r="CS8" s="138">
        <v>89.48</v>
      </c>
      <c r="CT8" s="139"/>
      <c r="CU8" s="139"/>
      <c r="CV8" s="139"/>
      <c r="CW8" s="140"/>
      <c r="CX8" s="141">
        <f>IF(SUM(B8:CW8)&lt;&gt;0,AVERAGEIF(B8:CW8,"&lt;&gt;"""),"")</f>
        <v>83.737916666666678</v>
      </c>
    </row>
    <row r="9" spans="1:102" ht="24.95" customHeight="1" thickBot="1" x14ac:dyDescent="0.25">
      <c r="A9" s="133" t="s">
        <v>6</v>
      </c>
      <c r="B9" s="42">
        <v>94.59</v>
      </c>
      <c r="C9" s="43">
        <v>94.59</v>
      </c>
      <c r="D9" s="43">
        <v>94.59</v>
      </c>
      <c r="E9" s="43">
        <v>94.59</v>
      </c>
      <c r="F9" s="43">
        <v>96.192499999999995</v>
      </c>
      <c r="G9" s="43">
        <v>96.192499999999995</v>
      </c>
      <c r="H9" s="43">
        <v>96.192499999999995</v>
      </c>
      <c r="I9" s="43">
        <v>96.192499999999995</v>
      </c>
      <c r="J9" s="43">
        <v>94.752499999999998</v>
      </c>
      <c r="K9" s="43">
        <v>94.752499999999998</v>
      </c>
      <c r="L9" s="43">
        <v>94.752499999999998</v>
      </c>
      <c r="M9" s="43">
        <v>94.752499999999998</v>
      </c>
      <c r="N9" s="43">
        <v>93.207499999999996</v>
      </c>
      <c r="O9" s="43">
        <v>93.207499999999996</v>
      </c>
      <c r="P9" s="43">
        <v>93.207499999999996</v>
      </c>
      <c r="Q9" s="43">
        <v>93.207499999999996</v>
      </c>
      <c r="R9" s="43">
        <v>91.01</v>
      </c>
      <c r="S9" s="43">
        <v>91.01</v>
      </c>
      <c r="T9" s="43">
        <v>91.01</v>
      </c>
      <c r="U9" s="43">
        <v>91.01</v>
      </c>
      <c r="V9" s="43">
        <v>88.08</v>
      </c>
      <c r="W9" s="43">
        <v>88.08</v>
      </c>
      <c r="X9" s="43">
        <v>88.08</v>
      </c>
      <c r="Y9" s="43">
        <v>88.08</v>
      </c>
      <c r="Z9" s="43">
        <v>106.77</v>
      </c>
      <c r="AA9" s="43">
        <v>106.77</v>
      </c>
      <c r="AB9" s="43">
        <v>106.77</v>
      </c>
      <c r="AC9" s="43">
        <v>106.77</v>
      </c>
      <c r="AD9" s="43">
        <v>96.49</v>
      </c>
      <c r="AE9" s="43">
        <v>96.49</v>
      </c>
      <c r="AF9" s="43">
        <v>96.49</v>
      </c>
      <c r="AG9" s="43">
        <v>96.49</v>
      </c>
      <c r="AH9" s="43">
        <v>78.582499999999996</v>
      </c>
      <c r="AI9" s="43">
        <v>78.582499999999996</v>
      </c>
      <c r="AJ9" s="43">
        <v>78.582499999999996</v>
      </c>
      <c r="AK9" s="43">
        <v>78.582499999999996</v>
      </c>
      <c r="AL9" s="43">
        <v>58.75</v>
      </c>
      <c r="AM9" s="43">
        <v>58.75</v>
      </c>
      <c r="AN9" s="43">
        <v>58.75</v>
      </c>
      <c r="AO9" s="43">
        <v>58.75</v>
      </c>
      <c r="AP9" s="43">
        <v>55.48</v>
      </c>
      <c r="AQ9" s="43">
        <v>55.48</v>
      </c>
      <c r="AR9" s="43">
        <v>55.48</v>
      </c>
      <c r="AS9" s="43">
        <v>55.48</v>
      </c>
      <c r="AT9" s="43">
        <v>26.524999999999999</v>
      </c>
      <c r="AU9" s="43">
        <v>26.524999999999999</v>
      </c>
      <c r="AV9" s="43">
        <v>26.524999999999999</v>
      </c>
      <c r="AW9" s="43">
        <v>26.524999999999999</v>
      </c>
      <c r="AX9" s="43">
        <v>51.05</v>
      </c>
      <c r="AY9" s="43">
        <v>51.05</v>
      </c>
      <c r="AZ9" s="43">
        <v>51.05</v>
      </c>
      <c r="BA9" s="43">
        <v>51.05</v>
      </c>
      <c r="BB9" s="43">
        <v>90.594999999999999</v>
      </c>
      <c r="BC9" s="43">
        <v>90.594999999999999</v>
      </c>
      <c r="BD9" s="43">
        <v>90.594999999999999</v>
      </c>
      <c r="BE9" s="43">
        <v>90.594999999999999</v>
      </c>
      <c r="BF9" s="43">
        <v>61.857500000000002</v>
      </c>
      <c r="BG9" s="43">
        <v>61.857500000000002</v>
      </c>
      <c r="BH9" s="43">
        <v>61.857500000000002</v>
      </c>
      <c r="BI9" s="43">
        <v>61.857500000000002</v>
      </c>
      <c r="BJ9" s="43">
        <v>64.905000000000001</v>
      </c>
      <c r="BK9" s="43">
        <v>64.905000000000001</v>
      </c>
      <c r="BL9" s="43">
        <v>64.905000000000001</v>
      </c>
      <c r="BM9" s="43">
        <v>64.905000000000001</v>
      </c>
      <c r="BN9" s="43">
        <v>93.002499999999998</v>
      </c>
      <c r="BO9" s="43">
        <v>93.002499999999998</v>
      </c>
      <c r="BP9" s="43">
        <v>93.002499999999998</v>
      </c>
      <c r="BQ9" s="43">
        <v>93.002499999999998</v>
      </c>
      <c r="BR9" s="43">
        <v>95.412499999999994</v>
      </c>
      <c r="BS9" s="43">
        <v>95.412499999999994</v>
      </c>
      <c r="BT9" s="43">
        <v>95.412499999999994</v>
      </c>
      <c r="BU9" s="43">
        <v>95.412499999999994</v>
      </c>
      <c r="BV9" s="43">
        <v>103.845</v>
      </c>
      <c r="BW9" s="43">
        <v>103.845</v>
      </c>
      <c r="BX9" s="43">
        <v>103.845</v>
      </c>
      <c r="BY9" s="43">
        <v>103.845</v>
      </c>
      <c r="BZ9" s="43">
        <v>100.495</v>
      </c>
      <c r="CA9" s="43">
        <v>100.495</v>
      </c>
      <c r="CB9" s="43">
        <v>100.495</v>
      </c>
      <c r="CC9" s="43">
        <v>100.495</v>
      </c>
      <c r="CD9" s="43">
        <v>95</v>
      </c>
      <c r="CE9" s="43">
        <v>95</v>
      </c>
      <c r="CF9" s="43">
        <v>95</v>
      </c>
      <c r="CG9" s="43">
        <v>95</v>
      </c>
      <c r="CH9" s="43">
        <v>92.284999999999997</v>
      </c>
      <c r="CI9" s="43">
        <v>92.284999999999997</v>
      </c>
      <c r="CJ9" s="43">
        <v>92.284999999999997</v>
      </c>
      <c r="CK9" s="43">
        <v>92.284999999999997</v>
      </c>
      <c r="CL9" s="43">
        <v>90.504999999999995</v>
      </c>
      <c r="CM9" s="43">
        <v>90.504999999999995</v>
      </c>
      <c r="CN9" s="43">
        <v>90.504999999999995</v>
      </c>
      <c r="CO9" s="43">
        <v>90.504999999999995</v>
      </c>
      <c r="CP9" s="43">
        <v>90.327500000000001</v>
      </c>
      <c r="CQ9" s="43">
        <v>90.327500000000001</v>
      </c>
      <c r="CR9" s="43">
        <v>90.327500000000001</v>
      </c>
      <c r="CS9" s="43">
        <v>90.327500000000001</v>
      </c>
      <c r="CT9" s="44"/>
      <c r="CU9" s="44"/>
      <c r="CV9" s="44"/>
      <c r="CW9" s="45"/>
      <c r="CX9" s="142">
        <f>IF(SUM(B9:CW9)&lt;&gt;0,AVERAGEIF(B9:CW9,"&lt;&gt;"""),"")</f>
        <v>83.737916666666692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1407</v>
      </c>
      <c r="C22" s="149">
        <v>1407</v>
      </c>
      <c r="D22" s="149">
        <v>1407</v>
      </c>
      <c r="E22" s="149">
        <v>1274.9000000000001</v>
      </c>
      <c r="F22" s="149">
        <v>1225.8</v>
      </c>
      <c r="G22" s="149">
        <v>1235.3</v>
      </c>
      <c r="H22" s="149">
        <v>1239.0999999999999</v>
      </c>
      <c r="I22" s="149">
        <v>1309.5999999999999</v>
      </c>
      <c r="J22" s="149">
        <v>1389.2</v>
      </c>
      <c r="K22" s="149">
        <v>1479</v>
      </c>
      <c r="L22" s="149">
        <v>1316.9</v>
      </c>
      <c r="M22" s="149">
        <v>1315.8</v>
      </c>
      <c r="N22" s="149">
        <v>1451.6</v>
      </c>
      <c r="O22" s="149">
        <v>1448.5</v>
      </c>
      <c r="P22" s="149">
        <v>1466</v>
      </c>
      <c r="Q22" s="149">
        <v>1466</v>
      </c>
      <c r="R22" s="149">
        <v>1466</v>
      </c>
      <c r="S22" s="149">
        <v>1466</v>
      </c>
      <c r="T22" s="149">
        <v>1466</v>
      </c>
      <c r="U22" s="149">
        <v>1466</v>
      </c>
      <c r="V22" s="149">
        <v>1464</v>
      </c>
      <c r="W22" s="149">
        <v>1464</v>
      </c>
      <c r="X22" s="149">
        <v>1464</v>
      </c>
      <c r="Y22" s="149">
        <v>1464</v>
      </c>
      <c r="Z22" s="149">
        <v>1453</v>
      </c>
      <c r="AA22" s="149">
        <v>1453</v>
      </c>
      <c r="AB22" s="149">
        <v>1453</v>
      </c>
      <c r="AC22" s="149">
        <v>1453</v>
      </c>
      <c r="AD22" s="149">
        <v>1407</v>
      </c>
      <c r="AE22" s="149">
        <v>1407</v>
      </c>
      <c r="AF22" s="149">
        <v>1407</v>
      </c>
      <c r="AG22" s="149">
        <v>1407</v>
      </c>
      <c r="AH22" s="149">
        <v>1378</v>
      </c>
      <c r="AI22" s="149">
        <v>1378</v>
      </c>
      <c r="AJ22" s="149">
        <v>1378</v>
      </c>
      <c r="AK22" s="149">
        <v>1378</v>
      </c>
      <c r="AL22" s="149">
        <v>1378</v>
      </c>
      <c r="AM22" s="149">
        <v>1378</v>
      </c>
      <c r="AN22" s="149">
        <v>1378</v>
      </c>
      <c r="AO22" s="149">
        <v>1378</v>
      </c>
      <c r="AP22" s="149">
        <v>1401</v>
      </c>
      <c r="AQ22" s="149">
        <v>1401</v>
      </c>
      <c r="AR22" s="149">
        <v>1401</v>
      </c>
      <c r="AS22" s="149">
        <v>1401</v>
      </c>
      <c r="AT22" s="149">
        <v>1363</v>
      </c>
      <c r="AU22" s="149">
        <v>1363</v>
      </c>
      <c r="AV22" s="149">
        <v>1363</v>
      </c>
      <c r="AW22" s="149">
        <v>1363</v>
      </c>
      <c r="AX22" s="149">
        <v>1372</v>
      </c>
      <c r="AY22" s="149">
        <v>1372</v>
      </c>
      <c r="AZ22" s="149">
        <v>1372</v>
      </c>
      <c r="BA22" s="149">
        <v>1372</v>
      </c>
      <c r="BB22" s="149">
        <v>1430</v>
      </c>
      <c r="BC22" s="149">
        <v>1430</v>
      </c>
      <c r="BD22" s="149">
        <v>1430</v>
      </c>
      <c r="BE22" s="149">
        <v>1430</v>
      </c>
      <c r="BF22" s="149">
        <v>1455</v>
      </c>
      <c r="BG22" s="149">
        <v>1455</v>
      </c>
      <c r="BH22" s="149">
        <v>1455</v>
      </c>
      <c r="BI22" s="149">
        <v>1455</v>
      </c>
      <c r="BJ22" s="149">
        <v>1488</v>
      </c>
      <c r="BK22" s="149">
        <v>1488</v>
      </c>
      <c r="BL22" s="149">
        <v>1488</v>
      </c>
      <c r="BM22" s="149">
        <v>1488</v>
      </c>
      <c r="BN22" s="149">
        <v>1479</v>
      </c>
      <c r="BO22" s="149">
        <v>1479</v>
      </c>
      <c r="BP22" s="149">
        <v>1479</v>
      </c>
      <c r="BQ22" s="149">
        <v>1479</v>
      </c>
      <c r="BR22" s="149">
        <v>1447</v>
      </c>
      <c r="BS22" s="149">
        <v>1447</v>
      </c>
      <c r="BT22" s="149">
        <v>1447</v>
      </c>
      <c r="BU22" s="149">
        <v>1447</v>
      </c>
      <c r="BV22" s="149">
        <v>1467</v>
      </c>
      <c r="BW22" s="149">
        <v>1467</v>
      </c>
      <c r="BX22" s="149">
        <v>1467</v>
      </c>
      <c r="BY22" s="149">
        <v>1467</v>
      </c>
      <c r="BZ22" s="149">
        <v>1480</v>
      </c>
      <c r="CA22" s="149">
        <v>1480</v>
      </c>
      <c r="CB22" s="149">
        <v>1480</v>
      </c>
      <c r="CC22" s="149">
        <v>1480</v>
      </c>
      <c r="CD22" s="149">
        <v>1508</v>
      </c>
      <c r="CE22" s="149">
        <v>1508</v>
      </c>
      <c r="CF22" s="149">
        <v>1508</v>
      </c>
      <c r="CG22" s="149">
        <v>1508</v>
      </c>
      <c r="CH22" s="149">
        <v>1495</v>
      </c>
      <c r="CI22" s="149">
        <v>1495</v>
      </c>
      <c r="CJ22" s="149">
        <v>1495</v>
      </c>
      <c r="CK22" s="149">
        <v>1495</v>
      </c>
      <c r="CL22" s="149">
        <v>1432</v>
      </c>
      <c r="CM22" s="149">
        <v>1432</v>
      </c>
      <c r="CN22" s="149">
        <v>1432</v>
      </c>
      <c r="CO22" s="149">
        <v>1432</v>
      </c>
      <c r="CP22" s="149">
        <v>1428</v>
      </c>
      <c r="CQ22" s="149">
        <v>1428</v>
      </c>
      <c r="CR22" s="149">
        <v>1428</v>
      </c>
      <c r="CS22" s="149">
        <v>1334.6</v>
      </c>
      <c r="CT22" s="150"/>
      <c r="CU22" s="150"/>
      <c r="CV22" s="150"/>
      <c r="CW22" s="151"/>
      <c r="CX22" s="152">
        <f t="array" ref="CX22">SUMPRODUCT(B22:CW22*0.25)</f>
        <v>34227.325000000004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1907</v>
      </c>
      <c r="C25" s="160">
        <f t="shared" ref="C25:BN25" si="2">SUM(C20:C24)</f>
        <v>1907</v>
      </c>
      <c r="D25" s="160">
        <f t="shared" si="2"/>
        <v>1907</v>
      </c>
      <c r="E25" s="160">
        <f t="shared" si="2"/>
        <v>1774.9</v>
      </c>
      <c r="F25" s="160">
        <f t="shared" si="2"/>
        <v>1725.8</v>
      </c>
      <c r="G25" s="160">
        <f t="shared" si="2"/>
        <v>1735.3</v>
      </c>
      <c r="H25" s="160">
        <f t="shared" si="2"/>
        <v>1739.1</v>
      </c>
      <c r="I25" s="160">
        <f t="shared" si="2"/>
        <v>1809.6</v>
      </c>
      <c r="J25" s="160">
        <f t="shared" si="2"/>
        <v>1889.2</v>
      </c>
      <c r="K25" s="160">
        <f t="shared" si="2"/>
        <v>1979</v>
      </c>
      <c r="L25" s="160">
        <f t="shared" si="2"/>
        <v>1816.9</v>
      </c>
      <c r="M25" s="160">
        <f t="shared" si="2"/>
        <v>1815.8</v>
      </c>
      <c r="N25" s="160">
        <f t="shared" si="2"/>
        <v>1951.6</v>
      </c>
      <c r="O25" s="160">
        <f t="shared" si="2"/>
        <v>1948.5</v>
      </c>
      <c r="P25" s="160">
        <f t="shared" si="2"/>
        <v>1966</v>
      </c>
      <c r="Q25" s="160">
        <f t="shared" si="2"/>
        <v>1966</v>
      </c>
      <c r="R25" s="160">
        <f t="shared" si="2"/>
        <v>1966</v>
      </c>
      <c r="S25" s="160">
        <f t="shared" si="2"/>
        <v>1966</v>
      </c>
      <c r="T25" s="160">
        <f t="shared" si="2"/>
        <v>1966</v>
      </c>
      <c r="U25" s="160">
        <f t="shared" si="2"/>
        <v>1966</v>
      </c>
      <c r="V25" s="160">
        <f t="shared" si="2"/>
        <v>1964</v>
      </c>
      <c r="W25" s="160">
        <f t="shared" si="2"/>
        <v>1964</v>
      </c>
      <c r="X25" s="160">
        <f t="shared" si="2"/>
        <v>1964</v>
      </c>
      <c r="Y25" s="160">
        <f t="shared" si="2"/>
        <v>1964</v>
      </c>
      <c r="Z25" s="160">
        <f t="shared" si="2"/>
        <v>1953</v>
      </c>
      <c r="AA25" s="160">
        <f t="shared" si="2"/>
        <v>1953</v>
      </c>
      <c r="AB25" s="160">
        <f t="shared" si="2"/>
        <v>1953</v>
      </c>
      <c r="AC25" s="160">
        <f t="shared" si="2"/>
        <v>1953</v>
      </c>
      <c r="AD25" s="160">
        <f t="shared" si="2"/>
        <v>1907</v>
      </c>
      <c r="AE25" s="160">
        <f t="shared" si="2"/>
        <v>1907</v>
      </c>
      <c r="AF25" s="160">
        <f t="shared" si="2"/>
        <v>1907</v>
      </c>
      <c r="AG25" s="160">
        <f t="shared" si="2"/>
        <v>1907</v>
      </c>
      <c r="AH25" s="160">
        <f t="shared" si="2"/>
        <v>1878</v>
      </c>
      <c r="AI25" s="160">
        <f t="shared" si="2"/>
        <v>1878</v>
      </c>
      <c r="AJ25" s="160">
        <f t="shared" si="2"/>
        <v>1878</v>
      </c>
      <c r="AK25" s="160">
        <f t="shared" si="2"/>
        <v>1878</v>
      </c>
      <c r="AL25" s="160">
        <f t="shared" si="2"/>
        <v>1878</v>
      </c>
      <c r="AM25" s="160">
        <f t="shared" si="2"/>
        <v>1878</v>
      </c>
      <c r="AN25" s="160">
        <f t="shared" si="2"/>
        <v>1878</v>
      </c>
      <c r="AO25" s="160">
        <f t="shared" si="2"/>
        <v>1878</v>
      </c>
      <c r="AP25" s="160">
        <f t="shared" si="2"/>
        <v>1901</v>
      </c>
      <c r="AQ25" s="160">
        <f t="shared" si="2"/>
        <v>1901</v>
      </c>
      <c r="AR25" s="160">
        <f t="shared" si="2"/>
        <v>1901</v>
      </c>
      <c r="AS25" s="160">
        <f t="shared" si="2"/>
        <v>1901</v>
      </c>
      <c r="AT25" s="160">
        <f t="shared" si="2"/>
        <v>1863</v>
      </c>
      <c r="AU25" s="160">
        <f t="shared" si="2"/>
        <v>1863</v>
      </c>
      <c r="AV25" s="160">
        <f t="shared" si="2"/>
        <v>1863</v>
      </c>
      <c r="AW25" s="160">
        <f t="shared" si="2"/>
        <v>1863</v>
      </c>
      <c r="AX25" s="160">
        <f t="shared" si="2"/>
        <v>1872</v>
      </c>
      <c r="AY25" s="160">
        <f t="shared" si="2"/>
        <v>1872</v>
      </c>
      <c r="AZ25" s="160">
        <f t="shared" si="2"/>
        <v>1872</v>
      </c>
      <c r="BA25" s="160">
        <f t="shared" si="2"/>
        <v>1872</v>
      </c>
      <c r="BB25" s="160">
        <f t="shared" si="2"/>
        <v>1930</v>
      </c>
      <c r="BC25" s="160">
        <f t="shared" si="2"/>
        <v>1930</v>
      </c>
      <c r="BD25" s="160">
        <f t="shared" si="2"/>
        <v>1930</v>
      </c>
      <c r="BE25" s="160">
        <f t="shared" si="2"/>
        <v>1930</v>
      </c>
      <c r="BF25" s="160">
        <f t="shared" si="2"/>
        <v>1955</v>
      </c>
      <c r="BG25" s="160">
        <f t="shared" si="2"/>
        <v>1955</v>
      </c>
      <c r="BH25" s="160">
        <f t="shared" si="2"/>
        <v>1955</v>
      </c>
      <c r="BI25" s="160">
        <f t="shared" si="2"/>
        <v>1955</v>
      </c>
      <c r="BJ25" s="160">
        <f t="shared" si="2"/>
        <v>1988</v>
      </c>
      <c r="BK25" s="160">
        <f t="shared" si="2"/>
        <v>1988</v>
      </c>
      <c r="BL25" s="160">
        <f t="shared" si="2"/>
        <v>1988</v>
      </c>
      <c r="BM25" s="160">
        <f t="shared" si="2"/>
        <v>1988</v>
      </c>
      <c r="BN25" s="160">
        <f t="shared" si="2"/>
        <v>1979</v>
      </c>
      <c r="BO25" s="160">
        <f t="shared" ref="BO25:CW25" si="3">SUM(BO20:BO24)</f>
        <v>1979</v>
      </c>
      <c r="BP25" s="160">
        <f t="shared" si="3"/>
        <v>1979</v>
      </c>
      <c r="BQ25" s="160">
        <f t="shared" si="3"/>
        <v>1979</v>
      </c>
      <c r="BR25" s="160">
        <f t="shared" si="3"/>
        <v>1947</v>
      </c>
      <c r="BS25" s="160">
        <f t="shared" si="3"/>
        <v>1947</v>
      </c>
      <c r="BT25" s="160">
        <f t="shared" si="3"/>
        <v>1947</v>
      </c>
      <c r="BU25" s="160">
        <f t="shared" si="3"/>
        <v>1947</v>
      </c>
      <c r="BV25" s="160">
        <f t="shared" si="3"/>
        <v>1967</v>
      </c>
      <c r="BW25" s="160">
        <f t="shared" si="3"/>
        <v>1967</v>
      </c>
      <c r="BX25" s="160">
        <f t="shared" si="3"/>
        <v>1967</v>
      </c>
      <c r="BY25" s="160">
        <f t="shared" si="3"/>
        <v>1967</v>
      </c>
      <c r="BZ25" s="160">
        <f t="shared" si="3"/>
        <v>1980</v>
      </c>
      <c r="CA25" s="160">
        <f t="shared" si="3"/>
        <v>1980</v>
      </c>
      <c r="CB25" s="160">
        <f t="shared" si="3"/>
        <v>1980</v>
      </c>
      <c r="CC25" s="160">
        <f t="shared" si="3"/>
        <v>1980</v>
      </c>
      <c r="CD25" s="160">
        <f t="shared" si="3"/>
        <v>2008</v>
      </c>
      <c r="CE25" s="160">
        <f t="shared" si="3"/>
        <v>2008</v>
      </c>
      <c r="CF25" s="160">
        <f t="shared" si="3"/>
        <v>2008</v>
      </c>
      <c r="CG25" s="160">
        <f t="shared" si="3"/>
        <v>2008</v>
      </c>
      <c r="CH25" s="160">
        <f t="shared" si="3"/>
        <v>1995</v>
      </c>
      <c r="CI25" s="160">
        <f t="shared" si="3"/>
        <v>1995</v>
      </c>
      <c r="CJ25" s="160">
        <f t="shared" si="3"/>
        <v>1995</v>
      </c>
      <c r="CK25" s="160">
        <f t="shared" si="3"/>
        <v>1995</v>
      </c>
      <c r="CL25" s="160">
        <f t="shared" si="3"/>
        <v>1932</v>
      </c>
      <c r="CM25" s="160">
        <f t="shared" si="3"/>
        <v>1932</v>
      </c>
      <c r="CN25" s="160">
        <f t="shared" si="3"/>
        <v>1932</v>
      </c>
      <c r="CO25" s="160">
        <f t="shared" si="3"/>
        <v>1932</v>
      </c>
      <c r="CP25" s="160">
        <f t="shared" si="3"/>
        <v>1928</v>
      </c>
      <c r="CQ25" s="160">
        <f t="shared" si="3"/>
        <v>1928</v>
      </c>
      <c r="CR25" s="160">
        <f t="shared" si="3"/>
        <v>1928</v>
      </c>
      <c r="CS25" s="160">
        <f t="shared" si="3"/>
        <v>1834.6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46227.325000000004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2026-02-11T12:24:54Z</dcterms:created>
  <dcterms:modified xsi:type="dcterms:W3CDTF">2026-02-11T12:24:56Z</dcterms:modified>
</cp:coreProperties>
</file>