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<sst xmlns="http://schemas.openxmlformats.org/spreadsheetml/2006/main" count="124" uniqueCount="57">
  <si>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02/04/2026 23:28:05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</si>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</sst>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038-4E28-B158-C5DF3BC524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4.0999999999999996</c:v>
                </c:pt>
                <c:pt idx="26">
                  <c:v>1.6</c:v>
                </c:pt>
                <c:pt idx="27">
                  <c:v>4.3</c:v>
                </c:pt>
                <c:pt idx="29">
                  <c:v>4.3</c:v>
                </c:pt>
                <c:pt idx="31">
                  <c:v>4.3</c:v>
                </c:pt>
                <c:pt idx="33">
                  <c:v>4.3</c:v>
                </c:pt>
                <c:pt idx="34">
                  <c:v>4.3</c:v>
                </c:pt>
                <c:pt idx="35">
                  <c:v>4.0999999999999996</c:v>
                </c:pt>
                <c:pt idx="42">
                  <c:v>2.2000000000000002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9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5.1260000000000003</c:v>
                </c:pt>
                <c:pt idx="56">
                  <c:v>4.3070000000000004</c:v>
                </c:pt>
                <c:pt idx="76">
                  <c:v>3.6</c:v>
                </c:pt>
                <c:pt idx="77">
                  <c:v>3.6</c:v>
                </c:pt>
                <c:pt idx="82">
                  <c:v>1.2</c:v>
                </c:pt>
                <c:pt idx="83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8-4E28-B158-C5DF3BC524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5">
                  <c:v>7</c:v>
                </c:pt>
                <c:pt idx="16">
                  <c:v>3</c:v>
                </c:pt>
                <c:pt idx="17">
                  <c:v>9.8000000000000007</c:v>
                </c:pt>
                <c:pt idx="18">
                  <c:v>6.9729999999999999</c:v>
                </c:pt>
                <c:pt idx="21">
                  <c:v>2.4E-2</c:v>
                </c:pt>
                <c:pt idx="24">
                  <c:v>4.0000000000000001E-3</c:v>
                </c:pt>
                <c:pt idx="26">
                  <c:v>2.8000000000000001E-2</c:v>
                </c:pt>
                <c:pt idx="28">
                  <c:v>12</c:v>
                </c:pt>
                <c:pt idx="29">
                  <c:v>3.4</c:v>
                </c:pt>
                <c:pt idx="30">
                  <c:v>7.5999999999999998E-2</c:v>
                </c:pt>
                <c:pt idx="41">
                  <c:v>0.104</c:v>
                </c:pt>
                <c:pt idx="44">
                  <c:v>2.2999999999999998</c:v>
                </c:pt>
                <c:pt idx="48">
                  <c:v>3</c:v>
                </c:pt>
                <c:pt idx="49">
                  <c:v>0.104</c:v>
                </c:pt>
                <c:pt idx="50">
                  <c:v>3</c:v>
                </c:pt>
                <c:pt idx="51">
                  <c:v>6.2</c:v>
                </c:pt>
                <c:pt idx="52">
                  <c:v>1.1000000000000001</c:v>
                </c:pt>
                <c:pt idx="53">
                  <c:v>1.4</c:v>
                </c:pt>
                <c:pt idx="54">
                  <c:v>0.8</c:v>
                </c:pt>
                <c:pt idx="56">
                  <c:v>5.5E-2</c:v>
                </c:pt>
                <c:pt idx="59">
                  <c:v>3</c:v>
                </c:pt>
                <c:pt idx="63">
                  <c:v>0.3</c:v>
                </c:pt>
                <c:pt idx="64">
                  <c:v>15.35</c:v>
                </c:pt>
                <c:pt idx="65">
                  <c:v>4.8380000000000001</c:v>
                </c:pt>
                <c:pt idx="66">
                  <c:v>7.0709999999999997</c:v>
                </c:pt>
                <c:pt idx="67">
                  <c:v>6.8</c:v>
                </c:pt>
                <c:pt idx="68">
                  <c:v>6.0999999999999999E-2</c:v>
                </c:pt>
                <c:pt idx="71">
                  <c:v>5.0999999999999997E-2</c:v>
                </c:pt>
                <c:pt idx="78">
                  <c:v>7.0259999999999998</c:v>
                </c:pt>
                <c:pt idx="79">
                  <c:v>10.186999999999999</c:v>
                </c:pt>
                <c:pt idx="80">
                  <c:v>3.4180000000000001</c:v>
                </c:pt>
                <c:pt idx="81">
                  <c:v>3.0470000000000002</c:v>
                </c:pt>
                <c:pt idx="88">
                  <c:v>3</c:v>
                </c:pt>
                <c:pt idx="95">
                  <c:v>0.121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8-4E28-B158-C5DF3BC524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5.5</c:v>
                </c:pt>
                <c:pt idx="1">
                  <c:v>6.0289999999999999</c:v>
                </c:pt>
                <c:pt idx="2">
                  <c:v>8.6929999999999996</c:v>
                </c:pt>
                <c:pt idx="3">
                  <c:v>5.8</c:v>
                </c:pt>
                <c:pt idx="4">
                  <c:v>10.983000000000001</c:v>
                </c:pt>
                <c:pt idx="5">
                  <c:v>7.8140000000000001</c:v>
                </c:pt>
                <c:pt idx="6">
                  <c:v>4.9000000000000004</c:v>
                </c:pt>
                <c:pt idx="7">
                  <c:v>5.0999999999999996</c:v>
                </c:pt>
                <c:pt idx="8">
                  <c:v>1.9</c:v>
                </c:pt>
                <c:pt idx="9">
                  <c:v>2.9</c:v>
                </c:pt>
                <c:pt idx="10">
                  <c:v>6.5620000000000003</c:v>
                </c:pt>
                <c:pt idx="11">
                  <c:v>4.4000000000000004</c:v>
                </c:pt>
                <c:pt idx="12">
                  <c:v>4.5999999999999996</c:v>
                </c:pt>
                <c:pt idx="13">
                  <c:v>5.3040000000000003</c:v>
                </c:pt>
                <c:pt idx="14">
                  <c:v>5.2050000000000001</c:v>
                </c:pt>
                <c:pt idx="15">
                  <c:v>4.4000000000000004</c:v>
                </c:pt>
                <c:pt idx="16">
                  <c:v>4.5</c:v>
                </c:pt>
                <c:pt idx="17">
                  <c:v>3.5</c:v>
                </c:pt>
                <c:pt idx="18">
                  <c:v>3.8</c:v>
                </c:pt>
                <c:pt idx="19">
                  <c:v>4.9000000000000004</c:v>
                </c:pt>
                <c:pt idx="20">
                  <c:v>6.4</c:v>
                </c:pt>
                <c:pt idx="21">
                  <c:v>6.9240000000000004</c:v>
                </c:pt>
                <c:pt idx="22">
                  <c:v>6</c:v>
                </c:pt>
                <c:pt idx="23">
                  <c:v>5.5</c:v>
                </c:pt>
                <c:pt idx="24">
                  <c:v>5.54</c:v>
                </c:pt>
                <c:pt idx="25">
                  <c:v>10.32</c:v>
                </c:pt>
                <c:pt idx="26">
                  <c:v>11.5</c:v>
                </c:pt>
                <c:pt idx="27">
                  <c:v>10.423999999999999</c:v>
                </c:pt>
                <c:pt idx="28">
                  <c:v>8.5</c:v>
                </c:pt>
                <c:pt idx="29">
                  <c:v>9.1</c:v>
                </c:pt>
                <c:pt idx="30">
                  <c:v>10.5</c:v>
                </c:pt>
                <c:pt idx="31">
                  <c:v>10.4</c:v>
                </c:pt>
                <c:pt idx="32">
                  <c:v>4.2300000000000004</c:v>
                </c:pt>
                <c:pt idx="33">
                  <c:v>5.0999999999999996</c:v>
                </c:pt>
                <c:pt idx="34">
                  <c:v>3.4</c:v>
                </c:pt>
                <c:pt idx="35">
                  <c:v>3.8</c:v>
                </c:pt>
                <c:pt idx="36">
                  <c:v>4.0999999999999996</c:v>
                </c:pt>
                <c:pt idx="37">
                  <c:v>4.8</c:v>
                </c:pt>
                <c:pt idx="38">
                  <c:v>4.3</c:v>
                </c:pt>
                <c:pt idx="39">
                  <c:v>4</c:v>
                </c:pt>
                <c:pt idx="40">
                  <c:v>5</c:v>
                </c:pt>
                <c:pt idx="41">
                  <c:v>6.5</c:v>
                </c:pt>
                <c:pt idx="42">
                  <c:v>9.6910000000000007</c:v>
                </c:pt>
                <c:pt idx="43">
                  <c:v>5.4</c:v>
                </c:pt>
                <c:pt idx="44">
                  <c:v>1.5</c:v>
                </c:pt>
                <c:pt idx="45">
                  <c:v>0.7</c:v>
                </c:pt>
                <c:pt idx="46">
                  <c:v>2.4</c:v>
                </c:pt>
                <c:pt idx="47">
                  <c:v>2.9</c:v>
                </c:pt>
                <c:pt idx="48">
                  <c:v>3.5</c:v>
                </c:pt>
                <c:pt idx="49">
                  <c:v>2</c:v>
                </c:pt>
                <c:pt idx="50">
                  <c:v>4.7</c:v>
                </c:pt>
                <c:pt idx="51">
                  <c:v>4.3</c:v>
                </c:pt>
                <c:pt idx="52">
                  <c:v>4.5999999999999996</c:v>
                </c:pt>
                <c:pt idx="53">
                  <c:v>8.3000000000000007</c:v>
                </c:pt>
                <c:pt idx="54">
                  <c:v>6.7</c:v>
                </c:pt>
                <c:pt idx="55">
                  <c:v>9.4</c:v>
                </c:pt>
                <c:pt idx="56">
                  <c:v>10.4</c:v>
                </c:pt>
                <c:pt idx="57">
                  <c:v>11.9</c:v>
                </c:pt>
                <c:pt idx="58">
                  <c:v>13.1</c:v>
                </c:pt>
                <c:pt idx="59">
                  <c:v>11.8</c:v>
                </c:pt>
                <c:pt idx="60">
                  <c:v>11</c:v>
                </c:pt>
                <c:pt idx="61">
                  <c:v>12.7</c:v>
                </c:pt>
                <c:pt idx="62">
                  <c:v>14.6</c:v>
                </c:pt>
                <c:pt idx="64">
                  <c:v>51.451000000000001</c:v>
                </c:pt>
                <c:pt idx="65">
                  <c:v>10.8</c:v>
                </c:pt>
                <c:pt idx="66">
                  <c:v>9.9</c:v>
                </c:pt>
                <c:pt idx="67">
                  <c:v>10.5</c:v>
                </c:pt>
                <c:pt idx="68">
                  <c:v>9.9</c:v>
                </c:pt>
                <c:pt idx="69">
                  <c:v>11.5</c:v>
                </c:pt>
                <c:pt idx="70">
                  <c:v>9.8000000000000007</c:v>
                </c:pt>
                <c:pt idx="71">
                  <c:v>9.6</c:v>
                </c:pt>
                <c:pt idx="72">
                  <c:v>12.1</c:v>
                </c:pt>
                <c:pt idx="73">
                  <c:v>11.2</c:v>
                </c:pt>
                <c:pt idx="74">
                  <c:v>8.1999999999999993</c:v>
                </c:pt>
                <c:pt idx="76">
                  <c:v>7.1</c:v>
                </c:pt>
                <c:pt idx="77">
                  <c:v>7.4</c:v>
                </c:pt>
                <c:pt idx="78">
                  <c:v>8.1999999999999993</c:v>
                </c:pt>
                <c:pt idx="79">
                  <c:v>7.8259999999999996</c:v>
                </c:pt>
                <c:pt idx="80">
                  <c:v>10.836</c:v>
                </c:pt>
                <c:pt idx="81">
                  <c:v>14.728</c:v>
                </c:pt>
                <c:pt idx="82">
                  <c:v>11.3</c:v>
                </c:pt>
                <c:pt idx="83">
                  <c:v>14.9</c:v>
                </c:pt>
                <c:pt idx="84">
                  <c:v>11.7</c:v>
                </c:pt>
                <c:pt idx="85">
                  <c:v>10.1</c:v>
                </c:pt>
                <c:pt idx="86">
                  <c:v>10.4</c:v>
                </c:pt>
                <c:pt idx="87">
                  <c:v>9.6</c:v>
                </c:pt>
                <c:pt idx="90">
                  <c:v>11.8</c:v>
                </c:pt>
                <c:pt idx="91">
                  <c:v>10</c:v>
                </c:pt>
                <c:pt idx="92">
                  <c:v>11.4</c:v>
                </c:pt>
                <c:pt idx="93">
                  <c:v>10.7</c:v>
                </c:pt>
                <c:pt idx="94">
                  <c:v>22.102</c:v>
                </c:pt>
                <c:pt idx="95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8-4E28-B158-C5DF3BC524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038-4E28-B158-C5DF3BC524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38-4E28-B158-C5DF3BC524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038-4E28-B158-C5DF3BC524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038-4E28-B158-C5DF3BC524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038-4E28-B158-C5DF3BC524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46.334000000000003</c:v>
                </c:pt>
                <c:pt idx="1">
                  <c:v>125.123</c:v>
                </c:pt>
                <c:pt idx="2">
                  <c:v>106.56</c:v>
                </c:pt>
                <c:pt idx="3">
                  <c:v>60.070999999999998</c:v>
                </c:pt>
                <c:pt idx="4">
                  <c:v>81.125</c:v>
                </c:pt>
                <c:pt idx="5">
                  <c:v>30</c:v>
                </c:pt>
                <c:pt idx="6">
                  <c:v>30.1</c:v>
                </c:pt>
                <c:pt idx="7">
                  <c:v>122.015</c:v>
                </c:pt>
                <c:pt idx="8">
                  <c:v>62.728000000000002</c:v>
                </c:pt>
                <c:pt idx="9">
                  <c:v>186.886</c:v>
                </c:pt>
                <c:pt idx="10">
                  <c:v>120.149</c:v>
                </c:pt>
                <c:pt idx="11">
                  <c:v>124.214</c:v>
                </c:pt>
                <c:pt idx="12">
                  <c:v>132.327</c:v>
                </c:pt>
                <c:pt idx="13">
                  <c:v>184.12299999999999</c:v>
                </c:pt>
                <c:pt idx="14">
                  <c:v>182.67400000000001</c:v>
                </c:pt>
                <c:pt idx="15">
                  <c:v>48.829000000000001</c:v>
                </c:pt>
                <c:pt idx="16">
                  <c:v>47.866999999999997</c:v>
                </c:pt>
                <c:pt idx="21">
                  <c:v>17.725999999999999</c:v>
                </c:pt>
                <c:pt idx="23">
                  <c:v>5.56</c:v>
                </c:pt>
                <c:pt idx="24">
                  <c:v>7</c:v>
                </c:pt>
                <c:pt idx="27">
                  <c:v>6</c:v>
                </c:pt>
                <c:pt idx="28">
                  <c:v>8</c:v>
                </c:pt>
                <c:pt idx="29">
                  <c:v>9</c:v>
                </c:pt>
                <c:pt idx="30">
                  <c:v>29.149000000000001</c:v>
                </c:pt>
                <c:pt idx="31">
                  <c:v>30.384</c:v>
                </c:pt>
                <c:pt idx="32">
                  <c:v>10</c:v>
                </c:pt>
                <c:pt idx="33">
                  <c:v>10</c:v>
                </c:pt>
                <c:pt idx="34">
                  <c:v>11.39</c:v>
                </c:pt>
                <c:pt idx="35">
                  <c:v>36.944000000000003</c:v>
                </c:pt>
                <c:pt idx="40">
                  <c:v>52.831000000000003</c:v>
                </c:pt>
                <c:pt idx="59">
                  <c:v>3.4809999999999999</c:v>
                </c:pt>
                <c:pt idx="66">
                  <c:v>5.6420000000000003</c:v>
                </c:pt>
                <c:pt idx="67">
                  <c:v>3</c:v>
                </c:pt>
                <c:pt idx="68">
                  <c:v>106.538</c:v>
                </c:pt>
                <c:pt idx="69">
                  <c:v>81.738</c:v>
                </c:pt>
                <c:pt idx="71">
                  <c:v>3</c:v>
                </c:pt>
                <c:pt idx="72">
                  <c:v>16.96</c:v>
                </c:pt>
                <c:pt idx="76">
                  <c:v>7</c:v>
                </c:pt>
                <c:pt idx="77">
                  <c:v>6</c:v>
                </c:pt>
                <c:pt idx="78">
                  <c:v>6</c:v>
                </c:pt>
                <c:pt idx="79">
                  <c:v>5</c:v>
                </c:pt>
                <c:pt idx="83">
                  <c:v>6</c:v>
                </c:pt>
                <c:pt idx="84">
                  <c:v>8</c:v>
                </c:pt>
                <c:pt idx="85">
                  <c:v>9</c:v>
                </c:pt>
                <c:pt idx="86">
                  <c:v>6.343</c:v>
                </c:pt>
                <c:pt idx="90">
                  <c:v>6</c:v>
                </c:pt>
                <c:pt idx="91">
                  <c:v>10.429</c:v>
                </c:pt>
                <c:pt idx="93">
                  <c:v>6</c:v>
                </c:pt>
                <c:pt idx="94">
                  <c:v>6</c:v>
                </c:pt>
                <c:pt idx="95">
                  <c:v>60.837000000000003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38-4E28-B158-C5DF3BC5248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82</c:v>
                </c:pt>
                <c:pt idx="1">
                  <c:v>82</c:v>
                </c:pt>
                <c:pt idx="2">
                  <c:v>82</c:v>
                </c:pt>
                <c:pt idx="3">
                  <c:v>82</c:v>
                </c:pt>
                <c:pt idx="4">
                  <c:v>0</c:v>
                </c:pt>
                <c:pt idx="5">
                  <c:v>23.8</c:v>
                </c:pt>
                <c:pt idx="6">
                  <c:v>19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11.7</c:v>
                </c:pt>
                <c:pt idx="18">
                  <c:v>0</c:v>
                </c:pt>
                <c:pt idx="19">
                  <c:v>0</c:v>
                </c:pt>
                <c:pt idx="20">
                  <c:v>217.1</c:v>
                </c:pt>
                <c:pt idx="21">
                  <c:v>137.30000000000001</c:v>
                </c:pt>
                <c:pt idx="22">
                  <c:v>159.1</c:v>
                </c:pt>
                <c:pt idx="23">
                  <c:v>231.5</c:v>
                </c:pt>
                <c:pt idx="24">
                  <c:v>9.6</c:v>
                </c:pt>
                <c:pt idx="25">
                  <c:v>9.6</c:v>
                </c:pt>
                <c:pt idx="26">
                  <c:v>9.6</c:v>
                </c:pt>
                <c:pt idx="27">
                  <c:v>9.6</c:v>
                </c:pt>
                <c:pt idx="28">
                  <c:v>37.9</c:v>
                </c:pt>
                <c:pt idx="29">
                  <c:v>0</c:v>
                </c:pt>
                <c:pt idx="30">
                  <c:v>7.7</c:v>
                </c:pt>
                <c:pt idx="31">
                  <c:v>2.1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83</c:v>
                </c:pt>
                <c:pt idx="37">
                  <c:v>70.8</c:v>
                </c:pt>
                <c:pt idx="38">
                  <c:v>70.8</c:v>
                </c:pt>
                <c:pt idx="39">
                  <c:v>70.8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4.5999999999999996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22</c:v>
                </c:pt>
                <c:pt idx="59">
                  <c:v>12</c:v>
                </c:pt>
                <c:pt idx="60">
                  <c:v>10</c:v>
                </c:pt>
                <c:pt idx="61">
                  <c:v>0</c:v>
                </c:pt>
                <c:pt idx="62">
                  <c:v>6.9</c:v>
                </c:pt>
                <c:pt idx="63">
                  <c:v>89</c:v>
                </c:pt>
                <c:pt idx="64">
                  <c:v>73.099999999999994</c:v>
                </c:pt>
                <c:pt idx="65">
                  <c:v>162.80000000000001</c:v>
                </c:pt>
                <c:pt idx="66">
                  <c:v>197.8</c:v>
                </c:pt>
                <c:pt idx="67">
                  <c:v>207.8</c:v>
                </c:pt>
                <c:pt idx="68">
                  <c:v>42.5</c:v>
                </c:pt>
                <c:pt idx="69">
                  <c:v>80</c:v>
                </c:pt>
                <c:pt idx="70">
                  <c:v>145</c:v>
                </c:pt>
                <c:pt idx="71">
                  <c:v>203.2</c:v>
                </c:pt>
                <c:pt idx="72">
                  <c:v>100</c:v>
                </c:pt>
                <c:pt idx="73">
                  <c:v>223.5</c:v>
                </c:pt>
                <c:pt idx="74">
                  <c:v>179.3</c:v>
                </c:pt>
                <c:pt idx="75">
                  <c:v>279.7</c:v>
                </c:pt>
                <c:pt idx="76">
                  <c:v>182.4</c:v>
                </c:pt>
                <c:pt idx="77">
                  <c:v>195.9</c:v>
                </c:pt>
                <c:pt idx="78">
                  <c:v>244.4</c:v>
                </c:pt>
                <c:pt idx="79">
                  <c:v>187.9</c:v>
                </c:pt>
                <c:pt idx="80">
                  <c:v>254.1</c:v>
                </c:pt>
                <c:pt idx="81">
                  <c:v>247.2</c:v>
                </c:pt>
                <c:pt idx="82">
                  <c:v>251</c:v>
                </c:pt>
                <c:pt idx="83">
                  <c:v>238.3</c:v>
                </c:pt>
                <c:pt idx="84">
                  <c:v>245</c:v>
                </c:pt>
                <c:pt idx="85">
                  <c:v>244.6</c:v>
                </c:pt>
                <c:pt idx="86">
                  <c:v>321.89999999999998</c:v>
                </c:pt>
                <c:pt idx="87">
                  <c:v>360.8</c:v>
                </c:pt>
                <c:pt idx="88">
                  <c:v>469</c:v>
                </c:pt>
                <c:pt idx="89">
                  <c:v>463.8</c:v>
                </c:pt>
                <c:pt idx="90">
                  <c:v>295.39999999999998</c:v>
                </c:pt>
                <c:pt idx="91">
                  <c:v>285.3</c:v>
                </c:pt>
                <c:pt idx="92">
                  <c:v>285.60000000000002</c:v>
                </c:pt>
                <c:pt idx="93">
                  <c:v>278.7</c:v>
                </c:pt>
                <c:pt idx="94">
                  <c:v>247.7</c:v>
                </c:pt>
                <c:pt idx="95">
                  <c:v>195.5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38-4E28-B158-C5DF3BC5248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038-4E28-B158-C5DF3BC5248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13.449</c:v>
                </c:pt>
                <c:pt idx="1">
                  <c:v>7.4960000000000004</c:v>
                </c:pt>
                <c:pt idx="2">
                  <c:v>7.2069999999999999</c:v>
                </c:pt>
                <c:pt idx="3">
                  <c:v>6.24</c:v>
                </c:pt>
                <c:pt idx="4">
                  <c:v>7.976</c:v>
                </c:pt>
                <c:pt idx="5">
                  <c:v>6.4889999999999999</c:v>
                </c:pt>
                <c:pt idx="6">
                  <c:v>5.6970000000000001</c:v>
                </c:pt>
                <c:pt idx="7">
                  <c:v>5.28</c:v>
                </c:pt>
                <c:pt idx="8">
                  <c:v>4.8940000000000001</c:v>
                </c:pt>
                <c:pt idx="9">
                  <c:v>5.19</c:v>
                </c:pt>
                <c:pt idx="10">
                  <c:v>5.9039999999999999</c:v>
                </c:pt>
                <c:pt idx="11">
                  <c:v>7.3689999999999998</c:v>
                </c:pt>
                <c:pt idx="12">
                  <c:v>7.2119999999999997</c:v>
                </c:pt>
                <c:pt idx="13">
                  <c:v>9.8420000000000005</c:v>
                </c:pt>
                <c:pt idx="14">
                  <c:v>11.047000000000001</c:v>
                </c:pt>
                <c:pt idx="15">
                  <c:v>12.936</c:v>
                </c:pt>
                <c:pt idx="16">
                  <c:v>13.023</c:v>
                </c:pt>
                <c:pt idx="17">
                  <c:v>11.933999999999999</c:v>
                </c:pt>
                <c:pt idx="18">
                  <c:v>15.159000000000001</c:v>
                </c:pt>
                <c:pt idx="19">
                  <c:v>15.832000000000001</c:v>
                </c:pt>
                <c:pt idx="20">
                  <c:v>10.407999999999999</c:v>
                </c:pt>
                <c:pt idx="21">
                  <c:v>19.056999999999999</c:v>
                </c:pt>
                <c:pt idx="22">
                  <c:v>8.39</c:v>
                </c:pt>
                <c:pt idx="23">
                  <c:v>11.295</c:v>
                </c:pt>
                <c:pt idx="24">
                  <c:v>12.305</c:v>
                </c:pt>
                <c:pt idx="25">
                  <c:v>22.096</c:v>
                </c:pt>
                <c:pt idx="26">
                  <c:v>17.942</c:v>
                </c:pt>
                <c:pt idx="27">
                  <c:v>8.69</c:v>
                </c:pt>
                <c:pt idx="28">
                  <c:v>0.20300000000000001</c:v>
                </c:pt>
                <c:pt idx="29">
                  <c:v>2.6110000000000002</c:v>
                </c:pt>
                <c:pt idx="30">
                  <c:v>1.083</c:v>
                </c:pt>
                <c:pt idx="31">
                  <c:v>1.2709999999999999</c:v>
                </c:pt>
                <c:pt idx="32">
                  <c:v>6.1790000000000003</c:v>
                </c:pt>
                <c:pt idx="33">
                  <c:v>30.126999999999999</c:v>
                </c:pt>
                <c:pt idx="34">
                  <c:v>4.4850000000000003</c:v>
                </c:pt>
                <c:pt idx="35">
                  <c:v>3.34</c:v>
                </c:pt>
                <c:pt idx="36">
                  <c:v>32.51</c:v>
                </c:pt>
                <c:pt idx="37">
                  <c:v>48.52</c:v>
                </c:pt>
                <c:pt idx="38">
                  <c:v>33.4</c:v>
                </c:pt>
                <c:pt idx="39">
                  <c:v>27.62</c:v>
                </c:pt>
                <c:pt idx="40">
                  <c:v>25.532</c:v>
                </c:pt>
                <c:pt idx="41">
                  <c:v>26.907</c:v>
                </c:pt>
                <c:pt idx="42">
                  <c:v>32.774999999999999</c:v>
                </c:pt>
                <c:pt idx="43">
                  <c:v>46.558999999999997</c:v>
                </c:pt>
                <c:pt idx="44">
                  <c:v>24.731000000000002</c:v>
                </c:pt>
                <c:pt idx="45">
                  <c:v>32.128</c:v>
                </c:pt>
                <c:pt idx="46">
                  <c:v>48.344000000000001</c:v>
                </c:pt>
                <c:pt idx="47">
                  <c:v>42.747999999999998</c:v>
                </c:pt>
                <c:pt idx="48">
                  <c:v>32.024000000000001</c:v>
                </c:pt>
                <c:pt idx="49">
                  <c:v>39.226999999999997</c:v>
                </c:pt>
                <c:pt idx="50">
                  <c:v>21.478999999999999</c:v>
                </c:pt>
                <c:pt idx="51">
                  <c:v>30.853999999999999</c:v>
                </c:pt>
                <c:pt idx="52">
                  <c:v>30.28</c:v>
                </c:pt>
                <c:pt idx="53">
                  <c:v>29.664999999999999</c:v>
                </c:pt>
                <c:pt idx="54">
                  <c:v>16.718</c:v>
                </c:pt>
                <c:pt idx="55">
                  <c:v>29.849</c:v>
                </c:pt>
                <c:pt idx="56">
                  <c:v>31.83</c:v>
                </c:pt>
                <c:pt idx="57">
                  <c:v>27.19</c:v>
                </c:pt>
                <c:pt idx="58">
                  <c:v>41.609000000000002</c:v>
                </c:pt>
                <c:pt idx="59">
                  <c:v>20.626999999999999</c:v>
                </c:pt>
                <c:pt idx="60">
                  <c:v>18.997</c:v>
                </c:pt>
                <c:pt idx="61">
                  <c:v>18.991</c:v>
                </c:pt>
                <c:pt idx="62">
                  <c:v>14.224</c:v>
                </c:pt>
                <c:pt idx="64">
                  <c:v>72.191000000000003</c:v>
                </c:pt>
                <c:pt idx="65">
                  <c:v>33.054000000000002</c:v>
                </c:pt>
                <c:pt idx="66">
                  <c:v>38.622</c:v>
                </c:pt>
                <c:pt idx="67">
                  <c:v>51.529000000000003</c:v>
                </c:pt>
                <c:pt idx="68">
                  <c:v>36.728999999999999</c:v>
                </c:pt>
                <c:pt idx="69">
                  <c:v>22.786999999999999</c:v>
                </c:pt>
                <c:pt idx="70">
                  <c:v>20.606999999999999</c:v>
                </c:pt>
                <c:pt idx="71">
                  <c:v>19.036999999999999</c:v>
                </c:pt>
                <c:pt idx="72">
                  <c:v>14.585000000000001</c:v>
                </c:pt>
                <c:pt idx="73">
                  <c:v>8.766</c:v>
                </c:pt>
                <c:pt idx="74">
                  <c:v>5.9539999999999997</c:v>
                </c:pt>
                <c:pt idx="76">
                  <c:v>13.539</c:v>
                </c:pt>
                <c:pt idx="77">
                  <c:v>12.286</c:v>
                </c:pt>
                <c:pt idx="78">
                  <c:v>5.4610000000000003</c:v>
                </c:pt>
                <c:pt idx="79">
                  <c:v>5.2919999999999998</c:v>
                </c:pt>
                <c:pt idx="80">
                  <c:v>5.0590000000000002</c:v>
                </c:pt>
                <c:pt idx="81">
                  <c:v>9.0619999999999994</c:v>
                </c:pt>
                <c:pt idx="82">
                  <c:v>17.55</c:v>
                </c:pt>
                <c:pt idx="83">
                  <c:v>18.657</c:v>
                </c:pt>
                <c:pt idx="84">
                  <c:v>5.585</c:v>
                </c:pt>
                <c:pt idx="85">
                  <c:v>6.1109999999999998</c:v>
                </c:pt>
                <c:pt idx="86">
                  <c:v>7.6680000000000001</c:v>
                </c:pt>
                <c:pt idx="87">
                  <c:v>8.343</c:v>
                </c:pt>
                <c:pt idx="90">
                  <c:v>7.89</c:v>
                </c:pt>
                <c:pt idx="91">
                  <c:v>7.9219999999999997</c:v>
                </c:pt>
                <c:pt idx="92">
                  <c:v>8.0259999999999998</c:v>
                </c:pt>
                <c:pt idx="93">
                  <c:v>7.6609999999999996</c:v>
                </c:pt>
                <c:pt idx="94">
                  <c:v>11.345000000000001</c:v>
                </c:pt>
                <c:pt idx="95">
                  <c:v>7.8239999999999998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038-4E28-B158-C5DF3BC5248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038-4E28-B158-C5DF3BC5248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038-4E28-B158-C5DF3BC52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142.22999999999999</c:v>
                </c:pt>
                <c:pt idx="1">
                  <c:v>141.72999999999999</c:v>
                </c:pt>
                <c:pt idx="2">
                  <c:v>137.63</c:v>
                </c:pt>
                <c:pt idx="3">
                  <c:v>130.01</c:v>
                </c:pt>
                <c:pt idx="4">
                  <c:v>132.11000000000001</c:v>
                </c:pt>
                <c:pt idx="5">
                  <c:v>129.82</c:v>
                </c:pt>
                <c:pt idx="6">
                  <c:v>125.9</c:v>
                </c:pt>
                <c:pt idx="7">
                  <c:v>122.44</c:v>
                </c:pt>
                <c:pt idx="8">
                  <c:v>130.27000000000001</c:v>
                </c:pt>
                <c:pt idx="9">
                  <c:v>123.98</c:v>
                </c:pt>
                <c:pt idx="10">
                  <c:v>121.81</c:v>
                </c:pt>
                <c:pt idx="11">
                  <c:v>120.28</c:v>
                </c:pt>
                <c:pt idx="12">
                  <c:v>122.5</c:v>
                </c:pt>
                <c:pt idx="13">
                  <c:v>122.63</c:v>
                </c:pt>
                <c:pt idx="14">
                  <c:v>122.49</c:v>
                </c:pt>
                <c:pt idx="15">
                  <c:v>120.97</c:v>
                </c:pt>
                <c:pt idx="16">
                  <c:v>120.91</c:v>
                </c:pt>
                <c:pt idx="17">
                  <c:v>121.51</c:v>
                </c:pt>
                <c:pt idx="18">
                  <c:v>121.84</c:v>
                </c:pt>
                <c:pt idx="19">
                  <c:v>122.99</c:v>
                </c:pt>
                <c:pt idx="20">
                  <c:v>118.8</c:v>
                </c:pt>
                <c:pt idx="21">
                  <c:v>130</c:v>
                </c:pt>
                <c:pt idx="22">
                  <c:v>125.21</c:v>
                </c:pt>
                <c:pt idx="23">
                  <c:v>133.49</c:v>
                </c:pt>
                <c:pt idx="24">
                  <c:v>147.99</c:v>
                </c:pt>
                <c:pt idx="25">
                  <c:v>166.67</c:v>
                </c:pt>
                <c:pt idx="26">
                  <c:v>176.28</c:v>
                </c:pt>
                <c:pt idx="27">
                  <c:v>152.30000000000001</c:v>
                </c:pt>
                <c:pt idx="28">
                  <c:v>183.54</c:v>
                </c:pt>
                <c:pt idx="29">
                  <c:v>175.37</c:v>
                </c:pt>
                <c:pt idx="30">
                  <c:v>140.97</c:v>
                </c:pt>
                <c:pt idx="31">
                  <c:v>132.83000000000001</c:v>
                </c:pt>
                <c:pt idx="32">
                  <c:v>157.13999999999999</c:v>
                </c:pt>
                <c:pt idx="33">
                  <c:v>141.83000000000001</c:v>
                </c:pt>
                <c:pt idx="34">
                  <c:v>131.24</c:v>
                </c:pt>
                <c:pt idx="35">
                  <c:v>122.31</c:v>
                </c:pt>
                <c:pt idx="36">
                  <c:v>138.29</c:v>
                </c:pt>
                <c:pt idx="37">
                  <c:v>119.43</c:v>
                </c:pt>
                <c:pt idx="38">
                  <c:v>121.28</c:v>
                </c:pt>
                <c:pt idx="39">
                  <c:v>113.27</c:v>
                </c:pt>
                <c:pt idx="40">
                  <c:v>121.91</c:v>
                </c:pt>
                <c:pt idx="41">
                  <c:v>112.14</c:v>
                </c:pt>
                <c:pt idx="42">
                  <c:v>100.86</c:v>
                </c:pt>
                <c:pt idx="43">
                  <c:v>93.33</c:v>
                </c:pt>
                <c:pt idx="44">
                  <c:v>139.22</c:v>
                </c:pt>
                <c:pt idx="45">
                  <c:v>103.89</c:v>
                </c:pt>
                <c:pt idx="46">
                  <c:v>100.44</c:v>
                </c:pt>
                <c:pt idx="47">
                  <c:v>72.83</c:v>
                </c:pt>
                <c:pt idx="48">
                  <c:v>92.57</c:v>
                </c:pt>
                <c:pt idx="49">
                  <c:v>65.84</c:v>
                </c:pt>
                <c:pt idx="50">
                  <c:v>96.52</c:v>
                </c:pt>
                <c:pt idx="51">
                  <c:v>105.36</c:v>
                </c:pt>
                <c:pt idx="52">
                  <c:v>104.05</c:v>
                </c:pt>
                <c:pt idx="53">
                  <c:v>104.06</c:v>
                </c:pt>
                <c:pt idx="54">
                  <c:v>99.39</c:v>
                </c:pt>
                <c:pt idx="55">
                  <c:v>73.5</c:v>
                </c:pt>
                <c:pt idx="56">
                  <c:v>60.84</c:v>
                </c:pt>
                <c:pt idx="57">
                  <c:v>64.41</c:v>
                </c:pt>
                <c:pt idx="58">
                  <c:v>97.28</c:v>
                </c:pt>
                <c:pt idx="59">
                  <c:v>121.04</c:v>
                </c:pt>
                <c:pt idx="60">
                  <c:v>102.28</c:v>
                </c:pt>
                <c:pt idx="61">
                  <c:v>57.49</c:v>
                </c:pt>
                <c:pt idx="62">
                  <c:v>65.62</c:v>
                </c:pt>
                <c:pt idx="63">
                  <c:v>88.33</c:v>
                </c:pt>
                <c:pt idx="64">
                  <c:v>36.29</c:v>
                </c:pt>
                <c:pt idx="65">
                  <c:v>115.02</c:v>
                </c:pt>
                <c:pt idx="66">
                  <c:v>117.73</c:v>
                </c:pt>
                <c:pt idx="67">
                  <c:v>127.89</c:v>
                </c:pt>
                <c:pt idx="68">
                  <c:v>115.2</c:v>
                </c:pt>
                <c:pt idx="69">
                  <c:v>118</c:v>
                </c:pt>
                <c:pt idx="70">
                  <c:v>135.72</c:v>
                </c:pt>
                <c:pt idx="71">
                  <c:v>155.19</c:v>
                </c:pt>
                <c:pt idx="72">
                  <c:v>128.51</c:v>
                </c:pt>
                <c:pt idx="73">
                  <c:v>160.58000000000001</c:v>
                </c:pt>
                <c:pt idx="74">
                  <c:v>159.6</c:v>
                </c:pt>
                <c:pt idx="75">
                  <c:v>161.94999999999999</c:v>
                </c:pt>
                <c:pt idx="76">
                  <c:v>161.37</c:v>
                </c:pt>
                <c:pt idx="77">
                  <c:v>167.32</c:v>
                </c:pt>
                <c:pt idx="78">
                  <c:v>193.82</c:v>
                </c:pt>
                <c:pt idx="79">
                  <c:v>218.3</c:v>
                </c:pt>
                <c:pt idx="80">
                  <c:v>203.23</c:v>
                </c:pt>
                <c:pt idx="81">
                  <c:v>195.36</c:v>
                </c:pt>
                <c:pt idx="82">
                  <c:v>186.2</c:v>
                </c:pt>
                <c:pt idx="83">
                  <c:v>164.81</c:v>
                </c:pt>
                <c:pt idx="84">
                  <c:v>156.22</c:v>
                </c:pt>
                <c:pt idx="85">
                  <c:v>153.03</c:v>
                </c:pt>
                <c:pt idx="86">
                  <c:v>153.83000000000001</c:v>
                </c:pt>
                <c:pt idx="87">
                  <c:v>161.44999999999999</c:v>
                </c:pt>
                <c:pt idx="88">
                  <c:v>157.38</c:v>
                </c:pt>
                <c:pt idx="89">
                  <c:v>149.19999999999999</c:v>
                </c:pt>
                <c:pt idx="90">
                  <c:v>147.6</c:v>
                </c:pt>
                <c:pt idx="91">
                  <c:v>134.93</c:v>
                </c:pt>
                <c:pt idx="92">
                  <c:v>150</c:v>
                </c:pt>
                <c:pt idx="93">
                  <c:v>141.66</c:v>
                </c:pt>
                <c:pt idx="94">
                  <c:v>141.59</c:v>
                </c:pt>
                <c:pt idx="95">
                  <c:v>124.08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038-4E28-B158-C5DF3BC52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909-4FDC-99B3-13F6AB2BC5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909-4FDC-99B3-13F6AB2BC5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</c:v>
                </c:pt>
                <c:pt idx="1">
                  <c:v>5.1050000000000004</c:v>
                </c:pt>
                <c:pt idx="2">
                  <c:v>4.9130000000000003</c:v>
                </c:pt>
                <c:pt idx="3">
                  <c:v>4.7930000000000001</c:v>
                </c:pt>
                <c:pt idx="7">
                  <c:v>4.867</c:v>
                </c:pt>
                <c:pt idx="8">
                  <c:v>4.8259999999999996</c:v>
                </c:pt>
                <c:pt idx="19">
                  <c:v>4.9690000000000003</c:v>
                </c:pt>
                <c:pt idx="20">
                  <c:v>4.2240000000000002</c:v>
                </c:pt>
                <c:pt idx="21">
                  <c:v>5.298</c:v>
                </c:pt>
                <c:pt idx="23">
                  <c:v>5.2240000000000002</c:v>
                </c:pt>
                <c:pt idx="25">
                  <c:v>5.391</c:v>
                </c:pt>
                <c:pt idx="26">
                  <c:v>5.6079999999999997</c:v>
                </c:pt>
                <c:pt idx="27">
                  <c:v>5.63</c:v>
                </c:pt>
                <c:pt idx="32">
                  <c:v>1.3819999999999999</c:v>
                </c:pt>
                <c:pt idx="33">
                  <c:v>5.5460000000000003</c:v>
                </c:pt>
                <c:pt idx="34">
                  <c:v>5.5949999999999998</c:v>
                </c:pt>
                <c:pt idx="35">
                  <c:v>5.3570000000000002</c:v>
                </c:pt>
                <c:pt idx="36">
                  <c:v>20.457000000000001</c:v>
                </c:pt>
                <c:pt idx="37">
                  <c:v>13.093999999999999</c:v>
                </c:pt>
                <c:pt idx="38">
                  <c:v>13.026999999999999</c:v>
                </c:pt>
                <c:pt idx="40">
                  <c:v>3.04</c:v>
                </c:pt>
                <c:pt idx="42">
                  <c:v>5.7809999999999997</c:v>
                </c:pt>
                <c:pt idx="43">
                  <c:v>5.7320000000000002</c:v>
                </c:pt>
                <c:pt idx="44">
                  <c:v>7.3860000000000001</c:v>
                </c:pt>
                <c:pt idx="51">
                  <c:v>3.6</c:v>
                </c:pt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8">
                  <c:v>3.6</c:v>
                </c:pt>
                <c:pt idx="63">
                  <c:v>10</c:v>
                </c:pt>
                <c:pt idx="73">
                  <c:v>3.6</c:v>
                </c:pt>
                <c:pt idx="74">
                  <c:v>3.6</c:v>
                </c:pt>
                <c:pt idx="75">
                  <c:v>6.8</c:v>
                </c:pt>
                <c:pt idx="77">
                  <c:v>5.7679999999999998</c:v>
                </c:pt>
                <c:pt idx="82">
                  <c:v>5.6230000000000002</c:v>
                </c:pt>
                <c:pt idx="83">
                  <c:v>5.5510000000000002</c:v>
                </c:pt>
                <c:pt idx="87">
                  <c:v>4.4000000000000004</c:v>
                </c:pt>
                <c:pt idx="88">
                  <c:v>8.4</c:v>
                </c:pt>
                <c:pt idx="89">
                  <c:v>8.4</c:v>
                </c:pt>
                <c:pt idx="90">
                  <c:v>5.032</c:v>
                </c:pt>
                <c:pt idx="92">
                  <c:v>5.7839999999999998</c:v>
                </c:pt>
                <c:pt idx="93">
                  <c:v>5.7629999999999999</c:v>
                </c:pt>
                <c:pt idx="94">
                  <c:v>4.899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09-4FDC-99B3-13F6AB2BC5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19.847999999999999</c:v>
                </c:pt>
                <c:pt idx="1">
                  <c:v>10.15</c:v>
                </c:pt>
                <c:pt idx="2">
                  <c:v>5.1369999999999996</c:v>
                </c:pt>
                <c:pt idx="3">
                  <c:v>4.9850000000000003</c:v>
                </c:pt>
                <c:pt idx="5">
                  <c:v>1.9039999999999999</c:v>
                </c:pt>
                <c:pt idx="7">
                  <c:v>5.7160000000000002</c:v>
                </c:pt>
                <c:pt idx="8">
                  <c:v>5.6769999999999996</c:v>
                </c:pt>
                <c:pt idx="11">
                  <c:v>0.47299999999999998</c:v>
                </c:pt>
                <c:pt idx="12">
                  <c:v>1.097</c:v>
                </c:pt>
                <c:pt idx="13">
                  <c:v>1.097</c:v>
                </c:pt>
                <c:pt idx="15">
                  <c:v>0.252</c:v>
                </c:pt>
                <c:pt idx="16">
                  <c:v>6.141</c:v>
                </c:pt>
                <c:pt idx="17">
                  <c:v>14.904</c:v>
                </c:pt>
                <c:pt idx="18">
                  <c:v>1.048</c:v>
                </c:pt>
                <c:pt idx="19">
                  <c:v>3.9849999999999999</c:v>
                </c:pt>
                <c:pt idx="20">
                  <c:v>43.963000000000001</c:v>
                </c:pt>
                <c:pt idx="21">
                  <c:v>8.1229999999999993</c:v>
                </c:pt>
                <c:pt idx="22">
                  <c:v>3.7040000000000002</c:v>
                </c:pt>
                <c:pt idx="23">
                  <c:v>54.05</c:v>
                </c:pt>
                <c:pt idx="25">
                  <c:v>6.25</c:v>
                </c:pt>
                <c:pt idx="26">
                  <c:v>6.5949999999999998</c:v>
                </c:pt>
                <c:pt idx="27">
                  <c:v>5.6219999999999999</c:v>
                </c:pt>
                <c:pt idx="28">
                  <c:v>37.048999999999999</c:v>
                </c:pt>
                <c:pt idx="30">
                  <c:v>19.036999999999999</c:v>
                </c:pt>
                <c:pt idx="33">
                  <c:v>6.97</c:v>
                </c:pt>
                <c:pt idx="34">
                  <c:v>7.141</c:v>
                </c:pt>
                <c:pt idx="35">
                  <c:v>6.5750000000000002</c:v>
                </c:pt>
                <c:pt idx="36">
                  <c:v>89.917000000000002</c:v>
                </c:pt>
                <c:pt idx="37">
                  <c:v>54.093000000000004</c:v>
                </c:pt>
                <c:pt idx="38">
                  <c:v>56.923000000000002</c:v>
                </c:pt>
                <c:pt idx="39">
                  <c:v>51.381999999999998</c:v>
                </c:pt>
                <c:pt idx="40">
                  <c:v>60.2</c:v>
                </c:pt>
                <c:pt idx="41">
                  <c:v>18.372</c:v>
                </c:pt>
                <c:pt idx="42">
                  <c:v>8.3260000000000005</c:v>
                </c:pt>
                <c:pt idx="43">
                  <c:v>8.5459999999999994</c:v>
                </c:pt>
                <c:pt idx="44">
                  <c:v>43.24</c:v>
                </c:pt>
                <c:pt idx="45">
                  <c:v>0.77500000000000002</c:v>
                </c:pt>
                <c:pt idx="46">
                  <c:v>15.51</c:v>
                </c:pt>
                <c:pt idx="48">
                  <c:v>20.093</c:v>
                </c:pt>
                <c:pt idx="50">
                  <c:v>16.143000000000001</c:v>
                </c:pt>
                <c:pt idx="51">
                  <c:v>37.067999999999998</c:v>
                </c:pt>
                <c:pt idx="52">
                  <c:v>30.677</c:v>
                </c:pt>
                <c:pt idx="53">
                  <c:v>34.893000000000001</c:v>
                </c:pt>
                <c:pt idx="54">
                  <c:v>20.518000000000001</c:v>
                </c:pt>
                <c:pt idx="55">
                  <c:v>24.8</c:v>
                </c:pt>
                <c:pt idx="56">
                  <c:v>17.100000000000001</c:v>
                </c:pt>
                <c:pt idx="57">
                  <c:v>24.478999999999999</c:v>
                </c:pt>
                <c:pt idx="58">
                  <c:v>64.766000000000005</c:v>
                </c:pt>
                <c:pt idx="59">
                  <c:v>37.277000000000001</c:v>
                </c:pt>
                <c:pt idx="60">
                  <c:v>39.969000000000001</c:v>
                </c:pt>
                <c:pt idx="61">
                  <c:v>17.215</c:v>
                </c:pt>
                <c:pt idx="62">
                  <c:v>25.532</c:v>
                </c:pt>
                <c:pt idx="63">
                  <c:v>42.9</c:v>
                </c:pt>
                <c:pt idx="66">
                  <c:v>45.753</c:v>
                </c:pt>
                <c:pt idx="67">
                  <c:v>59.835000000000001</c:v>
                </c:pt>
                <c:pt idx="68">
                  <c:v>53.378</c:v>
                </c:pt>
                <c:pt idx="69">
                  <c:v>50.511000000000003</c:v>
                </c:pt>
                <c:pt idx="70">
                  <c:v>26.280999999999999</c:v>
                </c:pt>
                <c:pt idx="71">
                  <c:v>86.831000000000003</c:v>
                </c:pt>
                <c:pt idx="72">
                  <c:v>83.227000000000004</c:v>
                </c:pt>
                <c:pt idx="73">
                  <c:v>168.255</c:v>
                </c:pt>
                <c:pt idx="74">
                  <c:v>120.303</c:v>
                </c:pt>
                <c:pt idx="75">
                  <c:v>190.6</c:v>
                </c:pt>
                <c:pt idx="77">
                  <c:v>0.86099999999999999</c:v>
                </c:pt>
                <c:pt idx="78">
                  <c:v>53.387999999999998</c:v>
                </c:pt>
                <c:pt idx="82">
                  <c:v>4.077</c:v>
                </c:pt>
                <c:pt idx="83">
                  <c:v>5.8310000000000004</c:v>
                </c:pt>
                <c:pt idx="86">
                  <c:v>74.5</c:v>
                </c:pt>
                <c:pt idx="87">
                  <c:v>97.647999999999996</c:v>
                </c:pt>
                <c:pt idx="88">
                  <c:v>134.97</c:v>
                </c:pt>
                <c:pt idx="89">
                  <c:v>132.6</c:v>
                </c:pt>
                <c:pt idx="90">
                  <c:v>4.8470000000000004</c:v>
                </c:pt>
                <c:pt idx="91">
                  <c:v>1.76</c:v>
                </c:pt>
                <c:pt idx="92">
                  <c:v>17.137</c:v>
                </c:pt>
                <c:pt idx="93">
                  <c:v>15.961</c:v>
                </c:pt>
                <c:pt idx="94">
                  <c:v>4.29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09-4FDC-99B3-13F6AB2BC5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909-4FDC-99B3-13F6AB2BC5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909-4FDC-99B3-13F6AB2BC50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909-4FDC-99B3-13F6AB2BC50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909-4FDC-99B3-13F6AB2BC50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909-4FDC-99B3-13F6AB2BC50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909-4FDC-99B3-13F6AB2BC50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909-4FDC-99B3-13F6AB2BC50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72</c:v>
                </c:pt>
                <c:pt idx="1">
                  <c:v>146.6</c:v>
                </c:pt>
                <c:pt idx="2">
                  <c:v>135.9</c:v>
                </c:pt>
                <c:pt idx="3">
                  <c:v>87.3</c:v>
                </c:pt>
                <c:pt idx="4">
                  <c:v>44.5</c:v>
                </c:pt>
                <c:pt idx="5">
                  <c:v>13.8</c:v>
                </c:pt>
                <c:pt idx="6">
                  <c:v>13.8</c:v>
                </c:pt>
                <c:pt idx="7">
                  <c:v>80.7</c:v>
                </c:pt>
                <c:pt idx="8">
                  <c:v>23.8</c:v>
                </c:pt>
                <c:pt idx="9">
                  <c:v>162.9</c:v>
                </c:pt>
                <c:pt idx="10">
                  <c:v>104.3</c:v>
                </c:pt>
                <c:pt idx="11">
                  <c:v>111.1</c:v>
                </c:pt>
                <c:pt idx="12">
                  <c:v>119.2</c:v>
                </c:pt>
                <c:pt idx="13">
                  <c:v>174.3</c:v>
                </c:pt>
                <c:pt idx="14">
                  <c:v>174.8</c:v>
                </c:pt>
                <c:pt idx="15">
                  <c:v>35</c:v>
                </c:pt>
                <c:pt idx="16">
                  <c:v>33.4</c:v>
                </c:pt>
                <c:pt idx="17">
                  <c:v>0</c:v>
                </c:pt>
                <c:pt idx="18">
                  <c:v>17.600000000000001</c:v>
                </c:pt>
                <c:pt idx="19">
                  <c:v>6.6</c:v>
                </c:pt>
                <c:pt idx="20">
                  <c:v>157.1</c:v>
                </c:pt>
                <c:pt idx="21">
                  <c:v>157.1</c:v>
                </c:pt>
                <c:pt idx="22">
                  <c:v>157.1</c:v>
                </c:pt>
                <c:pt idx="23">
                  <c:v>157.1</c:v>
                </c:pt>
                <c:pt idx="24">
                  <c:v>17.5</c:v>
                </c:pt>
                <c:pt idx="25">
                  <c:v>8</c:v>
                </c:pt>
                <c:pt idx="26">
                  <c:v>7.8</c:v>
                </c:pt>
                <c:pt idx="27">
                  <c:v>4</c:v>
                </c:pt>
                <c:pt idx="28">
                  <c:v>16.3</c:v>
                </c:pt>
                <c:pt idx="29">
                  <c:v>16.8</c:v>
                </c:pt>
                <c:pt idx="30">
                  <c:v>16.3</c:v>
                </c:pt>
                <c:pt idx="31">
                  <c:v>16.3</c:v>
                </c:pt>
                <c:pt idx="32">
                  <c:v>1.7</c:v>
                </c:pt>
                <c:pt idx="33">
                  <c:v>27.4</c:v>
                </c:pt>
                <c:pt idx="34">
                  <c:v>0</c:v>
                </c:pt>
                <c:pt idx="35">
                  <c:v>4</c:v>
                </c:pt>
                <c:pt idx="36">
                  <c:v>0</c:v>
                </c:pt>
                <c:pt idx="37">
                  <c:v>46.6</c:v>
                </c:pt>
                <c:pt idx="38">
                  <c:v>28.2</c:v>
                </c:pt>
                <c:pt idx="39">
                  <c:v>38.5</c:v>
                </c:pt>
                <c:pt idx="40">
                  <c:v>13.7</c:v>
                </c:pt>
                <c:pt idx="41">
                  <c:v>9.6999999999999993</c:v>
                </c:pt>
                <c:pt idx="42">
                  <c:v>17.7</c:v>
                </c:pt>
                <c:pt idx="43">
                  <c:v>19.100000000000001</c:v>
                </c:pt>
                <c:pt idx="44">
                  <c:v>29.7</c:v>
                </c:pt>
                <c:pt idx="45">
                  <c:v>33.700000000000003</c:v>
                </c:pt>
                <c:pt idx="46">
                  <c:v>33.700000000000003</c:v>
                </c:pt>
                <c:pt idx="47">
                  <c:v>47.3</c:v>
                </c:pt>
                <c:pt idx="48">
                  <c:v>0</c:v>
                </c:pt>
                <c:pt idx="49">
                  <c:v>42.2</c:v>
                </c:pt>
                <c:pt idx="50">
                  <c:v>0</c:v>
                </c:pt>
                <c:pt idx="51">
                  <c:v>0</c:v>
                </c:pt>
                <c:pt idx="52">
                  <c:v>3.9</c:v>
                </c:pt>
                <c:pt idx="53">
                  <c:v>3.9</c:v>
                </c:pt>
                <c:pt idx="54">
                  <c:v>4</c:v>
                </c:pt>
                <c:pt idx="55">
                  <c:v>15.2</c:v>
                </c:pt>
                <c:pt idx="56">
                  <c:v>23.6</c:v>
                </c:pt>
                <c:pt idx="57">
                  <c:v>4.3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8.1999999999999993</c:v>
                </c:pt>
                <c:pt idx="62">
                  <c:v>0</c:v>
                </c:pt>
                <c:pt idx="63">
                  <c:v>0</c:v>
                </c:pt>
                <c:pt idx="64">
                  <c:v>211.5</c:v>
                </c:pt>
                <c:pt idx="65">
                  <c:v>211.5</c:v>
                </c:pt>
                <c:pt idx="66">
                  <c:v>211.5</c:v>
                </c:pt>
                <c:pt idx="67">
                  <c:v>211.5</c:v>
                </c:pt>
                <c:pt idx="68">
                  <c:v>141.9</c:v>
                </c:pt>
                <c:pt idx="69">
                  <c:v>141.9</c:v>
                </c:pt>
                <c:pt idx="70">
                  <c:v>141.9</c:v>
                </c:pt>
                <c:pt idx="71">
                  <c:v>141.9</c:v>
                </c:pt>
                <c:pt idx="72">
                  <c:v>50.6</c:v>
                </c:pt>
                <c:pt idx="73">
                  <c:v>50.6</c:v>
                </c:pt>
                <c:pt idx="74">
                  <c:v>50.6</c:v>
                </c:pt>
                <c:pt idx="75">
                  <c:v>50.6</c:v>
                </c:pt>
                <c:pt idx="76">
                  <c:v>198.2</c:v>
                </c:pt>
                <c:pt idx="77">
                  <c:v>198.2</c:v>
                </c:pt>
                <c:pt idx="78">
                  <c:v>198.2</c:v>
                </c:pt>
                <c:pt idx="79">
                  <c:v>198.2</c:v>
                </c:pt>
                <c:pt idx="80">
                  <c:v>256.5</c:v>
                </c:pt>
                <c:pt idx="81">
                  <c:v>256.5</c:v>
                </c:pt>
                <c:pt idx="82">
                  <c:v>256.5</c:v>
                </c:pt>
                <c:pt idx="83">
                  <c:v>256.5</c:v>
                </c:pt>
                <c:pt idx="84">
                  <c:v>259.7</c:v>
                </c:pt>
                <c:pt idx="85">
                  <c:v>259.7</c:v>
                </c:pt>
                <c:pt idx="86">
                  <c:v>259.7</c:v>
                </c:pt>
                <c:pt idx="87">
                  <c:v>259.7</c:v>
                </c:pt>
                <c:pt idx="88">
                  <c:v>291.39999999999998</c:v>
                </c:pt>
                <c:pt idx="89">
                  <c:v>291.39999999999998</c:v>
                </c:pt>
                <c:pt idx="90">
                  <c:v>291.39999999999998</c:v>
                </c:pt>
                <c:pt idx="91">
                  <c:v>291.39999999999998</c:v>
                </c:pt>
                <c:pt idx="92">
                  <c:v>256.10000000000002</c:v>
                </c:pt>
                <c:pt idx="93">
                  <c:v>256.10000000000002</c:v>
                </c:pt>
                <c:pt idx="94">
                  <c:v>256.10000000000002</c:v>
                </c:pt>
                <c:pt idx="95">
                  <c:v>256.10000000000002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09-4FDC-99B3-13F6AB2BC5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51.457999999999998</c:v>
                </c:pt>
                <c:pt idx="1">
                  <c:v>58.838000000000001</c:v>
                </c:pt>
                <c:pt idx="2">
                  <c:v>58.54</c:v>
                </c:pt>
                <c:pt idx="3">
                  <c:v>57.079000000000001</c:v>
                </c:pt>
                <c:pt idx="4">
                  <c:v>55.59</c:v>
                </c:pt>
                <c:pt idx="5">
                  <c:v>52.387</c:v>
                </c:pt>
                <c:pt idx="6">
                  <c:v>45.941000000000003</c:v>
                </c:pt>
                <c:pt idx="7">
                  <c:v>41.116</c:v>
                </c:pt>
                <c:pt idx="8">
                  <c:v>35.252000000000002</c:v>
                </c:pt>
                <c:pt idx="9">
                  <c:v>32.037999999999997</c:v>
                </c:pt>
                <c:pt idx="10">
                  <c:v>28.294</c:v>
                </c:pt>
                <c:pt idx="11">
                  <c:v>24.37</c:v>
                </c:pt>
                <c:pt idx="12">
                  <c:v>23.81</c:v>
                </c:pt>
                <c:pt idx="13">
                  <c:v>23.91</c:v>
                </c:pt>
                <c:pt idx="14">
                  <c:v>24.13</c:v>
                </c:pt>
                <c:pt idx="15">
                  <c:v>37.938000000000002</c:v>
                </c:pt>
                <c:pt idx="16">
                  <c:v>28.899000000000001</c:v>
                </c:pt>
                <c:pt idx="17">
                  <c:v>22.032</c:v>
                </c:pt>
                <c:pt idx="18">
                  <c:v>7.242</c:v>
                </c:pt>
                <c:pt idx="19">
                  <c:v>5.1749999999999998</c:v>
                </c:pt>
                <c:pt idx="20">
                  <c:v>28.533999999999999</c:v>
                </c:pt>
                <c:pt idx="21">
                  <c:v>10.51</c:v>
                </c:pt>
                <c:pt idx="22">
                  <c:v>12.664999999999999</c:v>
                </c:pt>
                <c:pt idx="23">
                  <c:v>37.426000000000002</c:v>
                </c:pt>
                <c:pt idx="24">
                  <c:v>21.02</c:v>
                </c:pt>
                <c:pt idx="25">
                  <c:v>22.35</c:v>
                </c:pt>
                <c:pt idx="26">
                  <c:v>20.591000000000001</c:v>
                </c:pt>
                <c:pt idx="27">
                  <c:v>23.713000000000001</c:v>
                </c:pt>
                <c:pt idx="28">
                  <c:v>13.21</c:v>
                </c:pt>
                <c:pt idx="29">
                  <c:v>11.582000000000001</c:v>
                </c:pt>
                <c:pt idx="30">
                  <c:v>13.132999999999999</c:v>
                </c:pt>
                <c:pt idx="31">
                  <c:v>32.122</c:v>
                </c:pt>
                <c:pt idx="32">
                  <c:v>17.338000000000001</c:v>
                </c:pt>
                <c:pt idx="33">
                  <c:v>9.6280000000000001</c:v>
                </c:pt>
                <c:pt idx="34">
                  <c:v>10.803000000000001</c:v>
                </c:pt>
                <c:pt idx="35">
                  <c:v>32.252000000000002</c:v>
                </c:pt>
                <c:pt idx="36">
                  <c:v>9.3000000000000007</c:v>
                </c:pt>
                <c:pt idx="37">
                  <c:v>10.369</c:v>
                </c:pt>
                <c:pt idx="38">
                  <c:v>10.417</c:v>
                </c:pt>
                <c:pt idx="39">
                  <c:v>12.601000000000001</c:v>
                </c:pt>
                <c:pt idx="40">
                  <c:v>6.4130000000000003</c:v>
                </c:pt>
                <c:pt idx="41">
                  <c:v>5.43</c:v>
                </c:pt>
                <c:pt idx="42">
                  <c:v>12.85</c:v>
                </c:pt>
                <c:pt idx="43">
                  <c:v>18.61</c:v>
                </c:pt>
                <c:pt idx="44">
                  <c:v>18.204999999999998</c:v>
                </c:pt>
                <c:pt idx="45">
                  <c:v>4.3529999999999998</c:v>
                </c:pt>
                <c:pt idx="46">
                  <c:v>7.5339999999999998</c:v>
                </c:pt>
                <c:pt idx="47">
                  <c:v>4.3499999999999996</c:v>
                </c:pt>
                <c:pt idx="48">
                  <c:v>18.431000000000001</c:v>
                </c:pt>
                <c:pt idx="49">
                  <c:v>5.1100000000000003</c:v>
                </c:pt>
                <c:pt idx="50">
                  <c:v>13.036</c:v>
                </c:pt>
                <c:pt idx="51">
                  <c:v>11.327999999999999</c:v>
                </c:pt>
                <c:pt idx="52">
                  <c:v>3.8</c:v>
                </c:pt>
                <c:pt idx="53">
                  <c:v>2.97</c:v>
                </c:pt>
                <c:pt idx="54">
                  <c:v>2.1</c:v>
                </c:pt>
                <c:pt idx="55">
                  <c:v>4.4000000000000004</c:v>
                </c:pt>
                <c:pt idx="56">
                  <c:v>5.8920000000000003</c:v>
                </c:pt>
                <c:pt idx="57">
                  <c:v>10.335000000000001</c:v>
                </c:pt>
                <c:pt idx="58">
                  <c:v>8.343</c:v>
                </c:pt>
                <c:pt idx="59">
                  <c:v>13.631</c:v>
                </c:pt>
                <c:pt idx="60">
                  <c:v>2.8000000000000001E-2</c:v>
                </c:pt>
                <c:pt idx="61">
                  <c:v>6.2779999999999996</c:v>
                </c:pt>
                <c:pt idx="62">
                  <c:v>10.234</c:v>
                </c:pt>
                <c:pt idx="63">
                  <c:v>36.4</c:v>
                </c:pt>
                <c:pt idx="64">
                  <c:v>0.6</c:v>
                </c:pt>
                <c:pt idx="66">
                  <c:v>1.79</c:v>
                </c:pt>
                <c:pt idx="67">
                  <c:v>8.3019999999999996</c:v>
                </c:pt>
                <c:pt idx="68">
                  <c:v>0.442</c:v>
                </c:pt>
                <c:pt idx="69">
                  <c:v>3.6139999999999999</c:v>
                </c:pt>
                <c:pt idx="70">
                  <c:v>7.226</c:v>
                </c:pt>
                <c:pt idx="71">
                  <c:v>6.2</c:v>
                </c:pt>
                <c:pt idx="72">
                  <c:v>9.8170000000000002</c:v>
                </c:pt>
                <c:pt idx="73">
                  <c:v>21.06</c:v>
                </c:pt>
                <c:pt idx="74">
                  <c:v>19.024999999999999</c:v>
                </c:pt>
                <c:pt idx="75">
                  <c:v>31.782</c:v>
                </c:pt>
                <c:pt idx="76">
                  <c:v>15.43</c:v>
                </c:pt>
                <c:pt idx="77">
                  <c:v>20.29</c:v>
                </c:pt>
                <c:pt idx="78">
                  <c:v>19.47</c:v>
                </c:pt>
                <c:pt idx="79">
                  <c:v>17.93</c:v>
                </c:pt>
                <c:pt idx="80">
                  <c:v>16.863</c:v>
                </c:pt>
                <c:pt idx="81">
                  <c:v>17.559999999999999</c:v>
                </c:pt>
                <c:pt idx="82">
                  <c:v>14.897</c:v>
                </c:pt>
                <c:pt idx="83">
                  <c:v>13.6</c:v>
                </c:pt>
                <c:pt idx="84">
                  <c:v>10.61</c:v>
                </c:pt>
                <c:pt idx="85">
                  <c:v>10.130000000000001</c:v>
                </c:pt>
                <c:pt idx="86">
                  <c:v>12.13</c:v>
                </c:pt>
                <c:pt idx="87">
                  <c:v>17.038</c:v>
                </c:pt>
                <c:pt idx="88">
                  <c:v>37.223999999999997</c:v>
                </c:pt>
                <c:pt idx="89">
                  <c:v>31.388000000000002</c:v>
                </c:pt>
                <c:pt idx="90">
                  <c:v>19.72</c:v>
                </c:pt>
                <c:pt idx="91">
                  <c:v>20.431000000000001</c:v>
                </c:pt>
                <c:pt idx="92">
                  <c:v>25.99</c:v>
                </c:pt>
                <c:pt idx="93">
                  <c:v>25.18</c:v>
                </c:pt>
                <c:pt idx="94">
                  <c:v>21.8</c:v>
                </c:pt>
                <c:pt idx="95">
                  <c:v>18.899999999999999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909-4FDC-99B3-13F6AB2BC5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909-4FDC-99B3-13F6AB2BC5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909-4FDC-99B3-13F6AB2BC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142.22999999999999</c:v>
                </c:pt>
                <c:pt idx="1">
                  <c:v>141.72999999999999</c:v>
                </c:pt>
                <c:pt idx="2">
                  <c:v>137.63</c:v>
                </c:pt>
                <c:pt idx="3">
                  <c:v>130.01</c:v>
                </c:pt>
                <c:pt idx="4">
                  <c:v>132.11000000000001</c:v>
                </c:pt>
                <c:pt idx="5">
                  <c:v>129.82</c:v>
                </c:pt>
                <c:pt idx="6">
                  <c:v>125.9</c:v>
                </c:pt>
                <c:pt idx="7">
                  <c:v>122.44</c:v>
                </c:pt>
                <c:pt idx="8">
                  <c:v>130.27000000000001</c:v>
                </c:pt>
                <c:pt idx="9">
                  <c:v>123.98</c:v>
                </c:pt>
                <c:pt idx="10">
                  <c:v>121.81</c:v>
                </c:pt>
                <c:pt idx="11">
                  <c:v>120.28</c:v>
                </c:pt>
                <c:pt idx="12">
                  <c:v>122.5</c:v>
                </c:pt>
                <c:pt idx="13">
                  <c:v>122.63</c:v>
                </c:pt>
                <c:pt idx="14">
                  <c:v>122.49</c:v>
                </c:pt>
                <c:pt idx="15">
                  <c:v>120.97</c:v>
                </c:pt>
                <c:pt idx="16">
                  <c:v>120.91</c:v>
                </c:pt>
                <c:pt idx="17">
                  <c:v>121.51</c:v>
                </c:pt>
                <c:pt idx="18">
                  <c:v>121.84</c:v>
                </c:pt>
                <c:pt idx="19">
                  <c:v>122.99</c:v>
                </c:pt>
                <c:pt idx="20">
                  <c:v>118.8</c:v>
                </c:pt>
                <c:pt idx="21">
                  <c:v>130</c:v>
                </c:pt>
                <c:pt idx="22">
                  <c:v>125.21</c:v>
                </c:pt>
                <c:pt idx="23">
                  <c:v>133.49</c:v>
                </c:pt>
                <c:pt idx="24">
                  <c:v>147.99</c:v>
                </c:pt>
                <c:pt idx="25">
                  <c:v>166.67</c:v>
                </c:pt>
                <c:pt idx="26">
                  <c:v>176.28</c:v>
                </c:pt>
                <c:pt idx="27">
                  <c:v>152.30000000000001</c:v>
                </c:pt>
                <c:pt idx="28">
                  <c:v>183.54</c:v>
                </c:pt>
                <c:pt idx="29">
                  <c:v>175.37</c:v>
                </c:pt>
                <c:pt idx="30">
                  <c:v>140.97</c:v>
                </c:pt>
                <c:pt idx="31">
                  <c:v>132.83000000000001</c:v>
                </c:pt>
                <c:pt idx="32">
                  <c:v>157.13999999999999</c:v>
                </c:pt>
                <c:pt idx="33">
                  <c:v>141.83000000000001</c:v>
                </c:pt>
                <c:pt idx="34">
                  <c:v>131.24</c:v>
                </c:pt>
                <c:pt idx="35">
                  <c:v>122.31</c:v>
                </c:pt>
                <c:pt idx="36">
                  <c:v>138.29</c:v>
                </c:pt>
                <c:pt idx="37">
                  <c:v>119.43</c:v>
                </c:pt>
                <c:pt idx="38">
                  <c:v>121.28</c:v>
                </c:pt>
                <c:pt idx="39">
                  <c:v>113.27</c:v>
                </c:pt>
                <c:pt idx="40">
                  <c:v>121.91</c:v>
                </c:pt>
                <c:pt idx="41">
                  <c:v>112.14</c:v>
                </c:pt>
                <c:pt idx="42">
                  <c:v>100.86</c:v>
                </c:pt>
                <c:pt idx="43">
                  <c:v>93.33</c:v>
                </c:pt>
                <c:pt idx="44">
                  <c:v>139.22</c:v>
                </c:pt>
                <c:pt idx="45">
                  <c:v>103.89</c:v>
                </c:pt>
                <c:pt idx="46">
                  <c:v>100.44</c:v>
                </c:pt>
                <c:pt idx="47">
                  <c:v>72.83</c:v>
                </c:pt>
                <c:pt idx="48">
                  <c:v>92.57</c:v>
                </c:pt>
                <c:pt idx="49">
                  <c:v>65.84</c:v>
                </c:pt>
                <c:pt idx="50">
                  <c:v>96.52</c:v>
                </c:pt>
                <c:pt idx="51">
                  <c:v>105.36</c:v>
                </c:pt>
                <c:pt idx="52">
                  <c:v>104.05</c:v>
                </c:pt>
                <c:pt idx="53">
                  <c:v>104.06</c:v>
                </c:pt>
                <c:pt idx="54">
                  <c:v>99.39</c:v>
                </c:pt>
                <c:pt idx="55">
                  <c:v>73.5</c:v>
                </c:pt>
                <c:pt idx="56">
                  <c:v>60.84</c:v>
                </c:pt>
                <c:pt idx="57">
                  <c:v>64.41</c:v>
                </c:pt>
                <c:pt idx="58">
                  <c:v>97.28</c:v>
                </c:pt>
                <c:pt idx="59">
                  <c:v>121.04</c:v>
                </c:pt>
                <c:pt idx="60">
                  <c:v>102.28</c:v>
                </c:pt>
                <c:pt idx="61">
                  <c:v>57.49</c:v>
                </c:pt>
                <c:pt idx="62">
                  <c:v>65.62</c:v>
                </c:pt>
                <c:pt idx="63">
                  <c:v>88.33</c:v>
                </c:pt>
                <c:pt idx="64">
                  <c:v>36.29</c:v>
                </c:pt>
                <c:pt idx="65">
                  <c:v>115.02</c:v>
                </c:pt>
                <c:pt idx="66">
                  <c:v>117.73</c:v>
                </c:pt>
                <c:pt idx="67">
                  <c:v>127.89</c:v>
                </c:pt>
                <c:pt idx="68">
                  <c:v>115.2</c:v>
                </c:pt>
                <c:pt idx="69">
                  <c:v>118</c:v>
                </c:pt>
                <c:pt idx="70">
                  <c:v>135.72</c:v>
                </c:pt>
                <c:pt idx="71">
                  <c:v>155.19</c:v>
                </c:pt>
                <c:pt idx="72">
                  <c:v>128.51</c:v>
                </c:pt>
                <c:pt idx="73">
                  <c:v>160.58000000000001</c:v>
                </c:pt>
                <c:pt idx="74">
                  <c:v>159.6</c:v>
                </c:pt>
                <c:pt idx="75">
                  <c:v>161.94999999999999</c:v>
                </c:pt>
                <c:pt idx="76">
                  <c:v>161.37</c:v>
                </c:pt>
                <c:pt idx="77">
                  <c:v>167.32</c:v>
                </c:pt>
                <c:pt idx="78">
                  <c:v>193.82</c:v>
                </c:pt>
                <c:pt idx="79">
                  <c:v>218.3</c:v>
                </c:pt>
                <c:pt idx="80">
                  <c:v>203.23</c:v>
                </c:pt>
                <c:pt idx="81">
                  <c:v>195.36</c:v>
                </c:pt>
                <c:pt idx="82">
                  <c:v>186.2</c:v>
                </c:pt>
                <c:pt idx="83">
                  <c:v>164.81</c:v>
                </c:pt>
                <c:pt idx="84">
                  <c:v>156.22</c:v>
                </c:pt>
                <c:pt idx="85">
                  <c:v>153.03</c:v>
                </c:pt>
                <c:pt idx="86">
                  <c:v>153.83000000000001</c:v>
                </c:pt>
                <c:pt idx="87">
                  <c:v>161.44999999999999</c:v>
                </c:pt>
                <c:pt idx="88">
                  <c:v>157.38</c:v>
                </c:pt>
                <c:pt idx="89">
                  <c:v>149.19999999999999</c:v>
                </c:pt>
                <c:pt idx="90">
                  <c:v>147.6</c:v>
                </c:pt>
                <c:pt idx="91">
                  <c:v>134.93</c:v>
                </c:pt>
                <c:pt idx="92">
                  <c:v>150</c:v>
                </c:pt>
                <c:pt idx="93">
                  <c:v>141.66</c:v>
                </c:pt>
                <c:pt idx="94">
                  <c:v>141.59</c:v>
                </c:pt>
                <c:pt idx="95">
                  <c:v>124.08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909-4FDC-99B3-13F6AB2BC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147.28299999999999</v>
      </c>
      <c r="C5" s="25">
        <v>220.648</v>
      </c>
      <c r="D5" s="25">
        <v>204.46</v>
      </c>
      <c r="E5" s="25">
        <v>154.11099999999999</v>
      </c>
      <c r="F5" s="25">
        <v>100.084</v>
      </c>
      <c r="G5" s="25">
        <v>68.102999999999994</v>
      </c>
      <c r="H5" s="25">
        <v>59.697000000000003</v>
      </c>
      <c r="I5" s="25">
        <v>132.39500000000001</v>
      </c>
      <c r="J5" s="25">
        <v>69.522000000000006</v>
      </c>
      <c r="K5" s="25">
        <v>194.976</v>
      </c>
      <c r="L5" s="25">
        <v>132.61500000000001</v>
      </c>
      <c r="M5" s="25">
        <v>135.983</v>
      </c>
      <c r="N5" s="25">
        <v>144.13900000000001</v>
      </c>
      <c r="O5" s="25">
        <v>199.26900000000001</v>
      </c>
      <c r="P5" s="25">
        <v>198.92599999999999</v>
      </c>
      <c r="Q5" s="25">
        <v>73.165000000000006</v>
      </c>
      <c r="R5" s="25">
        <v>68.39</v>
      </c>
      <c r="S5" s="25">
        <v>36.933999999999997</v>
      </c>
      <c r="T5" s="25">
        <v>25.931999999999999</v>
      </c>
      <c r="U5" s="25">
        <v>20.731999999999999</v>
      </c>
      <c r="V5" s="25">
        <v>233.90799999999999</v>
      </c>
      <c r="W5" s="25">
        <v>181.03100000000001</v>
      </c>
      <c r="X5" s="25">
        <v>173.49</v>
      </c>
      <c r="Y5" s="25">
        <v>253.85499999999999</v>
      </c>
      <c r="Z5" s="25">
        <v>38.548999999999999</v>
      </c>
      <c r="AA5" s="25">
        <v>42.015999999999998</v>
      </c>
      <c r="AB5" s="25">
        <v>40.67</v>
      </c>
      <c r="AC5" s="25">
        <v>39.014000000000003</v>
      </c>
      <c r="AD5" s="25">
        <v>66.602999999999994</v>
      </c>
      <c r="AE5" s="25">
        <v>28.411000000000001</v>
      </c>
      <c r="AF5" s="25">
        <v>48.508000000000003</v>
      </c>
      <c r="AG5" s="25">
        <v>48.454999999999998</v>
      </c>
      <c r="AH5" s="25">
        <v>20.408999999999999</v>
      </c>
      <c r="AI5" s="25">
        <v>49.527000000000001</v>
      </c>
      <c r="AJ5" s="25">
        <v>23.574999999999999</v>
      </c>
      <c r="AK5" s="25">
        <v>48.183999999999997</v>
      </c>
      <c r="AL5" s="25">
        <v>119.61</v>
      </c>
      <c r="AM5" s="25">
        <v>124.12</v>
      </c>
      <c r="AN5" s="25">
        <v>108.5</v>
      </c>
      <c r="AO5" s="25">
        <v>102.42</v>
      </c>
      <c r="AP5" s="25">
        <v>83.363</v>
      </c>
      <c r="AQ5" s="25">
        <v>33.511000000000003</v>
      </c>
      <c r="AR5" s="25">
        <v>44.665999999999997</v>
      </c>
      <c r="AS5" s="25">
        <v>51.959000000000003</v>
      </c>
      <c r="AT5" s="25">
        <v>98.531000000000006</v>
      </c>
      <c r="AU5" s="25">
        <v>38.828000000000003</v>
      </c>
      <c r="AV5" s="25">
        <v>56.744</v>
      </c>
      <c r="AW5" s="25">
        <v>51.648000000000003</v>
      </c>
      <c r="AX5" s="25">
        <v>38.524000000000001</v>
      </c>
      <c r="AY5" s="25">
        <v>47.331000000000003</v>
      </c>
      <c r="AZ5" s="25">
        <v>29.178999999999998</v>
      </c>
      <c r="BA5" s="25">
        <v>51.954000000000001</v>
      </c>
      <c r="BB5" s="25">
        <v>41.98</v>
      </c>
      <c r="BC5" s="25">
        <v>45.365000000000002</v>
      </c>
      <c r="BD5" s="25">
        <v>30.218</v>
      </c>
      <c r="BE5" s="25">
        <v>44.375</v>
      </c>
      <c r="BF5" s="25">
        <v>46.591999999999999</v>
      </c>
      <c r="BG5" s="25">
        <v>39.090000000000003</v>
      </c>
      <c r="BH5" s="25">
        <v>76.709000000000003</v>
      </c>
      <c r="BI5" s="25">
        <v>50.908000000000001</v>
      </c>
      <c r="BJ5" s="25">
        <v>39.997</v>
      </c>
      <c r="BK5" s="25">
        <v>31.690999999999999</v>
      </c>
      <c r="BL5" s="25">
        <v>35.723999999999997</v>
      </c>
      <c r="BM5" s="25">
        <v>89.3</v>
      </c>
      <c r="BN5" s="25">
        <v>212.09200000000001</v>
      </c>
      <c r="BO5" s="25">
        <v>211.49199999999999</v>
      </c>
      <c r="BP5" s="25">
        <v>259.03500000000003</v>
      </c>
      <c r="BQ5" s="25">
        <v>279.62900000000002</v>
      </c>
      <c r="BR5" s="25">
        <v>195.72800000000001</v>
      </c>
      <c r="BS5" s="25">
        <v>196.02500000000001</v>
      </c>
      <c r="BT5" s="25">
        <v>175.40700000000001</v>
      </c>
      <c r="BU5" s="25">
        <v>234.88800000000001</v>
      </c>
      <c r="BV5" s="25">
        <v>143.64500000000001</v>
      </c>
      <c r="BW5" s="25">
        <v>243.46600000000001</v>
      </c>
      <c r="BX5" s="25">
        <v>193.45400000000001</v>
      </c>
      <c r="BY5" s="25">
        <v>279.7</v>
      </c>
      <c r="BZ5" s="25">
        <v>213.63900000000001</v>
      </c>
      <c r="CA5" s="25">
        <v>225.18600000000001</v>
      </c>
      <c r="CB5" s="25">
        <v>271.08699999999999</v>
      </c>
      <c r="CC5" s="25">
        <v>216.20500000000001</v>
      </c>
      <c r="CD5" s="25">
        <v>273.41300000000001</v>
      </c>
      <c r="CE5" s="25">
        <v>274.03699999999998</v>
      </c>
      <c r="CF5" s="25">
        <v>281.05</v>
      </c>
      <c r="CG5" s="25">
        <v>281.45699999999999</v>
      </c>
      <c r="CH5" s="25">
        <v>270.28500000000003</v>
      </c>
      <c r="CI5" s="25">
        <v>269.81099999999998</v>
      </c>
      <c r="CJ5" s="25">
        <v>346.31099999999998</v>
      </c>
      <c r="CK5" s="25">
        <v>378.74299999999999</v>
      </c>
      <c r="CL5" s="25">
        <v>472</v>
      </c>
      <c r="CM5" s="25">
        <v>463.8</v>
      </c>
      <c r="CN5" s="25">
        <v>321.08999999999997</v>
      </c>
      <c r="CO5" s="25">
        <v>313.65100000000001</v>
      </c>
      <c r="CP5" s="25">
        <v>305.02600000000001</v>
      </c>
      <c r="CQ5" s="25">
        <v>303.06099999999998</v>
      </c>
      <c r="CR5" s="25">
        <v>287.14699999999999</v>
      </c>
      <c r="CS5" s="25">
        <v>275.08199999999999</v>
      </c>
      <c r="CT5" s="26"/>
      <c r="CU5" s="26"/>
      <c r="CV5" s="26"/>
      <c r="CW5" s="27"/>
      <c r="CX5" s="28">
        <f t="array" ref="CX5">SUMPRODUCT(B5:CW5*0.25)</f>
        <v>3510.7619999999997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142.22999999999999</v>
      </c>
      <c r="C8" s="37">
        <v>141.72999999999999</v>
      </c>
      <c r="D8" s="37">
        <v>137.63</v>
      </c>
      <c r="E8" s="37">
        <v>130.01</v>
      </c>
      <c r="F8" s="37">
        <v>132.11000000000001</v>
      </c>
      <c r="G8" s="37">
        <v>129.82</v>
      </c>
      <c r="H8" s="37">
        <v>125.9</v>
      </c>
      <c r="I8" s="37">
        <v>122.44</v>
      </c>
      <c r="J8" s="37">
        <v>130.27000000000001</v>
      </c>
      <c r="K8" s="37">
        <v>123.98</v>
      </c>
      <c r="L8" s="37">
        <v>121.81</v>
      </c>
      <c r="M8" s="37">
        <v>120.28</v>
      </c>
      <c r="N8" s="37">
        <v>122.5</v>
      </c>
      <c r="O8" s="37">
        <v>122.63</v>
      </c>
      <c r="P8" s="37">
        <v>122.49</v>
      </c>
      <c r="Q8" s="37">
        <v>120.97</v>
      </c>
      <c r="R8" s="37">
        <v>120.91</v>
      </c>
      <c r="S8" s="37">
        <v>121.51</v>
      </c>
      <c r="T8" s="37">
        <v>121.84</v>
      </c>
      <c r="U8" s="37">
        <v>122.99</v>
      </c>
      <c r="V8" s="37">
        <v>118.8</v>
      </c>
      <c r="W8" s="37">
        <v>130</v>
      </c>
      <c r="X8" s="37">
        <v>125.21</v>
      </c>
      <c r="Y8" s="37">
        <v>133.49</v>
      </c>
      <c r="Z8" s="37">
        <v>147.99</v>
      </c>
      <c r="AA8" s="37">
        <v>166.67</v>
      </c>
      <c r="AB8" s="37">
        <v>176.28</v>
      </c>
      <c r="AC8" s="37">
        <v>152.30000000000001</v>
      </c>
      <c r="AD8" s="37">
        <v>183.54</v>
      </c>
      <c r="AE8" s="37">
        <v>175.37</v>
      </c>
      <c r="AF8" s="37">
        <v>140.97</v>
      </c>
      <c r="AG8" s="37">
        <v>132.83000000000001</v>
      </c>
      <c r="AH8" s="37">
        <v>157.13999999999999</v>
      </c>
      <c r="AI8" s="37">
        <v>141.83000000000001</v>
      </c>
      <c r="AJ8" s="37">
        <v>131.24</v>
      </c>
      <c r="AK8" s="37">
        <v>122.31</v>
      </c>
      <c r="AL8" s="37">
        <v>138.29</v>
      </c>
      <c r="AM8" s="37">
        <v>119.43</v>
      </c>
      <c r="AN8" s="37">
        <v>121.28</v>
      </c>
      <c r="AO8" s="37">
        <v>113.27</v>
      </c>
      <c r="AP8" s="37">
        <v>121.91</v>
      </c>
      <c r="AQ8" s="37">
        <v>112.14</v>
      </c>
      <c r="AR8" s="37">
        <v>100.86</v>
      </c>
      <c r="AS8" s="37">
        <v>93.33</v>
      </c>
      <c r="AT8" s="37">
        <v>139.22</v>
      </c>
      <c r="AU8" s="37">
        <v>103.89</v>
      </c>
      <c r="AV8" s="37">
        <v>100.44</v>
      </c>
      <c r="AW8" s="37">
        <v>72.83</v>
      </c>
      <c r="AX8" s="37">
        <v>92.57</v>
      </c>
      <c r="AY8" s="37">
        <v>65.84</v>
      </c>
      <c r="AZ8" s="37">
        <v>96.52</v>
      </c>
      <c r="BA8" s="37">
        <v>105.36</v>
      </c>
      <c r="BB8" s="37">
        <v>104.05</v>
      </c>
      <c r="BC8" s="37">
        <v>104.06</v>
      </c>
      <c r="BD8" s="37">
        <v>99.39</v>
      </c>
      <c r="BE8" s="37">
        <v>73.5</v>
      </c>
      <c r="BF8" s="37">
        <v>60.84</v>
      </c>
      <c r="BG8" s="37">
        <v>64.41</v>
      </c>
      <c r="BH8" s="37">
        <v>97.28</v>
      </c>
      <c r="BI8" s="37">
        <v>121.04</v>
      </c>
      <c r="BJ8" s="37">
        <v>102.28</v>
      </c>
      <c r="BK8" s="37">
        <v>57.49</v>
      </c>
      <c r="BL8" s="37">
        <v>65.62</v>
      </c>
      <c r="BM8" s="37">
        <v>88.33</v>
      </c>
      <c r="BN8" s="37">
        <v>36.29</v>
      </c>
      <c r="BO8" s="37">
        <v>115.02</v>
      </c>
      <c r="BP8" s="37">
        <v>117.73</v>
      </c>
      <c r="BQ8" s="37">
        <v>127.89</v>
      </c>
      <c r="BR8" s="37">
        <v>115.2</v>
      </c>
      <c r="BS8" s="37">
        <v>118</v>
      </c>
      <c r="BT8" s="37">
        <v>135.72</v>
      </c>
      <c r="BU8" s="37">
        <v>155.19</v>
      </c>
      <c r="BV8" s="37">
        <v>128.51</v>
      </c>
      <c r="BW8" s="37">
        <v>160.58000000000001</v>
      </c>
      <c r="BX8" s="37">
        <v>159.6</v>
      </c>
      <c r="BY8" s="37">
        <v>161.94999999999999</v>
      </c>
      <c r="BZ8" s="37">
        <v>161.37</v>
      </c>
      <c r="CA8" s="37">
        <v>167.32</v>
      </c>
      <c r="CB8" s="37">
        <v>193.82</v>
      </c>
      <c r="CC8" s="37">
        <v>218.3</v>
      </c>
      <c r="CD8" s="37">
        <v>203.23</v>
      </c>
      <c r="CE8" s="37">
        <v>195.36</v>
      </c>
      <c r="CF8" s="37">
        <v>186.2</v>
      </c>
      <c r="CG8" s="37">
        <v>164.81</v>
      </c>
      <c r="CH8" s="37">
        <v>156.22</v>
      </c>
      <c r="CI8" s="37">
        <v>153.03</v>
      </c>
      <c r="CJ8" s="37">
        <v>153.83000000000001</v>
      </c>
      <c r="CK8" s="37">
        <v>161.44999999999999</v>
      </c>
      <c r="CL8" s="37">
        <v>157.38</v>
      </c>
      <c r="CM8" s="37">
        <v>149.19999999999999</v>
      </c>
      <c r="CN8" s="37">
        <v>147.6</v>
      </c>
      <c r="CO8" s="37">
        <v>134.93</v>
      </c>
      <c r="CP8" s="37">
        <v>150</v>
      </c>
      <c r="CQ8" s="37">
        <v>141.66</v>
      </c>
      <c r="CR8" s="37">
        <v>141.59</v>
      </c>
      <c r="CS8" s="37">
        <v>124.08</v>
      </c>
      <c r="CT8" s="38"/>
      <c r="CU8" s="38"/>
      <c r="CV8" s="38"/>
      <c r="CW8" s="39"/>
      <c r="CX8" s="40">
        <f>IF(SUM(B8:CW8)&lt;&gt;0,AVERAGEIF(B8:CW8,"&lt;&gt;"""),"")</f>
        <v>129.15156250000004</v>
      </c>
    </row>
    <row r="9" spans="1:102" ht="24.95" customHeight="1" thickBot="1" x14ac:dyDescent="0.25">
      <c r="A9" s="41" t="s">
        <v>6</v>
      </c>
      <c r="B9" s="42">
        <v>137.9</v>
      </c>
      <c r="C9" s="43">
        <v>137.9</v>
      </c>
      <c r="D9" s="43">
        <v>137.9</v>
      </c>
      <c r="E9" s="43">
        <v>137.9</v>
      </c>
      <c r="F9" s="43">
        <v>127.5675</v>
      </c>
      <c r="G9" s="43">
        <v>127.5675</v>
      </c>
      <c r="H9" s="43">
        <v>127.5675</v>
      </c>
      <c r="I9" s="43">
        <v>127.5675</v>
      </c>
      <c r="J9" s="43">
        <v>124.08499999999999</v>
      </c>
      <c r="K9" s="43">
        <v>124.08499999999999</v>
      </c>
      <c r="L9" s="43">
        <v>124.08499999999999</v>
      </c>
      <c r="M9" s="43">
        <v>124.08499999999999</v>
      </c>
      <c r="N9" s="43">
        <v>122.14749999999999</v>
      </c>
      <c r="O9" s="43">
        <v>122.14749999999999</v>
      </c>
      <c r="P9" s="43">
        <v>122.14749999999999</v>
      </c>
      <c r="Q9" s="43">
        <v>122.14749999999999</v>
      </c>
      <c r="R9" s="43">
        <v>121.8125</v>
      </c>
      <c r="S9" s="43">
        <v>121.8125</v>
      </c>
      <c r="T9" s="43">
        <v>121.8125</v>
      </c>
      <c r="U9" s="43">
        <v>121.8125</v>
      </c>
      <c r="V9" s="43">
        <v>126.875</v>
      </c>
      <c r="W9" s="43">
        <v>126.875</v>
      </c>
      <c r="X9" s="43">
        <v>126.875</v>
      </c>
      <c r="Y9" s="43">
        <v>126.875</v>
      </c>
      <c r="Z9" s="43">
        <v>160.81</v>
      </c>
      <c r="AA9" s="43">
        <v>160.81</v>
      </c>
      <c r="AB9" s="43">
        <v>160.81</v>
      </c>
      <c r="AC9" s="43">
        <v>160.81</v>
      </c>
      <c r="AD9" s="43">
        <v>158.17750000000001</v>
      </c>
      <c r="AE9" s="43">
        <v>158.17750000000001</v>
      </c>
      <c r="AF9" s="43">
        <v>158.17750000000001</v>
      </c>
      <c r="AG9" s="43">
        <v>158.17750000000001</v>
      </c>
      <c r="AH9" s="43">
        <v>138.13</v>
      </c>
      <c r="AI9" s="43">
        <v>138.13</v>
      </c>
      <c r="AJ9" s="43">
        <v>138.13</v>
      </c>
      <c r="AK9" s="43">
        <v>138.13</v>
      </c>
      <c r="AL9" s="43">
        <v>123.0675</v>
      </c>
      <c r="AM9" s="43">
        <v>123.0675</v>
      </c>
      <c r="AN9" s="43">
        <v>123.0675</v>
      </c>
      <c r="AO9" s="43">
        <v>123.0675</v>
      </c>
      <c r="AP9" s="43">
        <v>107.06</v>
      </c>
      <c r="AQ9" s="43">
        <v>107.06</v>
      </c>
      <c r="AR9" s="43">
        <v>107.06</v>
      </c>
      <c r="AS9" s="43">
        <v>107.06</v>
      </c>
      <c r="AT9" s="43">
        <v>104.095</v>
      </c>
      <c r="AU9" s="43">
        <v>104.095</v>
      </c>
      <c r="AV9" s="43">
        <v>104.095</v>
      </c>
      <c r="AW9" s="43">
        <v>104.095</v>
      </c>
      <c r="AX9" s="43">
        <v>90.072500000000005</v>
      </c>
      <c r="AY9" s="43">
        <v>90.072500000000005</v>
      </c>
      <c r="AZ9" s="43">
        <v>90.072500000000005</v>
      </c>
      <c r="BA9" s="43">
        <v>90.072500000000005</v>
      </c>
      <c r="BB9" s="43">
        <v>95.25</v>
      </c>
      <c r="BC9" s="43">
        <v>95.25</v>
      </c>
      <c r="BD9" s="43">
        <v>95.25</v>
      </c>
      <c r="BE9" s="43">
        <v>95.25</v>
      </c>
      <c r="BF9" s="43">
        <v>85.892499999999998</v>
      </c>
      <c r="BG9" s="43">
        <v>85.892499999999998</v>
      </c>
      <c r="BH9" s="43">
        <v>85.892499999999998</v>
      </c>
      <c r="BI9" s="43">
        <v>85.892499999999998</v>
      </c>
      <c r="BJ9" s="43">
        <v>78.430000000000007</v>
      </c>
      <c r="BK9" s="43">
        <v>78.430000000000007</v>
      </c>
      <c r="BL9" s="43">
        <v>78.430000000000007</v>
      </c>
      <c r="BM9" s="43">
        <v>78.430000000000007</v>
      </c>
      <c r="BN9" s="43">
        <v>99.232500000000002</v>
      </c>
      <c r="BO9" s="43">
        <v>99.232500000000002</v>
      </c>
      <c r="BP9" s="43">
        <v>99.232500000000002</v>
      </c>
      <c r="BQ9" s="43">
        <v>99.232500000000002</v>
      </c>
      <c r="BR9" s="43">
        <v>131.0275</v>
      </c>
      <c r="BS9" s="43">
        <v>131.0275</v>
      </c>
      <c r="BT9" s="43">
        <v>131.0275</v>
      </c>
      <c r="BU9" s="43">
        <v>131.0275</v>
      </c>
      <c r="BV9" s="43">
        <v>152.66</v>
      </c>
      <c r="BW9" s="43">
        <v>152.66</v>
      </c>
      <c r="BX9" s="43">
        <v>152.66</v>
      </c>
      <c r="BY9" s="43">
        <v>152.66</v>
      </c>
      <c r="BZ9" s="43">
        <v>185.20249999999999</v>
      </c>
      <c r="CA9" s="43">
        <v>185.20249999999999</v>
      </c>
      <c r="CB9" s="43">
        <v>185.20249999999999</v>
      </c>
      <c r="CC9" s="43">
        <v>185.20249999999999</v>
      </c>
      <c r="CD9" s="43">
        <v>187.4</v>
      </c>
      <c r="CE9" s="43">
        <v>187.4</v>
      </c>
      <c r="CF9" s="43">
        <v>187.4</v>
      </c>
      <c r="CG9" s="43">
        <v>187.4</v>
      </c>
      <c r="CH9" s="43">
        <v>156.13249999999999</v>
      </c>
      <c r="CI9" s="43">
        <v>156.13249999999999</v>
      </c>
      <c r="CJ9" s="43">
        <v>156.13249999999999</v>
      </c>
      <c r="CK9" s="43">
        <v>156.13249999999999</v>
      </c>
      <c r="CL9" s="43">
        <v>147.2775</v>
      </c>
      <c r="CM9" s="43">
        <v>147.2775</v>
      </c>
      <c r="CN9" s="43">
        <v>147.2775</v>
      </c>
      <c r="CO9" s="43">
        <v>147.2775</v>
      </c>
      <c r="CP9" s="43">
        <v>139.33250000000001</v>
      </c>
      <c r="CQ9" s="43">
        <v>139.33250000000001</v>
      </c>
      <c r="CR9" s="43">
        <v>139.33250000000001</v>
      </c>
      <c r="CS9" s="43">
        <v>139.33250000000001</v>
      </c>
      <c r="CT9" s="44"/>
      <c r="CU9" s="44"/>
      <c r="CV9" s="44"/>
      <c r="CW9" s="45"/>
      <c r="CX9" s="46">
        <f>IF(SUM(B9:CW9)&lt;&gt;0,AVERAGEIF(B9:CW9,"&lt;&gt;"""),"")</f>
        <v>129.15156250000001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46.334000000000003</v>
      </c>
      <c r="C13" s="65">
        <v>125.123</v>
      </c>
      <c r="D13" s="65">
        <v>106.56</v>
      </c>
      <c r="E13" s="65">
        <v>60.070999999999998</v>
      </c>
      <c r="F13" s="65">
        <v>81.125</v>
      </c>
      <c r="G13" s="65">
        <v>30</v>
      </c>
      <c r="H13" s="65">
        <v>30.1</v>
      </c>
      <c r="I13" s="65">
        <v>122.015</v>
      </c>
      <c r="J13" s="65">
        <v>62.728000000000002</v>
      </c>
      <c r="K13" s="65">
        <v>186.886</v>
      </c>
      <c r="L13" s="65">
        <v>120.149</v>
      </c>
      <c r="M13" s="65">
        <v>124.214</v>
      </c>
      <c r="N13" s="65">
        <v>132.327</v>
      </c>
      <c r="O13" s="65">
        <v>184.12299999999999</v>
      </c>
      <c r="P13" s="65">
        <v>182.67400000000001</v>
      </c>
      <c r="Q13" s="65">
        <v>48.829000000000001</v>
      </c>
      <c r="R13" s="65">
        <v>47.866999999999997</v>
      </c>
      <c r="S13" s="65"/>
      <c r="T13" s="65"/>
      <c r="U13" s="65"/>
      <c r="V13" s="65"/>
      <c r="W13" s="65">
        <v>17.725999999999999</v>
      </c>
      <c r="X13" s="65"/>
      <c r="Y13" s="65">
        <v>5.56</v>
      </c>
      <c r="Z13" s="65">
        <v>7</v>
      </c>
      <c r="AA13" s="65"/>
      <c r="AB13" s="65"/>
      <c r="AC13" s="65">
        <v>6</v>
      </c>
      <c r="AD13" s="65">
        <v>8</v>
      </c>
      <c r="AE13" s="65">
        <v>9</v>
      </c>
      <c r="AF13" s="65">
        <v>29.149000000000001</v>
      </c>
      <c r="AG13" s="65">
        <v>30.384</v>
      </c>
      <c r="AH13" s="65">
        <v>10</v>
      </c>
      <c r="AI13" s="65">
        <v>10</v>
      </c>
      <c r="AJ13" s="65">
        <v>11.39</v>
      </c>
      <c r="AK13" s="65">
        <v>36.944000000000003</v>
      </c>
      <c r="AL13" s="65"/>
      <c r="AM13" s="65"/>
      <c r="AN13" s="65"/>
      <c r="AO13" s="65"/>
      <c r="AP13" s="65">
        <v>52.831000000000003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3.4809999999999999</v>
      </c>
      <c r="BJ13" s="65"/>
      <c r="BK13" s="65"/>
      <c r="BL13" s="65"/>
      <c r="BM13" s="65"/>
      <c r="BN13" s="65"/>
      <c r="BO13" s="65"/>
      <c r="BP13" s="65">
        <v>5.6420000000000003</v>
      </c>
      <c r="BQ13" s="65">
        <v>3</v>
      </c>
      <c r="BR13" s="65">
        <v>106.538</v>
      </c>
      <c r="BS13" s="65">
        <v>81.738</v>
      </c>
      <c r="BT13" s="65"/>
      <c r="BU13" s="65">
        <v>3</v>
      </c>
      <c r="BV13" s="65">
        <v>16.96</v>
      </c>
      <c r="BW13" s="65"/>
      <c r="BX13" s="65"/>
      <c r="BY13" s="65"/>
      <c r="BZ13" s="65">
        <v>7</v>
      </c>
      <c r="CA13" s="65">
        <v>6</v>
      </c>
      <c r="CB13" s="65">
        <v>6</v>
      </c>
      <c r="CC13" s="65">
        <v>5</v>
      </c>
      <c r="CD13" s="65"/>
      <c r="CE13" s="65"/>
      <c r="CF13" s="65"/>
      <c r="CG13" s="65">
        <v>6</v>
      </c>
      <c r="CH13" s="65">
        <v>8</v>
      </c>
      <c r="CI13" s="65">
        <v>9</v>
      </c>
      <c r="CJ13" s="65">
        <v>6.343</v>
      </c>
      <c r="CK13" s="65"/>
      <c r="CL13" s="65"/>
      <c r="CM13" s="65"/>
      <c r="CN13" s="65">
        <v>6</v>
      </c>
      <c r="CO13" s="65">
        <v>10.429</v>
      </c>
      <c r="CP13" s="65"/>
      <c r="CQ13" s="65">
        <v>6</v>
      </c>
      <c r="CR13" s="65">
        <v>6</v>
      </c>
      <c r="CS13" s="65">
        <v>60.837000000000003</v>
      </c>
      <c r="CT13" s="66"/>
      <c r="CU13" s="66"/>
      <c r="CV13" s="66"/>
      <c r="CW13" s="67"/>
      <c r="CX13" s="68">
        <f t="array" ref="CX13">SUMPRODUCT(B13:CW13*0.25)</f>
        <v>572.01924999999983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13.449</v>
      </c>
      <c r="C15" s="71">
        <v>7.4960000000000004</v>
      </c>
      <c r="D15" s="71">
        <v>7.2069999999999999</v>
      </c>
      <c r="E15" s="71">
        <v>6.24</v>
      </c>
      <c r="F15" s="71">
        <v>7.976</v>
      </c>
      <c r="G15" s="71">
        <v>6.4889999999999999</v>
      </c>
      <c r="H15" s="71">
        <v>5.6970000000000001</v>
      </c>
      <c r="I15" s="71">
        <v>5.28</v>
      </c>
      <c r="J15" s="71">
        <v>4.8940000000000001</v>
      </c>
      <c r="K15" s="71">
        <v>5.19</v>
      </c>
      <c r="L15" s="71">
        <v>5.9039999999999999</v>
      </c>
      <c r="M15" s="71">
        <v>7.3689999999999998</v>
      </c>
      <c r="N15" s="71">
        <v>7.2119999999999997</v>
      </c>
      <c r="O15" s="71">
        <v>9.8420000000000005</v>
      </c>
      <c r="P15" s="71">
        <v>11.047000000000001</v>
      </c>
      <c r="Q15" s="71">
        <v>12.936</v>
      </c>
      <c r="R15" s="71">
        <v>13.023</v>
      </c>
      <c r="S15" s="71">
        <v>11.933999999999999</v>
      </c>
      <c r="T15" s="71">
        <v>15.159000000000001</v>
      </c>
      <c r="U15" s="71">
        <v>15.832000000000001</v>
      </c>
      <c r="V15" s="71">
        <v>10.407999999999999</v>
      </c>
      <c r="W15" s="71">
        <v>19.056999999999999</v>
      </c>
      <c r="X15" s="71">
        <v>8.39</v>
      </c>
      <c r="Y15" s="71">
        <v>11.295</v>
      </c>
      <c r="Z15" s="71">
        <v>12.305</v>
      </c>
      <c r="AA15" s="71">
        <v>22.096</v>
      </c>
      <c r="AB15" s="71">
        <v>17.942</v>
      </c>
      <c r="AC15" s="71">
        <v>8.69</v>
      </c>
      <c r="AD15" s="71">
        <v>0.20300000000000001</v>
      </c>
      <c r="AE15" s="71">
        <v>2.6110000000000002</v>
      </c>
      <c r="AF15" s="71">
        <v>1.083</v>
      </c>
      <c r="AG15" s="71">
        <v>1.2709999999999999</v>
      </c>
      <c r="AH15" s="71">
        <v>6.1790000000000003</v>
      </c>
      <c r="AI15" s="71">
        <v>30.126999999999999</v>
      </c>
      <c r="AJ15" s="71">
        <v>4.4850000000000003</v>
      </c>
      <c r="AK15" s="71">
        <v>3.34</v>
      </c>
      <c r="AL15" s="71">
        <v>32.51</v>
      </c>
      <c r="AM15" s="71">
        <v>48.52</v>
      </c>
      <c r="AN15" s="71">
        <v>33.4</v>
      </c>
      <c r="AO15" s="71">
        <v>27.62</v>
      </c>
      <c r="AP15" s="71">
        <v>25.532</v>
      </c>
      <c r="AQ15" s="71">
        <v>26.907</v>
      </c>
      <c r="AR15" s="71">
        <v>32.774999999999999</v>
      </c>
      <c r="AS15" s="71">
        <v>46.558999999999997</v>
      </c>
      <c r="AT15" s="71">
        <v>24.731000000000002</v>
      </c>
      <c r="AU15" s="71">
        <v>32.128</v>
      </c>
      <c r="AV15" s="71">
        <v>48.344000000000001</v>
      </c>
      <c r="AW15" s="71">
        <v>42.747999999999998</v>
      </c>
      <c r="AX15" s="71">
        <v>32.024000000000001</v>
      </c>
      <c r="AY15" s="71">
        <v>39.226999999999997</v>
      </c>
      <c r="AZ15" s="71">
        <v>21.478999999999999</v>
      </c>
      <c r="BA15" s="71">
        <v>30.853999999999999</v>
      </c>
      <c r="BB15" s="71">
        <v>30.28</v>
      </c>
      <c r="BC15" s="71">
        <v>29.664999999999999</v>
      </c>
      <c r="BD15" s="71">
        <v>16.718</v>
      </c>
      <c r="BE15" s="71">
        <v>29.849</v>
      </c>
      <c r="BF15" s="71">
        <v>31.83</v>
      </c>
      <c r="BG15" s="71">
        <v>27.19</v>
      </c>
      <c r="BH15" s="71">
        <v>41.609000000000002</v>
      </c>
      <c r="BI15" s="71">
        <v>20.626999999999999</v>
      </c>
      <c r="BJ15" s="71">
        <v>18.997</v>
      </c>
      <c r="BK15" s="71">
        <v>18.991</v>
      </c>
      <c r="BL15" s="71">
        <v>14.224</v>
      </c>
      <c r="BM15" s="71"/>
      <c r="BN15" s="71">
        <v>72.191000000000003</v>
      </c>
      <c r="BO15" s="71">
        <v>33.054000000000002</v>
      </c>
      <c r="BP15" s="71">
        <v>38.622</v>
      </c>
      <c r="BQ15" s="71">
        <v>51.529000000000003</v>
      </c>
      <c r="BR15" s="71">
        <v>36.728999999999999</v>
      </c>
      <c r="BS15" s="71">
        <v>22.786999999999999</v>
      </c>
      <c r="BT15" s="71">
        <v>20.606999999999999</v>
      </c>
      <c r="BU15" s="71">
        <v>19.036999999999999</v>
      </c>
      <c r="BV15" s="71">
        <v>14.585000000000001</v>
      </c>
      <c r="BW15" s="71">
        <v>8.766</v>
      </c>
      <c r="BX15" s="71">
        <v>5.9539999999999997</v>
      </c>
      <c r="BY15" s="71"/>
      <c r="BZ15" s="71">
        <v>13.539</v>
      </c>
      <c r="CA15" s="71">
        <v>12.286</v>
      </c>
      <c r="CB15" s="71">
        <v>5.4610000000000003</v>
      </c>
      <c r="CC15" s="71">
        <v>5.2919999999999998</v>
      </c>
      <c r="CD15" s="71">
        <v>5.0590000000000002</v>
      </c>
      <c r="CE15" s="71">
        <v>9.0619999999999994</v>
      </c>
      <c r="CF15" s="71">
        <v>17.55</v>
      </c>
      <c r="CG15" s="71">
        <v>18.657</v>
      </c>
      <c r="CH15" s="71">
        <v>5.585</v>
      </c>
      <c r="CI15" s="71">
        <v>6.1109999999999998</v>
      </c>
      <c r="CJ15" s="71">
        <v>7.6680000000000001</v>
      </c>
      <c r="CK15" s="71">
        <v>8.343</v>
      </c>
      <c r="CL15" s="71"/>
      <c r="CM15" s="71"/>
      <c r="CN15" s="71">
        <v>7.89</v>
      </c>
      <c r="CO15" s="71">
        <v>7.9219999999999997</v>
      </c>
      <c r="CP15" s="71">
        <v>8.0259999999999998</v>
      </c>
      <c r="CQ15" s="71">
        <v>7.6609999999999996</v>
      </c>
      <c r="CR15" s="71">
        <v>11.345000000000001</v>
      </c>
      <c r="CS15" s="71">
        <v>7.8239999999999998</v>
      </c>
      <c r="CT15" s="72"/>
      <c r="CU15" s="72"/>
      <c r="CV15" s="72"/>
      <c r="CW15" s="73"/>
      <c r="CX15" s="74">
        <f t="array" ref="CX15">SUMPRODUCT(B15:CW15*0.25)</f>
        <v>413.53450000000009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59.783000000000001</v>
      </c>
      <c r="C18" s="77">
        <f t="shared" ref="C18:BN18" si="0">SUM(C11:C17)</f>
        <v>132.619</v>
      </c>
      <c r="D18" s="77">
        <f t="shared" si="0"/>
        <v>113.767</v>
      </c>
      <c r="E18" s="77">
        <f t="shared" si="0"/>
        <v>66.310999999999993</v>
      </c>
      <c r="F18" s="77">
        <f t="shared" si="0"/>
        <v>89.100999999999999</v>
      </c>
      <c r="G18" s="77">
        <f t="shared" si="0"/>
        <v>36.488999999999997</v>
      </c>
      <c r="H18" s="77">
        <f t="shared" si="0"/>
        <v>35.797000000000004</v>
      </c>
      <c r="I18" s="77">
        <f t="shared" si="0"/>
        <v>127.295</v>
      </c>
      <c r="J18" s="77">
        <f t="shared" si="0"/>
        <v>67.622</v>
      </c>
      <c r="K18" s="77">
        <f t="shared" si="0"/>
        <v>192.07599999999999</v>
      </c>
      <c r="L18" s="77">
        <f t="shared" si="0"/>
        <v>126.053</v>
      </c>
      <c r="M18" s="77">
        <f t="shared" si="0"/>
        <v>131.583</v>
      </c>
      <c r="N18" s="77">
        <f t="shared" si="0"/>
        <v>139.53899999999999</v>
      </c>
      <c r="O18" s="77">
        <f t="shared" si="0"/>
        <v>193.965</v>
      </c>
      <c r="P18" s="77">
        <f t="shared" si="0"/>
        <v>193.721</v>
      </c>
      <c r="Q18" s="77">
        <f t="shared" si="0"/>
        <v>61.765000000000001</v>
      </c>
      <c r="R18" s="77">
        <f t="shared" si="0"/>
        <v>60.89</v>
      </c>
      <c r="S18" s="77">
        <f t="shared" si="0"/>
        <v>11.933999999999999</v>
      </c>
      <c r="T18" s="77">
        <f t="shared" si="0"/>
        <v>15.159000000000001</v>
      </c>
      <c r="U18" s="77">
        <f t="shared" si="0"/>
        <v>15.832000000000001</v>
      </c>
      <c r="V18" s="77">
        <f t="shared" si="0"/>
        <v>10.407999999999999</v>
      </c>
      <c r="W18" s="77">
        <f t="shared" si="0"/>
        <v>36.783000000000001</v>
      </c>
      <c r="X18" s="77">
        <f t="shared" si="0"/>
        <v>8.39</v>
      </c>
      <c r="Y18" s="77">
        <f t="shared" si="0"/>
        <v>16.855</v>
      </c>
      <c r="Z18" s="77">
        <f t="shared" si="0"/>
        <v>19.305</v>
      </c>
      <c r="AA18" s="77">
        <f t="shared" si="0"/>
        <v>22.096</v>
      </c>
      <c r="AB18" s="77">
        <f t="shared" si="0"/>
        <v>17.942</v>
      </c>
      <c r="AC18" s="77">
        <f t="shared" si="0"/>
        <v>14.69</v>
      </c>
      <c r="AD18" s="77">
        <f t="shared" si="0"/>
        <v>8.2029999999999994</v>
      </c>
      <c r="AE18" s="77">
        <f t="shared" si="0"/>
        <v>11.611000000000001</v>
      </c>
      <c r="AF18" s="77">
        <f t="shared" si="0"/>
        <v>30.231999999999999</v>
      </c>
      <c r="AG18" s="77">
        <f t="shared" si="0"/>
        <v>31.655000000000001</v>
      </c>
      <c r="AH18" s="77">
        <f t="shared" si="0"/>
        <v>16.179000000000002</v>
      </c>
      <c r="AI18" s="77">
        <f t="shared" si="0"/>
        <v>40.126999999999995</v>
      </c>
      <c r="AJ18" s="77">
        <f t="shared" si="0"/>
        <v>15.875</v>
      </c>
      <c r="AK18" s="77">
        <f t="shared" si="0"/>
        <v>40.284000000000006</v>
      </c>
      <c r="AL18" s="77">
        <f t="shared" si="0"/>
        <v>32.51</v>
      </c>
      <c r="AM18" s="77">
        <f t="shared" si="0"/>
        <v>48.52</v>
      </c>
      <c r="AN18" s="77">
        <f t="shared" si="0"/>
        <v>33.4</v>
      </c>
      <c r="AO18" s="77">
        <f t="shared" si="0"/>
        <v>27.62</v>
      </c>
      <c r="AP18" s="77">
        <f t="shared" si="0"/>
        <v>78.363</v>
      </c>
      <c r="AQ18" s="77">
        <f t="shared" si="0"/>
        <v>26.907</v>
      </c>
      <c r="AR18" s="77">
        <f t="shared" si="0"/>
        <v>32.774999999999999</v>
      </c>
      <c r="AS18" s="77">
        <f t="shared" si="0"/>
        <v>46.558999999999997</v>
      </c>
      <c r="AT18" s="77">
        <f t="shared" si="0"/>
        <v>24.731000000000002</v>
      </c>
      <c r="AU18" s="77">
        <f t="shared" si="0"/>
        <v>32.128</v>
      </c>
      <c r="AV18" s="77">
        <f t="shared" si="0"/>
        <v>48.344000000000001</v>
      </c>
      <c r="AW18" s="77">
        <f t="shared" si="0"/>
        <v>42.747999999999998</v>
      </c>
      <c r="AX18" s="77">
        <f t="shared" si="0"/>
        <v>32.024000000000001</v>
      </c>
      <c r="AY18" s="77">
        <f t="shared" si="0"/>
        <v>39.226999999999997</v>
      </c>
      <c r="AZ18" s="77">
        <f t="shared" si="0"/>
        <v>21.478999999999999</v>
      </c>
      <c r="BA18" s="77">
        <f t="shared" si="0"/>
        <v>30.853999999999999</v>
      </c>
      <c r="BB18" s="77">
        <f t="shared" si="0"/>
        <v>30.28</v>
      </c>
      <c r="BC18" s="77">
        <f t="shared" si="0"/>
        <v>29.664999999999999</v>
      </c>
      <c r="BD18" s="77">
        <f t="shared" si="0"/>
        <v>16.718</v>
      </c>
      <c r="BE18" s="77">
        <f t="shared" si="0"/>
        <v>29.849</v>
      </c>
      <c r="BF18" s="77">
        <f t="shared" si="0"/>
        <v>31.83</v>
      </c>
      <c r="BG18" s="77">
        <f t="shared" si="0"/>
        <v>27.19</v>
      </c>
      <c r="BH18" s="77">
        <f t="shared" si="0"/>
        <v>41.609000000000002</v>
      </c>
      <c r="BI18" s="77">
        <f t="shared" si="0"/>
        <v>24.107999999999997</v>
      </c>
      <c r="BJ18" s="77">
        <f t="shared" si="0"/>
        <v>18.997</v>
      </c>
      <c r="BK18" s="77">
        <f t="shared" si="0"/>
        <v>18.991</v>
      </c>
      <c r="BL18" s="77">
        <f t="shared" si="0"/>
        <v>14.224</v>
      </c>
      <c r="BM18" s="77">
        <f t="shared" si="0"/>
        <v>0</v>
      </c>
      <c r="BN18" s="77">
        <f t="shared" si="0"/>
        <v>72.191000000000003</v>
      </c>
      <c r="BO18" s="77">
        <f t="shared" ref="BO18:CW18" si="1">SUM(BO11:BO17)</f>
        <v>33.054000000000002</v>
      </c>
      <c r="BP18" s="77">
        <f t="shared" si="1"/>
        <v>44.264000000000003</v>
      </c>
      <c r="BQ18" s="77">
        <f t="shared" si="1"/>
        <v>54.529000000000003</v>
      </c>
      <c r="BR18" s="77">
        <f t="shared" si="1"/>
        <v>143.267</v>
      </c>
      <c r="BS18" s="77">
        <f t="shared" si="1"/>
        <v>104.52500000000001</v>
      </c>
      <c r="BT18" s="77">
        <f t="shared" si="1"/>
        <v>20.606999999999999</v>
      </c>
      <c r="BU18" s="77">
        <f t="shared" si="1"/>
        <v>22.036999999999999</v>
      </c>
      <c r="BV18" s="77">
        <f t="shared" si="1"/>
        <v>31.545000000000002</v>
      </c>
      <c r="BW18" s="77">
        <f t="shared" si="1"/>
        <v>8.766</v>
      </c>
      <c r="BX18" s="77">
        <f t="shared" si="1"/>
        <v>5.9539999999999997</v>
      </c>
      <c r="BY18" s="77">
        <f t="shared" si="1"/>
        <v>0</v>
      </c>
      <c r="BZ18" s="77">
        <f t="shared" si="1"/>
        <v>20.539000000000001</v>
      </c>
      <c r="CA18" s="77">
        <f t="shared" si="1"/>
        <v>18.286000000000001</v>
      </c>
      <c r="CB18" s="77">
        <f t="shared" si="1"/>
        <v>11.461</v>
      </c>
      <c r="CC18" s="77">
        <f t="shared" si="1"/>
        <v>10.292</v>
      </c>
      <c r="CD18" s="77">
        <f t="shared" si="1"/>
        <v>5.0590000000000002</v>
      </c>
      <c r="CE18" s="77">
        <f t="shared" si="1"/>
        <v>9.0619999999999994</v>
      </c>
      <c r="CF18" s="77">
        <f t="shared" si="1"/>
        <v>17.55</v>
      </c>
      <c r="CG18" s="77">
        <f t="shared" si="1"/>
        <v>24.657</v>
      </c>
      <c r="CH18" s="77">
        <f t="shared" si="1"/>
        <v>13.585000000000001</v>
      </c>
      <c r="CI18" s="77">
        <f t="shared" si="1"/>
        <v>15.111000000000001</v>
      </c>
      <c r="CJ18" s="77">
        <f t="shared" si="1"/>
        <v>14.010999999999999</v>
      </c>
      <c r="CK18" s="77">
        <f t="shared" si="1"/>
        <v>8.343</v>
      </c>
      <c r="CL18" s="77">
        <f t="shared" si="1"/>
        <v>0</v>
      </c>
      <c r="CM18" s="77">
        <f t="shared" si="1"/>
        <v>0</v>
      </c>
      <c r="CN18" s="77">
        <f t="shared" si="1"/>
        <v>13.89</v>
      </c>
      <c r="CO18" s="77">
        <f t="shared" si="1"/>
        <v>18.350999999999999</v>
      </c>
      <c r="CP18" s="77">
        <f t="shared" si="1"/>
        <v>8.0259999999999998</v>
      </c>
      <c r="CQ18" s="77">
        <f t="shared" si="1"/>
        <v>13.661</v>
      </c>
      <c r="CR18" s="77">
        <f t="shared" si="1"/>
        <v>17.344999999999999</v>
      </c>
      <c r="CS18" s="77">
        <f t="shared" si="1"/>
        <v>68.661000000000001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985.55374999999992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4.0999999999999996</v>
      </c>
      <c r="AA21" s="88"/>
      <c r="AB21" s="88">
        <v>1.6</v>
      </c>
      <c r="AC21" s="88">
        <v>4.3</v>
      </c>
      <c r="AD21" s="88"/>
      <c r="AE21" s="88">
        <v>4.3</v>
      </c>
      <c r="AF21" s="88"/>
      <c r="AG21" s="88">
        <v>4.3</v>
      </c>
      <c r="AH21" s="88"/>
      <c r="AI21" s="88">
        <v>4.3</v>
      </c>
      <c r="AJ21" s="88">
        <v>4.3</v>
      </c>
      <c r="AK21" s="88">
        <v>4.0999999999999996</v>
      </c>
      <c r="AL21" s="88"/>
      <c r="AM21" s="88"/>
      <c r="AN21" s="88"/>
      <c r="AO21" s="88"/>
      <c r="AP21" s="88"/>
      <c r="AQ21" s="88"/>
      <c r="AR21" s="88">
        <v>2.2000000000000002</v>
      </c>
      <c r="AS21" s="88"/>
      <c r="AT21" s="88"/>
      <c r="AU21" s="88">
        <v>6</v>
      </c>
      <c r="AV21" s="88">
        <v>6</v>
      </c>
      <c r="AW21" s="88">
        <v>6</v>
      </c>
      <c r="AX21" s="88"/>
      <c r="AY21" s="88">
        <v>6</v>
      </c>
      <c r="AZ21" s="88"/>
      <c r="BA21" s="88">
        <v>6</v>
      </c>
      <c r="BB21" s="88">
        <v>6</v>
      </c>
      <c r="BC21" s="88">
        <v>6</v>
      </c>
      <c r="BD21" s="88">
        <v>6</v>
      </c>
      <c r="BE21" s="88">
        <v>5.1260000000000003</v>
      </c>
      <c r="BF21" s="88">
        <v>4.3070000000000004</v>
      </c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3.6</v>
      </c>
      <c r="CA21" s="88">
        <v>3.6</v>
      </c>
      <c r="CB21" s="88"/>
      <c r="CC21" s="88"/>
      <c r="CD21" s="88"/>
      <c r="CE21" s="88"/>
      <c r="CF21" s="88">
        <v>1.2</v>
      </c>
      <c r="CG21" s="88">
        <v>3.6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25.733249999999998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>
        <v>7</v>
      </c>
      <c r="R22" s="94">
        <v>3</v>
      </c>
      <c r="S22" s="94">
        <v>9.8000000000000007</v>
      </c>
      <c r="T22" s="94">
        <v>6.9729999999999999</v>
      </c>
      <c r="U22" s="94"/>
      <c r="V22" s="94"/>
      <c r="W22" s="94">
        <v>2.4E-2</v>
      </c>
      <c r="X22" s="94"/>
      <c r="Y22" s="94"/>
      <c r="Z22" s="94">
        <v>4.0000000000000001E-3</v>
      </c>
      <c r="AA22" s="94"/>
      <c r="AB22" s="94">
        <v>2.8000000000000001E-2</v>
      </c>
      <c r="AC22" s="94"/>
      <c r="AD22" s="94">
        <v>12</v>
      </c>
      <c r="AE22" s="94">
        <v>3.4</v>
      </c>
      <c r="AF22" s="94">
        <v>7.5999999999999998E-2</v>
      </c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>
        <v>0.104</v>
      </c>
      <c r="AR22" s="94"/>
      <c r="AS22" s="94"/>
      <c r="AT22" s="94">
        <v>2.2999999999999998</v>
      </c>
      <c r="AU22" s="94"/>
      <c r="AV22" s="94"/>
      <c r="AW22" s="94"/>
      <c r="AX22" s="94">
        <v>3</v>
      </c>
      <c r="AY22" s="94">
        <v>0.104</v>
      </c>
      <c r="AZ22" s="94">
        <v>3</v>
      </c>
      <c r="BA22" s="94">
        <v>6.2</v>
      </c>
      <c r="BB22" s="94">
        <v>1.1000000000000001</v>
      </c>
      <c r="BC22" s="94">
        <v>1.4</v>
      </c>
      <c r="BD22" s="94">
        <v>0.8</v>
      </c>
      <c r="BE22" s="94"/>
      <c r="BF22" s="94">
        <v>5.5E-2</v>
      </c>
      <c r="BG22" s="94"/>
      <c r="BH22" s="94"/>
      <c r="BI22" s="94">
        <v>3</v>
      </c>
      <c r="BJ22" s="94"/>
      <c r="BK22" s="94"/>
      <c r="BL22" s="94"/>
      <c r="BM22" s="94">
        <v>0.3</v>
      </c>
      <c r="BN22" s="94">
        <v>15.35</v>
      </c>
      <c r="BO22" s="94">
        <v>4.8380000000000001</v>
      </c>
      <c r="BP22" s="94">
        <v>7.0709999999999997</v>
      </c>
      <c r="BQ22" s="94">
        <v>6.8</v>
      </c>
      <c r="BR22" s="94">
        <v>6.0999999999999999E-2</v>
      </c>
      <c r="BS22" s="94"/>
      <c r="BT22" s="94"/>
      <c r="BU22" s="94">
        <v>5.0999999999999997E-2</v>
      </c>
      <c r="BV22" s="94"/>
      <c r="BW22" s="94"/>
      <c r="BX22" s="94"/>
      <c r="BY22" s="94"/>
      <c r="BZ22" s="94"/>
      <c r="CA22" s="94"/>
      <c r="CB22" s="94">
        <v>7.0259999999999998</v>
      </c>
      <c r="CC22" s="94">
        <v>10.186999999999999</v>
      </c>
      <c r="CD22" s="94">
        <v>3.4180000000000001</v>
      </c>
      <c r="CE22" s="94">
        <v>3.0470000000000002</v>
      </c>
      <c r="CF22" s="94"/>
      <c r="CG22" s="94"/>
      <c r="CH22" s="94"/>
      <c r="CI22" s="94"/>
      <c r="CJ22" s="94"/>
      <c r="CK22" s="94"/>
      <c r="CL22" s="94">
        <v>3</v>
      </c>
      <c r="CM22" s="94"/>
      <c r="CN22" s="94"/>
      <c r="CO22" s="94"/>
      <c r="CP22" s="94"/>
      <c r="CQ22" s="94"/>
      <c r="CR22" s="94"/>
      <c r="CS22" s="94">
        <v>0.121</v>
      </c>
      <c r="CT22" s="95"/>
      <c r="CU22" s="95"/>
      <c r="CV22" s="95"/>
      <c r="CW22" s="96"/>
      <c r="CX22" s="97">
        <f t="array" ref="CX22">SUMPRODUCT(B22:CW22*0.25)</f>
        <v>31.159499999999994</v>
      </c>
    </row>
    <row r="23" spans="1:102" ht="24.95" customHeight="1" x14ac:dyDescent="0.2">
      <c r="A23" s="92" t="s">
        <v>19</v>
      </c>
      <c r="B23" s="98">
        <v>5.5</v>
      </c>
      <c r="C23" s="99">
        <v>6.0289999999999999</v>
      </c>
      <c r="D23" s="99">
        <v>8.6929999999999996</v>
      </c>
      <c r="E23" s="99">
        <v>5.8</v>
      </c>
      <c r="F23" s="99">
        <v>10.983000000000001</v>
      </c>
      <c r="G23" s="99">
        <v>7.8140000000000001</v>
      </c>
      <c r="H23" s="99">
        <v>4.9000000000000004</v>
      </c>
      <c r="I23" s="99">
        <v>5.0999999999999996</v>
      </c>
      <c r="J23" s="99">
        <v>1.9</v>
      </c>
      <c r="K23" s="99">
        <v>2.9</v>
      </c>
      <c r="L23" s="99">
        <v>6.5620000000000003</v>
      </c>
      <c r="M23" s="99">
        <v>4.4000000000000004</v>
      </c>
      <c r="N23" s="99">
        <v>4.5999999999999996</v>
      </c>
      <c r="O23" s="99">
        <v>5.3040000000000003</v>
      </c>
      <c r="P23" s="99">
        <v>5.2050000000000001</v>
      </c>
      <c r="Q23" s="99">
        <v>4.4000000000000004</v>
      </c>
      <c r="R23" s="99">
        <v>4.5</v>
      </c>
      <c r="S23" s="99">
        <v>3.5</v>
      </c>
      <c r="T23" s="99">
        <v>3.8</v>
      </c>
      <c r="U23" s="99">
        <v>4.9000000000000004</v>
      </c>
      <c r="V23" s="99">
        <v>6.4</v>
      </c>
      <c r="W23" s="99">
        <v>6.9240000000000004</v>
      </c>
      <c r="X23" s="99">
        <v>6</v>
      </c>
      <c r="Y23" s="99">
        <v>5.5</v>
      </c>
      <c r="Z23" s="99">
        <v>5.54</v>
      </c>
      <c r="AA23" s="99">
        <v>10.32</v>
      </c>
      <c r="AB23" s="99">
        <v>11.5</v>
      </c>
      <c r="AC23" s="99">
        <v>10.423999999999999</v>
      </c>
      <c r="AD23" s="99">
        <v>8.5</v>
      </c>
      <c r="AE23" s="99">
        <v>9.1</v>
      </c>
      <c r="AF23" s="99">
        <v>10.5</v>
      </c>
      <c r="AG23" s="99">
        <v>10.4</v>
      </c>
      <c r="AH23" s="99">
        <v>4.2300000000000004</v>
      </c>
      <c r="AI23" s="99">
        <v>5.0999999999999996</v>
      </c>
      <c r="AJ23" s="99">
        <v>3.4</v>
      </c>
      <c r="AK23" s="99">
        <v>3.8</v>
      </c>
      <c r="AL23" s="99">
        <v>4.0999999999999996</v>
      </c>
      <c r="AM23" s="99">
        <v>4.8</v>
      </c>
      <c r="AN23" s="99">
        <v>4.3</v>
      </c>
      <c r="AO23" s="99">
        <v>4</v>
      </c>
      <c r="AP23" s="99">
        <v>5</v>
      </c>
      <c r="AQ23" s="99">
        <v>6.5</v>
      </c>
      <c r="AR23" s="99">
        <v>9.6910000000000007</v>
      </c>
      <c r="AS23" s="99">
        <v>5.4</v>
      </c>
      <c r="AT23" s="99">
        <v>1.5</v>
      </c>
      <c r="AU23" s="99">
        <v>0.7</v>
      </c>
      <c r="AV23" s="99">
        <v>2.4</v>
      </c>
      <c r="AW23" s="99">
        <v>2.9</v>
      </c>
      <c r="AX23" s="99">
        <v>3.5</v>
      </c>
      <c r="AY23" s="99">
        <v>2</v>
      </c>
      <c r="AZ23" s="99">
        <v>4.7</v>
      </c>
      <c r="BA23" s="99">
        <v>4.3</v>
      </c>
      <c r="BB23" s="99">
        <v>4.5999999999999996</v>
      </c>
      <c r="BC23" s="99">
        <v>8.3000000000000007</v>
      </c>
      <c r="BD23" s="99">
        <v>6.7</v>
      </c>
      <c r="BE23" s="99">
        <v>9.4</v>
      </c>
      <c r="BF23" s="99">
        <v>10.4</v>
      </c>
      <c r="BG23" s="99">
        <v>11.9</v>
      </c>
      <c r="BH23" s="99">
        <v>13.1</v>
      </c>
      <c r="BI23" s="99">
        <v>11.8</v>
      </c>
      <c r="BJ23" s="99">
        <v>11</v>
      </c>
      <c r="BK23" s="99">
        <v>12.7</v>
      </c>
      <c r="BL23" s="99">
        <v>14.6</v>
      </c>
      <c r="BM23" s="99"/>
      <c r="BN23" s="99">
        <v>51.451000000000001</v>
      </c>
      <c r="BO23" s="99">
        <v>10.8</v>
      </c>
      <c r="BP23" s="99">
        <v>9.9</v>
      </c>
      <c r="BQ23" s="99">
        <v>10.5</v>
      </c>
      <c r="BR23" s="99">
        <v>9.9</v>
      </c>
      <c r="BS23" s="99">
        <v>11.5</v>
      </c>
      <c r="BT23" s="99">
        <v>9.8000000000000007</v>
      </c>
      <c r="BU23" s="99">
        <v>9.6</v>
      </c>
      <c r="BV23" s="99">
        <v>12.1</v>
      </c>
      <c r="BW23" s="99">
        <v>11.2</v>
      </c>
      <c r="BX23" s="99">
        <v>8.1999999999999993</v>
      </c>
      <c r="BY23" s="99"/>
      <c r="BZ23" s="99">
        <v>7.1</v>
      </c>
      <c r="CA23" s="99">
        <v>7.4</v>
      </c>
      <c r="CB23" s="99">
        <v>8.1999999999999993</v>
      </c>
      <c r="CC23" s="99">
        <v>7.8259999999999996</v>
      </c>
      <c r="CD23" s="99">
        <v>10.836</v>
      </c>
      <c r="CE23" s="99">
        <v>14.728</v>
      </c>
      <c r="CF23" s="99">
        <v>11.3</v>
      </c>
      <c r="CG23" s="99">
        <v>14.9</v>
      </c>
      <c r="CH23" s="99">
        <v>11.7</v>
      </c>
      <c r="CI23" s="99">
        <v>10.1</v>
      </c>
      <c r="CJ23" s="99">
        <v>10.4</v>
      </c>
      <c r="CK23" s="99">
        <v>9.6</v>
      </c>
      <c r="CL23" s="99"/>
      <c r="CM23" s="99"/>
      <c r="CN23" s="99">
        <v>11.8</v>
      </c>
      <c r="CO23" s="99">
        <v>10</v>
      </c>
      <c r="CP23" s="99">
        <v>11.4</v>
      </c>
      <c r="CQ23" s="99">
        <v>10.7</v>
      </c>
      <c r="CR23" s="99">
        <v>22.102</v>
      </c>
      <c r="CS23" s="99">
        <v>10.8</v>
      </c>
      <c r="CT23" s="100"/>
      <c r="CU23" s="100"/>
      <c r="CV23" s="100"/>
      <c r="CW23" s="96"/>
      <c r="CX23" s="97">
        <f t="array" ref="CX23">SUMPRODUCT(B23:CW23*0.25)</f>
        <v>190.1405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5.5</v>
      </c>
      <c r="C28" s="107">
        <f t="shared" si="2"/>
        <v>6.0289999999999999</v>
      </c>
      <c r="D28" s="107">
        <f t="shared" si="2"/>
        <v>8.6929999999999996</v>
      </c>
      <c r="E28" s="107">
        <f t="shared" si="2"/>
        <v>5.8</v>
      </c>
      <c r="F28" s="107">
        <f t="shared" si="2"/>
        <v>10.983000000000001</v>
      </c>
      <c r="G28" s="107">
        <f t="shared" si="2"/>
        <v>7.8140000000000001</v>
      </c>
      <c r="H28" s="107">
        <f t="shared" si="2"/>
        <v>4.9000000000000004</v>
      </c>
      <c r="I28" s="107">
        <f t="shared" si="2"/>
        <v>5.0999999999999996</v>
      </c>
      <c r="J28" s="107">
        <f t="shared" si="2"/>
        <v>1.9</v>
      </c>
      <c r="K28" s="107">
        <f t="shared" si="2"/>
        <v>2.9</v>
      </c>
      <c r="L28" s="107">
        <f t="shared" si="2"/>
        <v>6.5620000000000003</v>
      </c>
      <c r="M28" s="107">
        <f t="shared" si="2"/>
        <v>4.4000000000000004</v>
      </c>
      <c r="N28" s="107">
        <f t="shared" si="2"/>
        <v>4.5999999999999996</v>
      </c>
      <c r="O28" s="107">
        <f t="shared" si="2"/>
        <v>5.3040000000000003</v>
      </c>
      <c r="P28" s="107">
        <f t="shared" si="2"/>
        <v>5.2050000000000001</v>
      </c>
      <c r="Q28" s="107">
        <f>SUM(Q21:Q27)</f>
        <v>11.4</v>
      </c>
      <c r="R28" s="107">
        <f t="shared" ref="R28:CC28" si="3">SUM(R21:R27)</f>
        <v>7.5</v>
      </c>
      <c r="S28" s="107">
        <f t="shared" si="3"/>
        <v>13.3</v>
      </c>
      <c r="T28" s="107">
        <f t="shared" si="3"/>
        <v>10.773</v>
      </c>
      <c r="U28" s="107">
        <f t="shared" si="3"/>
        <v>4.9000000000000004</v>
      </c>
      <c r="V28" s="107">
        <f t="shared" si="3"/>
        <v>6.4</v>
      </c>
      <c r="W28" s="107">
        <f t="shared" si="3"/>
        <v>6.9480000000000004</v>
      </c>
      <c r="X28" s="107">
        <f t="shared" si="3"/>
        <v>6</v>
      </c>
      <c r="Y28" s="107">
        <f t="shared" si="3"/>
        <v>5.5</v>
      </c>
      <c r="Z28" s="107">
        <f t="shared" si="3"/>
        <v>9.6439999999999984</v>
      </c>
      <c r="AA28" s="107">
        <f t="shared" si="3"/>
        <v>10.32</v>
      </c>
      <c r="AB28" s="107">
        <f t="shared" si="3"/>
        <v>13.128</v>
      </c>
      <c r="AC28" s="107">
        <f t="shared" si="3"/>
        <v>14.724</v>
      </c>
      <c r="AD28" s="107">
        <f t="shared" si="3"/>
        <v>20.5</v>
      </c>
      <c r="AE28" s="107">
        <f t="shared" si="3"/>
        <v>16.799999999999997</v>
      </c>
      <c r="AF28" s="107">
        <f t="shared" si="3"/>
        <v>10.576000000000001</v>
      </c>
      <c r="AG28" s="107">
        <f t="shared" si="3"/>
        <v>14.7</v>
      </c>
      <c r="AH28" s="107">
        <f t="shared" si="3"/>
        <v>4.2300000000000004</v>
      </c>
      <c r="AI28" s="107">
        <f t="shared" si="3"/>
        <v>9.3999999999999986</v>
      </c>
      <c r="AJ28" s="107">
        <f t="shared" si="3"/>
        <v>7.6999999999999993</v>
      </c>
      <c r="AK28" s="107">
        <f t="shared" si="3"/>
        <v>7.8999999999999995</v>
      </c>
      <c r="AL28" s="107">
        <f t="shared" si="3"/>
        <v>4.0999999999999996</v>
      </c>
      <c r="AM28" s="107">
        <f t="shared" si="3"/>
        <v>4.8</v>
      </c>
      <c r="AN28" s="107">
        <f t="shared" si="3"/>
        <v>4.3</v>
      </c>
      <c r="AO28" s="107">
        <f t="shared" si="3"/>
        <v>4</v>
      </c>
      <c r="AP28" s="107">
        <f t="shared" si="3"/>
        <v>5</v>
      </c>
      <c r="AQ28" s="107">
        <f t="shared" si="3"/>
        <v>6.6040000000000001</v>
      </c>
      <c r="AR28" s="107">
        <f t="shared" si="3"/>
        <v>11.891000000000002</v>
      </c>
      <c r="AS28" s="107">
        <f t="shared" si="3"/>
        <v>5.4</v>
      </c>
      <c r="AT28" s="107">
        <f t="shared" si="3"/>
        <v>3.8</v>
      </c>
      <c r="AU28" s="107">
        <f t="shared" si="3"/>
        <v>6.7</v>
      </c>
      <c r="AV28" s="107">
        <f t="shared" si="3"/>
        <v>8.4</v>
      </c>
      <c r="AW28" s="107">
        <f t="shared" si="3"/>
        <v>8.9</v>
      </c>
      <c r="AX28" s="107">
        <f t="shared" si="3"/>
        <v>6.5</v>
      </c>
      <c r="AY28" s="107">
        <f t="shared" si="3"/>
        <v>8.1039999999999992</v>
      </c>
      <c r="AZ28" s="107">
        <f t="shared" si="3"/>
        <v>7.7</v>
      </c>
      <c r="BA28" s="107">
        <f t="shared" si="3"/>
        <v>16.5</v>
      </c>
      <c r="BB28" s="107">
        <f t="shared" si="3"/>
        <v>11.7</v>
      </c>
      <c r="BC28" s="107">
        <f t="shared" si="3"/>
        <v>15.700000000000001</v>
      </c>
      <c r="BD28" s="107">
        <f t="shared" si="3"/>
        <v>13.5</v>
      </c>
      <c r="BE28" s="107">
        <f t="shared" si="3"/>
        <v>14.526</v>
      </c>
      <c r="BF28" s="107">
        <f t="shared" si="3"/>
        <v>14.762</v>
      </c>
      <c r="BG28" s="107">
        <f t="shared" si="3"/>
        <v>11.9</v>
      </c>
      <c r="BH28" s="107">
        <f t="shared" si="3"/>
        <v>13.1</v>
      </c>
      <c r="BI28" s="107">
        <f t="shared" si="3"/>
        <v>14.8</v>
      </c>
      <c r="BJ28" s="107">
        <f t="shared" si="3"/>
        <v>11</v>
      </c>
      <c r="BK28" s="107">
        <f t="shared" si="3"/>
        <v>12.7</v>
      </c>
      <c r="BL28" s="107">
        <f t="shared" si="3"/>
        <v>14.6</v>
      </c>
      <c r="BM28" s="107">
        <f t="shared" si="3"/>
        <v>0.3</v>
      </c>
      <c r="BN28" s="107">
        <f t="shared" si="3"/>
        <v>66.801000000000002</v>
      </c>
      <c r="BO28" s="107">
        <f t="shared" si="3"/>
        <v>15.638000000000002</v>
      </c>
      <c r="BP28" s="107">
        <f t="shared" si="3"/>
        <v>16.971</v>
      </c>
      <c r="BQ28" s="107">
        <f t="shared" si="3"/>
        <v>17.3</v>
      </c>
      <c r="BR28" s="107">
        <f t="shared" si="3"/>
        <v>9.9610000000000003</v>
      </c>
      <c r="BS28" s="107">
        <f t="shared" si="3"/>
        <v>11.5</v>
      </c>
      <c r="BT28" s="107">
        <f t="shared" si="3"/>
        <v>9.8000000000000007</v>
      </c>
      <c r="BU28" s="107">
        <f t="shared" si="3"/>
        <v>9.6509999999999998</v>
      </c>
      <c r="BV28" s="107">
        <f t="shared" si="3"/>
        <v>12.1</v>
      </c>
      <c r="BW28" s="107">
        <f t="shared" si="3"/>
        <v>11.2</v>
      </c>
      <c r="BX28" s="107">
        <f t="shared" si="3"/>
        <v>8.1999999999999993</v>
      </c>
      <c r="BY28" s="107">
        <f t="shared" si="3"/>
        <v>0</v>
      </c>
      <c r="BZ28" s="107">
        <f t="shared" si="3"/>
        <v>10.7</v>
      </c>
      <c r="CA28" s="107">
        <f t="shared" si="3"/>
        <v>11</v>
      </c>
      <c r="CB28" s="107">
        <f t="shared" si="3"/>
        <v>15.225999999999999</v>
      </c>
      <c r="CC28" s="107">
        <f t="shared" si="3"/>
        <v>18.012999999999998</v>
      </c>
      <c r="CD28" s="107">
        <f t="shared" ref="CD28:CW28" si="4">SUM(CD21:CD27)</f>
        <v>14.254000000000001</v>
      </c>
      <c r="CE28" s="107">
        <f t="shared" si="4"/>
        <v>17.774999999999999</v>
      </c>
      <c r="CF28" s="107">
        <f t="shared" si="4"/>
        <v>12.5</v>
      </c>
      <c r="CG28" s="107">
        <f t="shared" si="4"/>
        <v>18.5</v>
      </c>
      <c r="CH28" s="107">
        <f t="shared" si="4"/>
        <v>11.7</v>
      </c>
      <c r="CI28" s="107">
        <f t="shared" si="4"/>
        <v>10.1</v>
      </c>
      <c r="CJ28" s="107">
        <f t="shared" si="4"/>
        <v>10.4</v>
      </c>
      <c r="CK28" s="107">
        <f t="shared" si="4"/>
        <v>9.6</v>
      </c>
      <c r="CL28" s="107">
        <f t="shared" si="4"/>
        <v>3</v>
      </c>
      <c r="CM28" s="107">
        <f t="shared" si="4"/>
        <v>0</v>
      </c>
      <c r="CN28" s="107">
        <f t="shared" si="4"/>
        <v>11.8</v>
      </c>
      <c r="CO28" s="107">
        <f t="shared" si="4"/>
        <v>10</v>
      </c>
      <c r="CP28" s="107">
        <f t="shared" si="4"/>
        <v>11.4</v>
      </c>
      <c r="CQ28" s="107">
        <f t="shared" si="4"/>
        <v>10.7</v>
      </c>
      <c r="CR28" s="107">
        <f t="shared" si="4"/>
        <v>22.102</v>
      </c>
      <c r="CS28" s="107">
        <f t="shared" si="4"/>
        <v>10.921000000000001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247.03325000000001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65.283000000000001</v>
      </c>
      <c r="C32" s="94">
        <v>138.648</v>
      </c>
      <c r="D32" s="94">
        <v>122.46</v>
      </c>
      <c r="E32" s="94">
        <v>72.111000000000004</v>
      </c>
      <c r="F32" s="94">
        <v>100.084</v>
      </c>
      <c r="G32" s="94">
        <v>44.302999999999997</v>
      </c>
      <c r="H32" s="94">
        <v>40.697000000000003</v>
      </c>
      <c r="I32" s="94">
        <v>132.39500000000001</v>
      </c>
      <c r="J32" s="94">
        <v>69.522000000000006</v>
      </c>
      <c r="K32" s="94">
        <v>194.976</v>
      </c>
      <c r="L32" s="94">
        <v>132.61500000000001</v>
      </c>
      <c r="M32" s="94">
        <v>135.983</v>
      </c>
      <c r="N32" s="94">
        <v>144.13900000000001</v>
      </c>
      <c r="O32" s="94">
        <v>199.26900000000001</v>
      </c>
      <c r="P32" s="94">
        <v>198.92599999999999</v>
      </c>
      <c r="Q32" s="94">
        <v>73.165000000000006</v>
      </c>
      <c r="R32" s="94">
        <v>68.39</v>
      </c>
      <c r="S32" s="94">
        <v>25.234000000000002</v>
      </c>
      <c r="T32" s="94">
        <v>25.931999999999999</v>
      </c>
      <c r="U32" s="94">
        <v>20.731999999999999</v>
      </c>
      <c r="V32" s="94">
        <v>16.808</v>
      </c>
      <c r="W32" s="94">
        <v>43.731000000000002</v>
      </c>
      <c r="X32" s="94">
        <v>14.39</v>
      </c>
      <c r="Y32" s="94">
        <v>22.355</v>
      </c>
      <c r="Z32" s="94">
        <v>28.949000000000002</v>
      </c>
      <c r="AA32" s="94">
        <v>32.415999999999997</v>
      </c>
      <c r="AB32" s="94">
        <v>31.07</v>
      </c>
      <c r="AC32" s="94">
        <v>29.414000000000001</v>
      </c>
      <c r="AD32" s="94">
        <v>28.702999999999999</v>
      </c>
      <c r="AE32" s="94">
        <v>28.411000000000001</v>
      </c>
      <c r="AF32" s="94">
        <v>40.808</v>
      </c>
      <c r="AG32" s="94">
        <v>46.354999999999997</v>
      </c>
      <c r="AH32" s="94">
        <v>20.408999999999999</v>
      </c>
      <c r="AI32" s="94">
        <v>49.527000000000001</v>
      </c>
      <c r="AJ32" s="94">
        <v>23.574999999999999</v>
      </c>
      <c r="AK32" s="94">
        <v>48.183999999999997</v>
      </c>
      <c r="AL32" s="94">
        <v>36.61</v>
      </c>
      <c r="AM32" s="94">
        <v>53.32</v>
      </c>
      <c r="AN32" s="94">
        <v>37.700000000000003</v>
      </c>
      <c r="AO32" s="94">
        <v>31.62</v>
      </c>
      <c r="AP32" s="94">
        <v>83.363</v>
      </c>
      <c r="AQ32" s="94">
        <v>33.511000000000003</v>
      </c>
      <c r="AR32" s="94">
        <v>44.665999999999997</v>
      </c>
      <c r="AS32" s="94">
        <v>51.959000000000003</v>
      </c>
      <c r="AT32" s="94">
        <v>28.530999999999999</v>
      </c>
      <c r="AU32" s="94">
        <v>38.828000000000003</v>
      </c>
      <c r="AV32" s="94">
        <v>56.744</v>
      </c>
      <c r="AW32" s="94">
        <v>51.648000000000003</v>
      </c>
      <c r="AX32" s="94">
        <v>38.524000000000001</v>
      </c>
      <c r="AY32" s="94">
        <v>47.331000000000003</v>
      </c>
      <c r="AZ32" s="94">
        <v>29.178999999999998</v>
      </c>
      <c r="BA32" s="94">
        <v>47.353999999999999</v>
      </c>
      <c r="BB32" s="94">
        <v>41.98</v>
      </c>
      <c r="BC32" s="94">
        <v>45.365000000000002</v>
      </c>
      <c r="BD32" s="94">
        <v>30.218</v>
      </c>
      <c r="BE32" s="94">
        <v>44.375</v>
      </c>
      <c r="BF32" s="94">
        <v>46.591999999999999</v>
      </c>
      <c r="BG32" s="94">
        <v>39.090000000000003</v>
      </c>
      <c r="BH32" s="94">
        <v>54.709000000000003</v>
      </c>
      <c r="BI32" s="94">
        <v>38.908000000000001</v>
      </c>
      <c r="BJ32" s="94">
        <v>29.997</v>
      </c>
      <c r="BK32" s="94">
        <v>31.690999999999999</v>
      </c>
      <c r="BL32" s="94">
        <v>28.824000000000002</v>
      </c>
      <c r="BM32" s="94">
        <v>0.3</v>
      </c>
      <c r="BN32" s="94">
        <v>138.99199999999999</v>
      </c>
      <c r="BO32" s="94">
        <v>48.692</v>
      </c>
      <c r="BP32" s="94">
        <v>61.234999999999999</v>
      </c>
      <c r="BQ32" s="94">
        <v>71.828999999999994</v>
      </c>
      <c r="BR32" s="94">
        <v>153.22800000000001</v>
      </c>
      <c r="BS32" s="94">
        <v>116.02500000000001</v>
      </c>
      <c r="BT32" s="94">
        <v>30.407</v>
      </c>
      <c r="BU32" s="94">
        <v>31.687999999999999</v>
      </c>
      <c r="BV32" s="94">
        <v>43.645000000000003</v>
      </c>
      <c r="BW32" s="94">
        <v>19.966000000000001</v>
      </c>
      <c r="BX32" s="94">
        <v>14.154</v>
      </c>
      <c r="BY32" s="94"/>
      <c r="BZ32" s="94">
        <v>31.239000000000001</v>
      </c>
      <c r="CA32" s="94">
        <v>29.286000000000001</v>
      </c>
      <c r="CB32" s="94">
        <v>26.687000000000001</v>
      </c>
      <c r="CC32" s="94">
        <v>28.305</v>
      </c>
      <c r="CD32" s="94">
        <v>19.312999999999999</v>
      </c>
      <c r="CE32" s="94">
        <v>26.837</v>
      </c>
      <c r="CF32" s="94">
        <v>30.05</v>
      </c>
      <c r="CG32" s="94">
        <v>43.156999999999996</v>
      </c>
      <c r="CH32" s="94">
        <v>25.285</v>
      </c>
      <c r="CI32" s="94">
        <v>25.210999999999999</v>
      </c>
      <c r="CJ32" s="94">
        <v>24.411000000000001</v>
      </c>
      <c r="CK32" s="94">
        <v>17.943000000000001</v>
      </c>
      <c r="CL32" s="94">
        <v>3</v>
      </c>
      <c r="CM32" s="94"/>
      <c r="CN32" s="94">
        <v>25.69</v>
      </c>
      <c r="CO32" s="94">
        <v>28.350999999999999</v>
      </c>
      <c r="CP32" s="94">
        <v>19.425999999999998</v>
      </c>
      <c r="CQ32" s="94">
        <v>24.361000000000001</v>
      </c>
      <c r="CR32" s="94">
        <v>39.447000000000003</v>
      </c>
      <c r="CS32" s="94">
        <v>79.581999999999994</v>
      </c>
      <c r="CT32" s="95"/>
      <c r="CU32" s="95"/>
      <c r="CV32" s="95"/>
      <c r="CW32" s="96"/>
      <c r="CX32" s="97">
        <f t="array" ref="CX32">SUMPRODUCT(B32:CW32*0.25)</f>
        <v>1232.5870000000007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65.283000000000001</v>
      </c>
      <c r="C34" s="77">
        <f t="shared" ref="C34:BN34" si="5">SUM(C31:C33)</f>
        <v>138.648</v>
      </c>
      <c r="D34" s="77">
        <f t="shared" si="5"/>
        <v>122.46</v>
      </c>
      <c r="E34" s="77">
        <f t="shared" si="5"/>
        <v>72.111000000000004</v>
      </c>
      <c r="F34" s="77">
        <f t="shared" si="5"/>
        <v>100.084</v>
      </c>
      <c r="G34" s="77">
        <f t="shared" si="5"/>
        <v>44.302999999999997</v>
      </c>
      <c r="H34" s="77">
        <f t="shared" si="5"/>
        <v>40.697000000000003</v>
      </c>
      <c r="I34" s="77">
        <f t="shared" si="5"/>
        <v>132.39500000000001</v>
      </c>
      <c r="J34" s="77">
        <f t="shared" si="5"/>
        <v>69.522000000000006</v>
      </c>
      <c r="K34" s="77">
        <f t="shared" si="5"/>
        <v>194.976</v>
      </c>
      <c r="L34" s="77">
        <f t="shared" si="5"/>
        <v>132.61500000000001</v>
      </c>
      <c r="M34" s="77">
        <f t="shared" si="5"/>
        <v>135.983</v>
      </c>
      <c r="N34" s="77">
        <f t="shared" si="5"/>
        <v>144.13900000000001</v>
      </c>
      <c r="O34" s="77">
        <f t="shared" si="5"/>
        <v>199.26900000000001</v>
      </c>
      <c r="P34" s="77">
        <f t="shared" si="5"/>
        <v>198.92599999999999</v>
      </c>
      <c r="Q34" s="77">
        <f t="shared" si="5"/>
        <v>73.165000000000006</v>
      </c>
      <c r="R34" s="77">
        <f t="shared" si="5"/>
        <v>68.39</v>
      </c>
      <c r="S34" s="77">
        <f t="shared" si="5"/>
        <v>25.234000000000002</v>
      </c>
      <c r="T34" s="77">
        <f t="shared" si="5"/>
        <v>25.931999999999999</v>
      </c>
      <c r="U34" s="77">
        <f t="shared" si="5"/>
        <v>20.731999999999999</v>
      </c>
      <c r="V34" s="77">
        <f t="shared" si="5"/>
        <v>16.808</v>
      </c>
      <c r="W34" s="77">
        <f t="shared" si="5"/>
        <v>43.731000000000002</v>
      </c>
      <c r="X34" s="77">
        <f t="shared" si="5"/>
        <v>14.39</v>
      </c>
      <c r="Y34" s="77">
        <f t="shared" si="5"/>
        <v>22.355</v>
      </c>
      <c r="Z34" s="77">
        <f t="shared" si="5"/>
        <v>28.949000000000002</v>
      </c>
      <c r="AA34" s="77">
        <f t="shared" si="5"/>
        <v>32.415999999999997</v>
      </c>
      <c r="AB34" s="77">
        <f t="shared" si="5"/>
        <v>31.07</v>
      </c>
      <c r="AC34" s="77">
        <f t="shared" si="5"/>
        <v>29.414000000000001</v>
      </c>
      <c r="AD34" s="77">
        <f t="shared" si="5"/>
        <v>28.702999999999999</v>
      </c>
      <c r="AE34" s="77">
        <f t="shared" si="5"/>
        <v>28.411000000000001</v>
      </c>
      <c r="AF34" s="77">
        <f t="shared" si="5"/>
        <v>40.808</v>
      </c>
      <c r="AG34" s="77">
        <f t="shared" si="5"/>
        <v>46.354999999999997</v>
      </c>
      <c r="AH34" s="77">
        <f t="shared" si="5"/>
        <v>20.408999999999999</v>
      </c>
      <c r="AI34" s="77">
        <f t="shared" si="5"/>
        <v>49.527000000000001</v>
      </c>
      <c r="AJ34" s="77">
        <f t="shared" si="5"/>
        <v>23.574999999999999</v>
      </c>
      <c r="AK34" s="77">
        <f t="shared" si="5"/>
        <v>48.183999999999997</v>
      </c>
      <c r="AL34" s="77">
        <f t="shared" si="5"/>
        <v>36.61</v>
      </c>
      <c r="AM34" s="77">
        <f t="shared" si="5"/>
        <v>53.32</v>
      </c>
      <c r="AN34" s="77">
        <f t="shared" si="5"/>
        <v>37.700000000000003</v>
      </c>
      <c r="AO34" s="77">
        <f t="shared" si="5"/>
        <v>31.62</v>
      </c>
      <c r="AP34" s="77">
        <f t="shared" si="5"/>
        <v>83.363</v>
      </c>
      <c r="AQ34" s="77">
        <f t="shared" si="5"/>
        <v>33.511000000000003</v>
      </c>
      <c r="AR34" s="77">
        <f t="shared" si="5"/>
        <v>44.665999999999997</v>
      </c>
      <c r="AS34" s="77">
        <f t="shared" si="5"/>
        <v>51.959000000000003</v>
      </c>
      <c r="AT34" s="77">
        <f t="shared" si="5"/>
        <v>28.530999999999999</v>
      </c>
      <c r="AU34" s="77">
        <f t="shared" si="5"/>
        <v>38.828000000000003</v>
      </c>
      <c r="AV34" s="77">
        <f t="shared" si="5"/>
        <v>56.744</v>
      </c>
      <c r="AW34" s="77">
        <f t="shared" si="5"/>
        <v>51.648000000000003</v>
      </c>
      <c r="AX34" s="77">
        <f t="shared" si="5"/>
        <v>38.524000000000001</v>
      </c>
      <c r="AY34" s="77">
        <f t="shared" si="5"/>
        <v>47.331000000000003</v>
      </c>
      <c r="AZ34" s="77">
        <f t="shared" si="5"/>
        <v>29.178999999999998</v>
      </c>
      <c r="BA34" s="77">
        <f t="shared" si="5"/>
        <v>47.353999999999999</v>
      </c>
      <c r="BB34" s="77">
        <f t="shared" si="5"/>
        <v>41.98</v>
      </c>
      <c r="BC34" s="77">
        <f t="shared" si="5"/>
        <v>45.365000000000002</v>
      </c>
      <c r="BD34" s="77">
        <f t="shared" si="5"/>
        <v>30.218</v>
      </c>
      <c r="BE34" s="77">
        <f t="shared" si="5"/>
        <v>44.375</v>
      </c>
      <c r="BF34" s="77">
        <f t="shared" si="5"/>
        <v>46.591999999999999</v>
      </c>
      <c r="BG34" s="77">
        <f t="shared" si="5"/>
        <v>39.090000000000003</v>
      </c>
      <c r="BH34" s="77">
        <f t="shared" si="5"/>
        <v>54.709000000000003</v>
      </c>
      <c r="BI34" s="77">
        <f t="shared" si="5"/>
        <v>38.908000000000001</v>
      </c>
      <c r="BJ34" s="77">
        <f t="shared" si="5"/>
        <v>29.997</v>
      </c>
      <c r="BK34" s="77">
        <f t="shared" si="5"/>
        <v>31.690999999999999</v>
      </c>
      <c r="BL34" s="77">
        <f t="shared" si="5"/>
        <v>28.824000000000002</v>
      </c>
      <c r="BM34" s="77">
        <f t="shared" si="5"/>
        <v>0.3</v>
      </c>
      <c r="BN34" s="77">
        <f t="shared" si="5"/>
        <v>138.99199999999999</v>
      </c>
      <c r="BO34" s="77">
        <f t="shared" ref="BO34:CW34" si="6">SUM(BO31:BO33)</f>
        <v>48.692</v>
      </c>
      <c r="BP34" s="77">
        <f t="shared" si="6"/>
        <v>61.234999999999999</v>
      </c>
      <c r="BQ34" s="77">
        <f t="shared" si="6"/>
        <v>71.828999999999994</v>
      </c>
      <c r="BR34" s="77">
        <f t="shared" si="6"/>
        <v>153.22800000000001</v>
      </c>
      <c r="BS34" s="77">
        <f t="shared" si="6"/>
        <v>116.02500000000001</v>
      </c>
      <c r="BT34" s="77">
        <f t="shared" si="6"/>
        <v>30.407</v>
      </c>
      <c r="BU34" s="77">
        <f t="shared" si="6"/>
        <v>31.687999999999999</v>
      </c>
      <c r="BV34" s="77">
        <f t="shared" si="6"/>
        <v>43.645000000000003</v>
      </c>
      <c r="BW34" s="77">
        <f t="shared" si="6"/>
        <v>19.966000000000001</v>
      </c>
      <c r="BX34" s="77">
        <f t="shared" si="6"/>
        <v>14.154</v>
      </c>
      <c r="BY34" s="77">
        <f t="shared" si="6"/>
        <v>0</v>
      </c>
      <c r="BZ34" s="77">
        <f t="shared" si="6"/>
        <v>31.239000000000001</v>
      </c>
      <c r="CA34" s="77">
        <f t="shared" si="6"/>
        <v>29.286000000000001</v>
      </c>
      <c r="CB34" s="77">
        <f t="shared" si="6"/>
        <v>26.687000000000001</v>
      </c>
      <c r="CC34" s="77">
        <f t="shared" si="6"/>
        <v>28.305</v>
      </c>
      <c r="CD34" s="77">
        <f t="shared" si="6"/>
        <v>19.312999999999999</v>
      </c>
      <c r="CE34" s="77">
        <f t="shared" si="6"/>
        <v>26.837</v>
      </c>
      <c r="CF34" s="77">
        <f t="shared" si="6"/>
        <v>30.05</v>
      </c>
      <c r="CG34" s="77">
        <f t="shared" si="6"/>
        <v>43.156999999999996</v>
      </c>
      <c r="CH34" s="77">
        <f t="shared" si="6"/>
        <v>25.285</v>
      </c>
      <c r="CI34" s="77">
        <f t="shared" si="6"/>
        <v>25.210999999999999</v>
      </c>
      <c r="CJ34" s="77">
        <f t="shared" si="6"/>
        <v>24.411000000000001</v>
      </c>
      <c r="CK34" s="77">
        <f t="shared" si="6"/>
        <v>17.943000000000001</v>
      </c>
      <c r="CL34" s="77">
        <f t="shared" si="6"/>
        <v>3</v>
      </c>
      <c r="CM34" s="77">
        <f t="shared" si="6"/>
        <v>0</v>
      </c>
      <c r="CN34" s="77">
        <f t="shared" si="6"/>
        <v>25.69</v>
      </c>
      <c r="CO34" s="77">
        <f t="shared" si="6"/>
        <v>28.350999999999999</v>
      </c>
      <c r="CP34" s="77">
        <f t="shared" si="6"/>
        <v>19.425999999999998</v>
      </c>
      <c r="CQ34" s="77">
        <f t="shared" si="6"/>
        <v>24.361000000000001</v>
      </c>
      <c r="CR34" s="77">
        <f t="shared" si="6"/>
        <v>39.447000000000003</v>
      </c>
      <c r="CS34" s="77">
        <f t="shared" si="6"/>
        <v>79.581999999999994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1232.5870000000007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>
        <v>23.8</v>
      </c>
      <c r="H39" s="120">
        <v>19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11.7</v>
      </c>
      <c r="T39" s="120"/>
      <c r="U39" s="120"/>
      <c r="V39" s="120">
        <v>217.1</v>
      </c>
      <c r="W39" s="120">
        <v>137.30000000000001</v>
      </c>
      <c r="X39" s="120">
        <v>159.1</v>
      </c>
      <c r="Y39" s="120">
        <v>231.5</v>
      </c>
      <c r="Z39" s="120"/>
      <c r="AA39" s="120"/>
      <c r="AB39" s="120"/>
      <c r="AC39" s="120"/>
      <c r="AD39" s="120">
        <v>37.9</v>
      </c>
      <c r="AE39" s="120"/>
      <c r="AF39" s="120">
        <v>7.7</v>
      </c>
      <c r="AG39" s="120">
        <v>2.1</v>
      </c>
      <c r="AH39" s="120"/>
      <c r="AI39" s="120"/>
      <c r="AJ39" s="120"/>
      <c r="AK39" s="120"/>
      <c r="AL39" s="120">
        <v>12.2</v>
      </c>
      <c r="AM39" s="120"/>
      <c r="AN39" s="120"/>
      <c r="AO39" s="120"/>
      <c r="AP39" s="120"/>
      <c r="AQ39" s="120"/>
      <c r="AR39" s="120"/>
      <c r="AS39" s="120"/>
      <c r="AT39" s="120">
        <v>70</v>
      </c>
      <c r="AU39" s="120"/>
      <c r="AV39" s="120"/>
      <c r="AW39" s="120"/>
      <c r="AX39" s="120"/>
      <c r="AY39" s="120"/>
      <c r="AZ39" s="120"/>
      <c r="BA39" s="120">
        <v>4.5999999999999996</v>
      </c>
      <c r="BB39" s="120"/>
      <c r="BC39" s="120"/>
      <c r="BD39" s="120"/>
      <c r="BE39" s="120"/>
      <c r="BF39" s="120"/>
      <c r="BG39" s="120"/>
      <c r="BH39" s="120">
        <v>22</v>
      </c>
      <c r="BI39" s="120">
        <v>12</v>
      </c>
      <c r="BJ39" s="120">
        <v>10</v>
      </c>
      <c r="BK39" s="120"/>
      <c r="BL39" s="120">
        <v>6.9</v>
      </c>
      <c r="BM39" s="120">
        <v>89</v>
      </c>
      <c r="BN39" s="120">
        <v>73.099999999999994</v>
      </c>
      <c r="BO39" s="120">
        <v>162.80000000000001</v>
      </c>
      <c r="BP39" s="120">
        <v>197.8</v>
      </c>
      <c r="BQ39" s="120">
        <v>207.8</v>
      </c>
      <c r="BR39" s="120">
        <v>42.5</v>
      </c>
      <c r="BS39" s="120">
        <v>80</v>
      </c>
      <c r="BT39" s="120">
        <v>145</v>
      </c>
      <c r="BU39" s="120">
        <v>203.2</v>
      </c>
      <c r="BV39" s="120">
        <v>100</v>
      </c>
      <c r="BW39" s="120">
        <v>223.5</v>
      </c>
      <c r="BX39" s="120">
        <v>179.3</v>
      </c>
      <c r="BY39" s="120">
        <v>279.7</v>
      </c>
      <c r="BZ39" s="120">
        <v>182.4</v>
      </c>
      <c r="CA39" s="120">
        <v>195.9</v>
      </c>
      <c r="CB39" s="120">
        <v>244.4</v>
      </c>
      <c r="CC39" s="120">
        <v>187.9</v>
      </c>
      <c r="CD39" s="120">
        <v>254.1</v>
      </c>
      <c r="CE39" s="120">
        <v>247.2</v>
      </c>
      <c r="CF39" s="120">
        <v>251</v>
      </c>
      <c r="CG39" s="120">
        <v>238.3</v>
      </c>
      <c r="CH39" s="120">
        <v>245</v>
      </c>
      <c r="CI39" s="120">
        <v>244.6</v>
      </c>
      <c r="CJ39" s="120">
        <v>321.89999999999998</v>
      </c>
      <c r="CK39" s="120">
        <v>360.8</v>
      </c>
      <c r="CL39" s="120">
        <v>469</v>
      </c>
      <c r="CM39" s="120">
        <v>463.8</v>
      </c>
      <c r="CN39" s="120">
        <v>295.39999999999998</v>
      </c>
      <c r="CO39" s="120">
        <v>285.3</v>
      </c>
      <c r="CP39" s="120">
        <v>285.60000000000002</v>
      </c>
      <c r="CQ39" s="120">
        <v>278.7</v>
      </c>
      <c r="CR39" s="120">
        <v>247.7</v>
      </c>
      <c r="CS39" s="120">
        <v>195.5</v>
      </c>
      <c r="CT39" s="122"/>
      <c r="CU39" s="122"/>
      <c r="CV39" s="122"/>
      <c r="CW39" s="121"/>
      <c r="CX39" s="97">
        <f t="array" ref="CX39">SUMPRODUCT(B39:CW39*0.25)</f>
        <v>2115.7750000000001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82</v>
      </c>
      <c r="C41" s="120">
        <v>82</v>
      </c>
      <c r="D41" s="120">
        <v>82</v>
      </c>
      <c r="E41" s="120">
        <v>82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9.6</v>
      </c>
      <c r="AA41" s="120">
        <v>9.6</v>
      </c>
      <c r="AB41" s="120">
        <v>9.6</v>
      </c>
      <c r="AC41" s="120">
        <v>9.6</v>
      </c>
      <c r="AD41" s="120"/>
      <c r="AE41" s="120"/>
      <c r="AF41" s="120"/>
      <c r="AG41" s="120"/>
      <c r="AH41" s="120"/>
      <c r="AI41" s="120"/>
      <c r="AJ41" s="120"/>
      <c r="AK41" s="120"/>
      <c r="AL41" s="120">
        <v>70.8</v>
      </c>
      <c r="AM41" s="120">
        <v>70.8</v>
      </c>
      <c r="AN41" s="120">
        <v>70.8</v>
      </c>
      <c r="AO41" s="120">
        <v>70.8</v>
      </c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162.4</v>
      </c>
    </row>
    <row r="42" spans="1:102" ht="30" customHeight="1" thickBot="1" x14ac:dyDescent="0.25">
      <c r="A42" s="105" t="s">
        <v>36</v>
      </c>
      <c r="B42" s="106">
        <f>SUM(B37:B41)</f>
        <v>82</v>
      </c>
      <c r="C42" s="107">
        <f t="shared" ref="C42:BN42" si="7">SUM(C37:C41)</f>
        <v>82</v>
      </c>
      <c r="D42" s="107">
        <f t="shared" si="7"/>
        <v>82</v>
      </c>
      <c r="E42" s="107">
        <f t="shared" si="7"/>
        <v>82</v>
      </c>
      <c r="F42" s="107">
        <f t="shared" si="7"/>
        <v>0</v>
      </c>
      <c r="G42" s="107">
        <f t="shared" si="7"/>
        <v>23.8</v>
      </c>
      <c r="H42" s="107">
        <f t="shared" si="7"/>
        <v>19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11.7</v>
      </c>
      <c r="T42" s="107">
        <f t="shared" si="7"/>
        <v>0</v>
      </c>
      <c r="U42" s="107">
        <f t="shared" si="7"/>
        <v>0</v>
      </c>
      <c r="V42" s="107">
        <f t="shared" si="7"/>
        <v>217.1</v>
      </c>
      <c r="W42" s="107">
        <f t="shared" si="7"/>
        <v>137.30000000000001</v>
      </c>
      <c r="X42" s="107">
        <f t="shared" si="7"/>
        <v>159.1</v>
      </c>
      <c r="Y42" s="107">
        <f t="shared" si="7"/>
        <v>231.5</v>
      </c>
      <c r="Z42" s="107">
        <f t="shared" si="7"/>
        <v>9.6</v>
      </c>
      <c r="AA42" s="107">
        <f t="shared" si="7"/>
        <v>9.6</v>
      </c>
      <c r="AB42" s="107">
        <f t="shared" si="7"/>
        <v>9.6</v>
      </c>
      <c r="AC42" s="107">
        <f t="shared" si="7"/>
        <v>9.6</v>
      </c>
      <c r="AD42" s="107">
        <f t="shared" si="7"/>
        <v>37.9</v>
      </c>
      <c r="AE42" s="107">
        <f t="shared" si="7"/>
        <v>0</v>
      </c>
      <c r="AF42" s="107">
        <f t="shared" si="7"/>
        <v>7.7</v>
      </c>
      <c r="AG42" s="107">
        <f t="shared" si="7"/>
        <v>2.1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83</v>
      </c>
      <c r="AM42" s="107">
        <f t="shared" si="7"/>
        <v>70.8</v>
      </c>
      <c r="AN42" s="107">
        <f t="shared" si="7"/>
        <v>70.8</v>
      </c>
      <c r="AO42" s="107">
        <f t="shared" si="7"/>
        <v>70.8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70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4.5999999999999996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22</v>
      </c>
      <c r="BI42" s="107">
        <f t="shared" si="7"/>
        <v>12</v>
      </c>
      <c r="BJ42" s="107">
        <f t="shared" si="7"/>
        <v>10</v>
      </c>
      <c r="BK42" s="107">
        <f t="shared" si="7"/>
        <v>0</v>
      </c>
      <c r="BL42" s="107">
        <f t="shared" si="7"/>
        <v>6.9</v>
      </c>
      <c r="BM42" s="107">
        <f t="shared" si="7"/>
        <v>89</v>
      </c>
      <c r="BN42" s="107">
        <f t="shared" si="7"/>
        <v>73.099999999999994</v>
      </c>
      <c r="BO42" s="107">
        <f t="shared" ref="BO42:CW42" si="8">SUM(BO37:BO41)</f>
        <v>162.80000000000001</v>
      </c>
      <c r="BP42" s="107">
        <f t="shared" si="8"/>
        <v>197.8</v>
      </c>
      <c r="BQ42" s="107">
        <f t="shared" si="8"/>
        <v>207.8</v>
      </c>
      <c r="BR42" s="107">
        <f t="shared" si="8"/>
        <v>42.5</v>
      </c>
      <c r="BS42" s="107">
        <f t="shared" si="8"/>
        <v>80</v>
      </c>
      <c r="BT42" s="107">
        <f t="shared" si="8"/>
        <v>145</v>
      </c>
      <c r="BU42" s="107">
        <f t="shared" si="8"/>
        <v>203.2</v>
      </c>
      <c r="BV42" s="107">
        <f t="shared" si="8"/>
        <v>100</v>
      </c>
      <c r="BW42" s="107">
        <f t="shared" si="8"/>
        <v>223.5</v>
      </c>
      <c r="BX42" s="107">
        <f t="shared" si="8"/>
        <v>179.3</v>
      </c>
      <c r="BY42" s="107">
        <f t="shared" si="8"/>
        <v>279.7</v>
      </c>
      <c r="BZ42" s="107">
        <f t="shared" si="8"/>
        <v>182.4</v>
      </c>
      <c r="CA42" s="107">
        <f t="shared" si="8"/>
        <v>195.9</v>
      </c>
      <c r="CB42" s="107">
        <f t="shared" si="8"/>
        <v>244.4</v>
      </c>
      <c r="CC42" s="107">
        <f t="shared" si="8"/>
        <v>187.9</v>
      </c>
      <c r="CD42" s="107">
        <f t="shared" si="8"/>
        <v>254.1</v>
      </c>
      <c r="CE42" s="107">
        <f t="shared" si="8"/>
        <v>247.2</v>
      </c>
      <c r="CF42" s="107">
        <f t="shared" si="8"/>
        <v>251</v>
      </c>
      <c r="CG42" s="107">
        <f t="shared" si="8"/>
        <v>238.3</v>
      </c>
      <c r="CH42" s="107">
        <f t="shared" si="8"/>
        <v>245</v>
      </c>
      <c r="CI42" s="107">
        <f t="shared" si="8"/>
        <v>244.6</v>
      </c>
      <c r="CJ42" s="107">
        <f t="shared" si="8"/>
        <v>321.89999999999998</v>
      </c>
      <c r="CK42" s="107">
        <f t="shared" si="8"/>
        <v>360.8</v>
      </c>
      <c r="CL42" s="107">
        <f t="shared" si="8"/>
        <v>469</v>
      </c>
      <c r="CM42" s="107">
        <f t="shared" si="8"/>
        <v>463.8</v>
      </c>
      <c r="CN42" s="107">
        <f t="shared" si="8"/>
        <v>295.39999999999998</v>
      </c>
      <c r="CO42" s="107">
        <f t="shared" si="8"/>
        <v>285.3</v>
      </c>
      <c r="CP42" s="107">
        <f t="shared" si="8"/>
        <v>285.60000000000002</v>
      </c>
      <c r="CQ42" s="107">
        <f t="shared" si="8"/>
        <v>278.7</v>
      </c>
      <c r="CR42" s="107">
        <f t="shared" si="8"/>
        <v>247.7</v>
      </c>
      <c r="CS42" s="107">
        <f t="shared" si="8"/>
        <v>195.5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2278.1750000000002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>
        <v>23.8</v>
      </c>
      <c r="H47" s="120">
        <v>19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11.7</v>
      </c>
      <c r="T47" s="120"/>
      <c r="U47" s="120"/>
      <c r="V47" s="120">
        <v>217.1</v>
      </c>
      <c r="W47" s="120">
        <v>137.30000000000001</v>
      </c>
      <c r="X47" s="120">
        <v>159.1</v>
      </c>
      <c r="Y47" s="120">
        <v>231.5</v>
      </c>
      <c r="Z47" s="120"/>
      <c r="AA47" s="120"/>
      <c r="AB47" s="120"/>
      <c r="AC47" s="120"/>
      <c r="AD47" s="120">
        <v>37.9</v>
      </c>
      <c r="AE47" s="120"/>
      <c r="AF47" s="120">
        <v>7.7</v>
      </c>
      <c r="AG47" s="120">
        <v>2.1</v>
      </c>
      <c r="AH47" s="120"/>
      <c r="AI47" s="120"/>
      <c r="AJ47" s="120"/>
      <c r="AK47" s="120"/>
      <c r="AL47" s="120">
        <v>12.2</v>
      </c>
      <c r="AM47" s="120"/>
      <c r="AN47" s="120"/>
      <c r="AO47" s="120"/>
      <c r="AP47" s="120"/>
      <c r="AQ47" s="120"/>
      <c r="AR47" s="120"/>
      <c r="AS47" s="120"/>
      <c r="AT47" s="120">
        <v>70</v>
      </c>
      <c r="AU47" s="120"/>
      <c r="AV47" s="120"/>
      <c r="AW47" s="120"/>
      <c r="AX47" s="120"/>
      <c r="AY47" s="120"/>
      <c r="AZ47" s="120"/>
      <c r="BA47" s="120">
        <v>4.5999999999999996</v>
      </c>
      <c r="BB47" s="120"/>
      <c r="BC47" s="120"/>
      <c r="BD47" s="120"/>
      <c r="BE47" s="120"/>
      <c r="BF47" s="120"/>
      <c r="BG47" s="120"/>
      <c r="BH47" s="120">
        <v>22</v>
      </c>
      <c r="BI47" s="120">
        <v>12</v>
      </c>
      <c r="BJ47" s="120">
        <v>10</v>
      </c>
      <c r="BK47" s="120"/>
      <c r="BL47" s="120">
        <v>6.9</v>
      </c>
      <c r="BM47" s="120">
        <v>89</v>
      </c>
      <c r="BN47" s="120">
        <v>73.099999999999994</v>
      </c>
      <c r="BO47" s="120">
        <v>162.80000000000001</v>
      </c>
      <c r="BP47" s="120">
        <v>197.8</v>
      </c>
      <c r="BQ47" s="120">
        <v>207.8</v>
      </c>
      <c r="BR47" s="120">
        <v>42.5</v>
      </c>
      <c r="BS47" s="120">
        <v>80</v>
      </c>
      <c r="BT47" s="120">
        <v>145</v>
      </c>
      <c r="BU47" s="120">
        <v>203.2</v>
      </c>
      <c r="BV47" s="120">
        <v>100</v>
      </c>
      <c r="BW47" s="120">
        <v>223.5</v>
      </c>
      <c r="BX47" s="120">
        <v>179.3</v>
      </c>
      <c r="BY47" s="120">
        <v>279.7</v>
      </c>
      <c r="BZ47" s="120">
        <v>182.4</v>
      </c>
      <c r="CA47" s="120">
        <v>195.9</v>
      </c>
      <c r="CB47" s="120">
        <v>244.4</v>
      </c>
      <c r="CC47" s="120">
        <v>187.9</v>
      </c>
      <c r="CD47" s="120">
        <v>254.1</v>
      </c>
      <c r="CE47" s="120">
        <v>247.2</v>
      </c>
      <c r="CF47" s="120">
        <v>251</v>
      </c>
      <c r="CG47" s="120">
        <v>238.3</v>
      </c>
      <c r="CH47" s="120">
        <v>245</v>
      </c>
      <c r="CI47" s="120">
        <v>244.6</v>
      </c>
      <c r="CJ47" s="120">
        <v>321.89999999999998</v>
      </c>
      <c r="CK47" s="120">
        <v>360.8</v>
      </c>
      <c r="CL47" s="120">
        <v>469</v>
      </c>
      <c r="CM47" s="120">
        <v>463.8</v>
      </c>
      <c r="CN47" s="120">
        <v>295.39999999999998</v>
      </c>
      <c r="CO47" s="120">
        <v>285.3</v>
      </c>
      <c r="CP47" s="120">
        <v>285.60000000000002</v>
      </c>
      <c r="CQ47" s="120">
        <v>278.7</v>
      </c>
      <c r="CR47" s="120">
        <v>247.7</v>
      </c>
      <c r="CS47" s="120">
        <v>195.5</v>
      </c>
      <c r="CT47" s="122"/>
      <c r="CU47" s="122"/>
      <c r="CV47" s="122"/>
      <c r="CW47" s="121"/>
      <c r="CX47" s="97">
        <f t="array" ref="CX47">SUMPRODUCT(B47:CW47*0.25)</f>
        <v>2115.7750000000001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82</v>
      </c>
      <c r="C49" s="120">
        <v>82</v>
      </c>
      <c r="D49" s="120">
        <v>82</v>
      </c>
      <c r="E49" s="120">
        <v>82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9.6</v>
      </c>
      <c r="AA49" s="120">
        <v>9.6</v>
      </c>
      <c r="AB49" s="120">
        <v>9.6</v>
      </c>
      <c r="AC49" s="120">
        <v>9.6</v>
      </c>
      <c r="AD49" s="120"/>
      <c r="AE49" s="120"/>
      <c r="AF49" s="120"/>
      <c r="AG49" s="120"/>
      <c r="AH49" s="120"/>
      <c r="AI49" s="120"/>
      <c r="AJ49" s="120"/>
      <c r="AK49" s="120"/>
      <c r="AL49" s="120">
        <v>70.8</v>
      </c>
      <c r="AM49" s="120">
        <v>70.8</v>
      </c>
      <c r="AN49" s="120">
        <v>70.8</v>
      </c>
      <c r="AO49" s="120">
        <v>70.8</v>
      </c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162.4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82</v>
      </c>
      <c r="C51" s="107">
        <f t="shared" ref="C51:BN51" si="9">SUM(C45:C50)</f>
        <v>82</v>
      </c>
      <c r="D51" s="107">
        <f t="shared" si="9"/>
        <v>82</v>
      </c>
      <c r="E51" s="107">
        <f t="shared" si="9"/>
        <v>82</v>
      </c>
      <c r="F51" s="107">
        <f t="shared" si="9"/>
        <v>0</v>
      </c>
      <c r="G51" s="107">
        <f t="shared" si="9"/>
        <v>23.8</v>
      </c>
      <c r="H51" s="107">
        <f t="shared" si="9"/>
        <v>19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11.7</v>
      </c>
      <c r="T51" s="107">
        <f t="shared" si="9"/>
        <v>0</v>
      </c>
      <c r="U51" s="107">
        <f t="shared" si="9"/>
        <v>0</v>
      </c>
      <c r="V51" s="107">
        <f t="shared" si="9"/>
        <v>217.1</v>
      </c>
      <c r="W51" s="107">
        <f t="shared" si="9"/>
        <v>137.30000000000001</v>
      </c>
      <c r="X51" s="107">
        <f t="shared" si="9"/>
        <v>159.1</v>
      </c>
      <c r="Y51" s="107">
        <f t="shared" si="9"/>
        <v>231.5</v>
      </c>
      <c r="Z51" s="107">
        <f t="shared" si="9"/>
        <v>9.6</v>
      </c>
      <c r="AA51" s="107">
        <f t="shared" si="9"/>
        <v>9.6</v>
      </c>
      <c r="AB51" s="107">
        <f t="shared" si="9"/>
        <v>9.6</v>
      </c>
      <c r="AC51" s="107">
        <f t="shared" si="9"/>
        <v>9.6</v>
      </c>
      <c r="AD51" s="107">
        <f t="shared" si="9"/>
        <v>37.9</v>
      </c>
      <c r="AE51" s="107">
        <f t="shared" si="9"/>
        <v>0</v>
      </c>
      <c r="AF51" s="107">
        <f t="shared" si="9"/>
        <v>7.7</v>
      </c>
      <c r="AG51" s="107">
        <f t="shared" si="9"/>
        <v>2.1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83</v>
      </c>
      <c r="AM51" s="107">
        <f t="shared" si="9"/>
        <v>70.8</v>
      </c>
      <c r="AN51" s="107">
        <f t="shared" si="9"/>
        <v>70.8</v>
      </c>
      <c r="AO51" s="107">
        <f t="shared" si="9"/>
        <v>70.8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70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4.5999999999999996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22</v>
      </c>
      <c r="BI51" s="107">
        <f t="shared" si="9"/>
        <v>12</v>
      </c>
      <c r="BJ51" s="107">
        <f t="shared" si="9"/>
        <v>10</v>
      </c>
      <c r="BK51" s="107">
        <f t="shared" si="9"/>
        <v>0</v>
      </c>
      <c r="BL51" s="107">
        <f t="shared" si="9"/>
        <v>6.9</v>
      </c>
      <c r="BM51" s="107">
        <f t="shared" si="9"/>
        <v>89</v>
      </c>
      <c r="BN51" s="107">
        <f t="shared" si="9"/>
        <v>73.099999999999994</v>
      </c>
      <c r="BO51" s="107">
        <f t="shared" ref="BO51:CW51" si="10">SUM(BO45:BO50)</f>
        <v>162.80000000000001</v>
      </c>
      <c r="BP51" s="107">
        <f t="shared" si="10"/>
        <v>197.8</v>
      </c>
      <c r="BQ51" s="107">
        <f t="shared" si="10"/>
        <v>207.8</v>
      </c>
      <c r="BR51" s="107">
        <f t="shared" si="10"/>
        <v>42.5</v>
      </c>
      <c r="BS51" s="107">
        <f t="shared" si="10"/>
        <v>80</v>
      </c>
      <c r="BT51" s="107">
        <f t="shared" si="10"/>
        <v>145</v>
      </c>
      <c r="BU51" s="107">
        <f t="shared" si="10"/>
        <v>203.2</v>
      </c>
      <c r="BV51" s="107">
        <f t="shared" si="10"/>
        <v>100</v>
      </c>
      <c r="BW51" s="107">
        <f t="shared" si="10"/>
        <v>223.5</v>
      </c>
      <c r="BX51" s="107">
        <f t="shared" si="10"/>
        <v>179.3</v>
      </c>
      <c r="BY51" s="107">
        <f t="shared" si="10"/>
        <v>279.7</v>
      </c>
      <c r="BZ51" s="107">
        <f t="shared" si="10"/>
        <v>182.4</v>
      </c>
      <c r="CA51" s="107">
        <f t="shared" si="10"/>
        <v>195.9</v>
      </c>
      <c r="CB51" s="107">
        <f t="shared" si="10"/>
        <v>244.4</v>
      </c>
      <c r="CC51" s="107">
        <f t="shared" si="10"/>
        <v>187.9</v>
      </c>
      <c r="CD51" s="107">
        <f t="shared" si="10"/>
        <v>254.1</v>
      </c>
      <c r="CE51" s="107">
        <f t="shared" si="10"/>
        <v>247.2</v>
      </c>
      <c r="CF51" s="107">
        <f t="shared" si="10"/>
        <v>251</v>
      </c>
      <c r="CG51" s="107">
        <f t="shared" si="10"/>
        <v>238.3</v>
      </c>
      <c r="CH51" s="107">
        <f t="shared" si="10"/>
        <v>245</v>
      </c>
      <c r="CI51" s="107">
        <f t="shared" si="10"/>
        <v>244.6</v>
      </c>
      <c r="CJ51" s="107">
        <f t="shared" si="10"/>
        <v>321.89999999999998</v>
      </c>
      <c r="CK51" s="107">
        <f t="shared" si="10"/>
        <v>360.8</v>
      </c>
      <c r="CL51" s="107">
        <f t="shared" si="10"/>
        <v>469</v>
      </c>
      <c r="CM51" s="107">
        <f t="shared" si="10"/>
        <v>463.8</v>
      </c>
      <c r="CN51" s="107">
        <f t="shared" si="10"/>
        <v>295.39999999999998</v>
      </c>
      <c r="CO51" s="107">
        <f t="shared" si="10"/>
        <v>285.3</v>
      </c>
      <c r="CP51" s="107">
        <f t="shared" si="10"/>
        <v>285.60000000000002</v>
      </c>
      <c r="CQ51" s="107">
        <f t="shared" si="10"/>
        <v>278.7</v>
      </c>
      <c r="CR51" s="107">
        <f t="shared" si="10"/>
        <v>247.7</v>
      </c>
      <c r="CS51" s="107">
        <f t="shared" si="10"/>
        <v>195.5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2278.1750000000002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147.28300000000002</v>
      </c>
      <c r="C54" s="107">
        <f t="shared" ref="C54:BN54" si="13">C18+C28+C42</f>
        <v>220.648</v>
      </c>
      <c r="D54" s="107">
        <f t="shared" si="13"/>
        <v>204.45999999999998</v>
      </c>
      <c r="E54" s="107">
        <f t="shared" si="13"/>
        <v>154.11099999999999</v>
      </c>
      <c r="F54" s="107">
        <f t="shared" si="13"/>
        <v>100.084</v>
      </c>
      <c r="G54" s="107">
        <f t="shared" si="13"/>
        <v>68.102999999999994</v>
      </c>
      <c r="H54" s="107">
        <f t="shared" si="13"/>
        <v>59.697000000000003</v>
      </c>
      <c r="I54" s="107">
        <f t="shared" si="13"/>
        <v>132.39500000000001</v>
      </c>
      <c r="J54" s="107">
        <f t="shared" si="13"/>
        <v>69.522000000000006</v>
      </c>
      <c r="K54" s="107">
        <f t="shared" si="13"/>
        <v>194.976</v>
      </c>
      <c r="L54" s="107">
        <f t="shared" si="13"/>
        <v>132.61500000000001</v>
      </c>
      <c r="M54" s="107">
        <f t="shared" si="13"/>
        <v>135.983</v>
      </c>
      <c r="N54" s="107">
        <f t="shared" si="13"/>
        <v>144.13899999999998</v>
      </c>
      <c r="O54" s="107">
        <f t="shared" si="13"/>
        <v>199.26900000000001</v>
      </c>
      <c r="P54" s="107">
        <f t="shared" si="13"/>
        <v>198.92600000000002</v>
      </c>
      <c r="Q54" s="107">
        <f t="shared" si="13"/>
        <v>73.165000000000006</v>
      </c>
      <c r="R54" s="107">
        <f t="shared" si="13"/>
        <v>68.39</v>
      </c>
      <c r="S54" s="107">
        <f t="shared" si="13"/>
        <v>36.933999999999997</v>
      </c>
      <c r="T54" s="107">
        <f t="shared" si="13"/>
        <v>25.932000000000002</v>
      </c>
      <c r="U54" s="107">
        <f t="shared" si="13"/>
        <v>20.731999999999999</v>
      </c>
      <c r="V54" s="107">
        <f t="shared" si="13"/>
        <v>233.90799999999999</v>
      </c>
      <c r="W54" s="107">
        <f t="shared" si="13"/>
        <v>181.03100000000001</v>
      </c>
      <c r="X54" s="107">
        <f t="shared" si="13"/>
        <v>173.49</v>
      </c>
      <c r="Y54" s="107">
        <f t="shared" si="13"/>
        <v>253.85499999999999</v>
      </c>
      <c r="Z54" s="107">
        <f t="shared" si="13"/>
        <v>38.548999999999999</v>
      </c>
      <c r="AA54" s="107">
        <f t="shared" si="13"/>
        <v>42.015999999999998</v>
      </c>
      <c r="AB54" s="107">
        <f t="shared" si="13"/>
        <v>40.67</v>
      </c>
      <c r="AC54" s="107">
        <f t="shared" si="13"/>
        <v>39.014000000000003</v>
      </c>
      <c r="AD54" s="107">
        <f t="shared" si="13"/>
        <v>66.602999999999994</v>
      </c>
      <c r="AE54" s="107">
        <f t="shared" si="13"/>
        <v>28.410999999999998</v>
      </c>
      <c r="AF54" s="107">
        <f t="shared" si="13"/>
        <v>48.508000000000003</v>
      </c>
      <c r="AG54" s="107">
        <f t="shared" si="13"/>
        <v>48.455000000000005</v>
      </c>
      <c r="AH54" s="107">
        <f t="shared" si="13"/>
        <v>20.409000000000002</v>
      </c>
      <c r="AI54" s="107">
        <f t="shared" si="13"/>
        <v>49.526999999999994</v>
      </c>
      <c r="AJ54" s="107">
        <f t="shared" si="13"/>
        <v>23.574999999999999</v>
      </c>
      <c r="AK54" s="107">
        <f t="shared" si="13"/>
        <v>48.184000000000005</v>
      </c>
      <c r="AL54" s="107">
        <f t="shared" si="13"/>
        <v>119.61</v>
      </c>
      <c r="AM54" s="107">
        <f t="shared" si="13"/>
        <v>124.12</v>
      </c>
      <c r="AN54" s="107">
        <f t="shared" si="13"/>
        <v>108.5</v>
      </c>
      <c r="AO54" s="107">
        <f t="shared" si="13"/>
        <v>102.42</v>
      </c>
      <c r="AP54" s="107">
        <f t="shared" si="13"/>
        <v>83.363</v>
      </c>
      <c r="AQ54" s="107">
        <f t="shared" si="13"/>
        <v>33.511000000000003</v>
      </c>
      <c r="AR54" s="107">
        <f t="shared" si="13"/>
        <v>44.665999999999997</v>
      </c>
      <c r="AS54" s="107">
        <f t="shared" si="13"/>
        <v>51.958999999999996</v>
      </c>
      <c r="AT54" s="107">
        <f t="shared" si="13"/>
        <v>98.531000000000006</v>
      </c>
      <c r="AU54" s="107">
        <f t="shared" si="13"/>
        <v>38.828000000000003</v>
      </c>
      <c r="AV54" s="107">
        <f t="shared" si="13"/>
        <v>56.744</v>
      </c>
      <c r="AW54" s="107">
        <f t="shared" si="13"/>
        <v>51.647999999999996</v>
      </c>
      <c r="AX54" s="107">
        <f t="shared" si="13"/>
        <v>38.524000000000001</v>
      </c>
      <c r="AY54" s="107">
        <f t="shared" si="13"/>
        <v>47.330999999999996</v>
      </c>
      <c r="AZ54" s="107">
        <f t="shared" si="13"/>
        <v>29.178999999999998</v>
      </c>
      <c r="BA54" s="107">
        <f t="shared" si="13"/>
        <v>51.954000000000001</v>
      </c>
      <c r="BB54" s="107">
        <f t="shared" si="13"/>
        <v>41.980000000000004</v>
      </c>
      <c r="BC54" s="107">
        <f t="shared" si="13"/>
        <v>45.365000000000002</v>
      </c>
      <c r="BD54" s="107">
        <f t="shared" si="13"/>
        <v>30.218</v>
      </c>
      <c r="BE54" s="107">
        <f t="shared" si="13"/>
        <v>44.375</v>
      </c>
      <c r="BF54" s="107">
        <f t="shared" si="13"/>
        <v>46.591999999999999</v>
      </c>
      <c r="BG54" s="107">
        <f t="shared" si="13"/>
        <v>39.090000000000003</v>
      </c>
      <c r="BH54" s="107">
        <f t="shared" si="13"/>
        <v>76.709000000000003</v>
      </c>
      <c r="BI54" s="107">
        <f t="shared" si="13"/>
        <v>50.908000000000001</v>
      </c>
      <c r="BJ54" s="107">
        <f t="shared" si="13"/>
        <v>39.997</v>
      </c>
      <c r="BK54" s="107">
        <f t="shared" si="13"/>
        <v>31.690999999999999</v>
      </c>
      <c r="BL54" s="107">
        <f t="shared" si="13"/>
        <v>35.723999999999997</v>
      </c>
      <c r="BM54" s="107">
        <f t="shared" si="13"/>
        <v>89.3</v>
      </c>
      <c r="BN54" s="107">
        <f t="shared" si="13"/>
        <v>212.09200000000001</v>
      </c>
      <c r="BO54" s="107">
        <f t="shared" ref="BO54:CX54" si="14">BO18+BO28+BO42</f>
        <v>211.49200000000002</v>
      </c>
      <c r="BP54" s="107">
        <f t="shared" si="14"/>
        <v>259.03500000000003</v>
      </c>
      <c r="BQ54" s="107">
        <f t="shared" si="14"/>
        <v>279.62900000000002</v>
      </c>
      <c r="BR54" s="107">
        <f t="shared" si="14"/>
        <v>195.72800000000001</v>
      </c>
      <c r="BS54" s="107">
        <f t="shared" si="14"/>
        <v>196.02500000000001</v>
      </c>
      <c r="BT54" s="107">
        <f t="shared" si="14"/>
        <v>175.40700000000001</v>
      </c>
      <c r="BU54" s="107">
        <f t="shared" si="14"/>
        <v>234.88799999999998</v>
      </c>
      <c r="BV54" s="107">
        <f t="shared" si="14"/>
        <v>143.64500000000001</v>
      </c>
      <c r="BW54" s="107">
        <f t="shared" si="14"/>
        <v>243.46600000000001</v>
      </c>
      <c r="BX54" s="107">
        <f t="shared" si="14"/>
        <v>193.45400000000001</v>
      </c>
      <c r="BY54" s="107">
        <f t="shared" si="14"/>
        <v>279.7</v>
      </c>
      <c r="BZ54" s="107">
        <f t="shared" si="14"/>
        <v>213.63900000000001</v>
      </c>
      <c r="CA54" s="107">
        <f t="shared" si="14"/>
        <v>225.18600000000001</v>
      </c>
      <c r="CB54" s="107">
        <f t="shared" si="14"/>
        <v>271.08699999999999</v>
      </c>
      <c r="CC54" s="107">
        <f t="shared" si="14"/>
        <v>216.20500000000001</v>
      </c>
      <c r="CD54" s="107">
        <f t="shared" si="14"/>
        <v>273.41300000000001</v>
      </c>
      <c r="CE54" s="107">
        <f t="shared" si="14"/>
        <v>274.03699999999998</v>
      </c>
      <c r="CF54" s="107">
        <f t="shared" si="14"/>
        <v>281.05</v>
      </c>
      <c r="CG54" s="107">
        <f t="shared" si="14"/>
        <v>281.45699999999999</v>
      </c>
      <c r="CH54" s="107">
        <f t="shared" si="14"/>
        <v>270.28500000000003</v>
      </c>
      <c r="CI54" s="107">
        <f t="shared" si="14"/>
        <v>269.81099999999998</v>
      </c>
      <c r="CJ54" s="107">
        <f t="shared" si="14"/>
        <v>346.31099999999998</v>
      </c>
      <c r="CK54" s="107">
        <f t="shared" si="14"/>
        <v>378.74299999999999</v>
      </c>
      <c r="CL54" s="107">
        <f t="shared" si="14"/>
        <v>472</v>
      </c>
      <c r="CM54" s="107">
        <f t="shared" si="14"/>
        <v>463.8</v>
      </c>
      <c r="CN54" s="107">
        <f t="shared" si="14"/>
        <v>321.08999999999997</v>
      </c>
      <c r="CO54" s="107">
        <f t="shared" si="14"/>
        <v>313.65100000000001</v>
      </c>
      <c r="CP54" s="107">
        <f t="shared" si="14"/>
        <v>305.02600000000001</v>
      </c>
      <c r="CQ54" s="107">
        <f t="shared" si="14"/>
        <v>303.06099999999998</v>
      </c>
      <c r="CR54" s="107">
        <f t="shared" si="14"/>
        <v>287.14699999999999</v>
      </c>
      <c r="CS54" s="107">
        <f t="shared" si="14"/>
        <v>275.08199999999999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3510.7620000000002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147.30600000000001</v>
      </c>
      <c r="C5" s="25">
        <v>220.69300000000001</v>
      </c>
      <c r="D5" s="25">
        <v>204.49</v>
      </c>
      <c r="E5" s="25">
        <v>154.15700000000001</v>
      </c>
      <c r="F5" s="25">
        <v>100.09</v>
      </c>
      <c r="G5" s="25">
        <v>68.090999999999994</v>
      </c>
      <c r="H5" s="25">
        <v>59.741</v>
      </c>
      <c r="I5" s="25">
        <v>132.399</v>
      </c>
      <c r="J5" s="25">
        <v>69.555000000000007</v>
      </c>
      <c r="K5" s="25">
        <v>194.93799999999999</v>
      </c>
      <c r="L5" s="25">
        <v>132.59399999999999</v>
      </c>
      <c r="M5" s="25">
        <v>135.94300000000001</v>
      </c>
      <c r="N5" s="25">
        <v>144.107</v>
      </c>
      <c r="O5" s="25">
        <v>199.30699999999999</v>
      </c>
      <c r="P5" s="25">
        <v>198.93</v>
      </c>
      <c r="Q5" s="25">
        <v>73.19</v>
      </c>
      <c r="R5" s="25">
        <v>68.44</v>
      </c>
      <c r="S5" s="25">
        <v>36.936</v>
      </c>
      <c r="T5" s="25">
        <v>25.89</v>
      </c>
      <c r="U5" s="25">
        <v>20.728999999999999</v>
      </c>
      <c r="V5" s="25">
        <v>233.821</v>
      </c>
      <c r="W5" s="25">
        <v>181.03100000000001</v>
      </c>
      <c r="X5" s="25">
        <v>173.46899999999999</v>
      </c>
      <c r="Y5" s="25">
        <v>253.8</v>
      </c>
      <c r="Z5" s="25">
        <v>38.520000000000003</v>
      </c>
      <c r="AA5" s="25">
        <v>41.991</v>
      </c>
      <c r="AB5" s="25">
        <v>40.594000000000001</v>
      </c>
      <c r="AC5" s="25">
        <v>38.965000000000003</v>
      </c>
      <c r="AD5" s="25">
        <v>66.558999999999997</v>
      </c>
      <c r="AE5" s="25">
        <v>28.382000000000001</v>
      </c>
      <c r="AF5" s="25">
        <v>48.47</v>
      </c>
      <c r="AG5" s="25">
        <v>48.421999999999997</v>
      </c>
      <c r="AH5" s="25">
        <v>20.420000000000002</v>
      </c>
      <c r="AI5" s="25">
        <v>49.543999999999997</v>
      </c>
      <c r="AJ5" s="25">
        <v>23.539000000000001</v>
      </c>
      <c r="AK5" s="25">
        <v>48.183999999999997</v>
      </c>
      <c r="AL5" s="25">
        <v>119.67400000000001</v>
      </c>
      <c r="AM5" s="25">
        <v>124.15600000000001</v>
      </c>
      <c r="AN5" s="25">
        <v>108.56699999999999</v>
      </c>
      <c r="AO5" s="25">
        <v>102.483</v>
      </c>
      <c r="AP5" s="25">
        <v>83.352999999999994</v>
      </c>
      <c r="AQ5" s="25">
        <v>33.502000000000002</v>
      </c>
      <c r="AR5" s="25">
        <v>44.656999999999996</v>
      </c>
      <c r="AS5" s="25">
        <v>51.988</v>
      </c>
      <c r="AT5" s="25">
        <v>98.531000000000006</v>
      </c>
      <c r="AU5" s="25">
        <v>38.828000000000003</v>
      </c>
      <c r="AV5" s="25">
        <v>56.744</v>
      </c>
      <c r="AW5" s="25">
        <v>51.65</v>
      </c>
      <c r="AX5" s="25">
        <v>38.524000000000001</v>
      </c>
      <c r="AY5" s="25">
        <v>47.31</v>
      </c>
      <c r="AZ5" s="25">
        <v>29.178999999999998</v>
      </c>
      <c r="BA5" s="25">
        <v>51.996000000000002</v>
      </c>
      <c r="BB5" s="25">
        <v>41.976999999999997</v>
      </c>
      <c r="BC5" s="25">
        <v>45.363</v>
      </c>
      <c r="BD5" s="25">
        <v>30.218</v>
      </c>
      <c r="BE5" s="25">
        <v>44.4</v>
      </c>
      <c r="BF5" s="25">
        <v>46.591999999999999</v>
      </c>
      <c r="BG5" s="25">
        <v>39.113999999999997</v>
      </c>
      <c r="BH5" s="25">
        <v>76.709000000000003</v>
      </c>
      <c r="BI5" s="25">
        <v>50.908000000000001</v>
      </c>
      <c r="BJ5" s="25">
        <v>39.997</v>
      </c>
      <c r="BK5" s="25">
        <v>31.693000000000001</v>
      </c>
      <c r="BL5" s="25">
        <v>35.765999999999998</v>
      </c>
      <c r="BM5" s="25">
        <v>89.3</v>
      </c>
      <c r="BN5" s="25">
        <v>212.1</v>
      </c>
      <c r="BO5" s="25">
        <v>211.5</v>
      </c>
      <c r="BP5" s="25">
        <v>259.04300000000001</v>
      </c>
      <c r="BQ5" s="25">
        <v>279.637</v>
      </c>
      <c r="BR5" s="25">
        <v>195.72</v>
      </c>
      <c r="BS5" s="25">
        <v>196.02500000000001</v>
      </c>
      <c r="BT5" s="25">
        <v>175.40700000000001</v>
      </c>
      <c r="BU5" s="25">
        <v>234.93100000000001</v>
      </c>
      <c r="BV5" s="25">
        <v>143.64400000000001</v>
      </c>
      <c r="BW5" s="25">
        <v>243.51499999999999</v>
      </c>
      <c r="BX5" s="25">
        <v>193.52799999999999</v>
      </c>
      <c r="BY5" s="25">
        <v>279.78199999999998</v>
      </c>
      <c r="BZ5" s="25">
        <v>213.63</v>
      </c>
      <c r="CA5" s="25">
        <v>225.119</v>
      </c>
      <c r="CB5" s="25">
        <v>271.05799999999999</v>
      </c>
      <c r="CC5" s="25">
        <v>216.13</v>
      </c>
      <c r="CD5" s="25">
        <v>273.363</v>
      </c>
      <c r="CE5" s="25">
        <v>274.06</v>
      </c>
      <c r="CF5" s="25">
        <v>281.09699999999998</v>
      </c>
      <c r="CG5" s="25">
        <v>281.48200000000003</v>
      </c>
      <c r="CH5" s="25">
        <v>270.31</v>
      </c>
      <c r="CI5" s="25">
        <v>269.83</v>
      </c>
      <c r="CJ5" s="25">
        <v>346.33</v>
      </c>
      <c r="CK5" s="25">
        <v>378.786</v>
      </c>
      <c r="CL5" s="25">
        <v>471.99400000000003</v>
      </c>
      <c r="CM5" s="25">
        <v>463.78800000000001</v>
      </c>
      <c r="CN5" s="25">
        <v>320.99900000000002</v>
      </c>
      <c r="CO5" s="25">
        <v>313.59100000000001</v>
      </c>
      <c r="CP5" s="25">
        <v>305.01100000000002</v>
      </c>
      <c r="CQ5" s="25">
        <v>303.00400000000002</v>
      </c>
      <c r="CR5" s="25">
        <v>287.089</v>
      </c>
      <c r="CS5" s="25">
        <v>275</v>
      </c>
      <c r="CT5" s="26"/>
      <c r="CU5" s="26"/>
      <c r="CV5" s="26"/>
      <c r="CW5" s="27"/>
      <c r="CX5" s="28">
        <f t="array" ref="CX5">SUMPRODUCT(B5:CW5*0.25)</f>
        <v>3510.72975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142.22999999999999</v>
      </c>
      <c r="C8" s="37">
        <v>141.72999999999999</v>
      </c>
      <c r="D8" s="37">
        <v>137.63</v>
      </c>
      <c r="E8" s="37">
        <v>130.01</v>
      </c>
      <c r="F8" s="37">
        <v>132.11000000000001</v>
      </c>
      <c r="G8" s="37">
        <v>129.82</v>
      </c>
      <c r="H8" s="37">
        <v>125.9</v>
      </c>
      <c r="I8" s="37">
        <v>122.44</v>
      </c>
      <c r="J8" s="37">
        <v>130.27000000000001</v>
      </c>
      <c r="K8" s="37">
        <v>123.98</v>
      </c>
      <c r="L8" s="37">
        <v>121.81</v>
      </c>
      <c r="M8" s="37">
        <v>120.28</v>
      </c>
      <c r="N8" s="37">
        <v>122.5</v>
      </c>
      <c r="O8" s="37">
        <v>122.63</v>
      </c>
      <c r="P8" s="37">
        <v>122.49</v>
      </c>
      <c r="Q8" s="37">
        <v>120.97</v>
      </c>
      <c r="R8" s="37">
        <v>120.91</v>
      </c>
      <c r="S8" s="37">
        <v>121.51</v>
      </c>
      <c r="T8" s="37">
        <v>121.84</v>
      </c>
      <c r="U8" s="37">
        <v>122.99</v>
      </c>
      <c r="V8" s="37">
        <v>118.8</v>
      </c>
      <c r="W8" s="37">
        <v>130</v>
      </c>
      <c r="X8" s="37">
        <v>125.21</v>
      </c>
      <c r="Y8" s="37">
        <v>133.49</v>
      </c>
      <c r="Z8" s="37">
        <v>147.99</v>
      </c>
      <c r="AA8" s="37">
        <v>166.67</v>
      </c>
      <c r="AB8" s="37">
        <v>176.28</v>
      </c>
      <c r="AC8" s="37">
        <v>152.30000000000001</v>
      </c>
      <c r="AD8" s="37">
        <v>183.54</v>
      </c>
      <c r="AE8" s="37">
        <v>175.37</v>
      </c>
      <c r="AF8" s="37">
        <v>140.97</v>
      </c>
      <c r="AG8" s="37">
        <v>132.83000000000001</v>
      </c>
      <c r="AH8" s="37">
        <v>157.13999999999999</v>
      </c>
      <c r="AI8" s="37">
        <v>141.83000000000001</v>
      </c>
      <c r="AJ8" s="37">
        <v>131.24</v>
      </c>
      <c r="AK8" s="37">
        <v>122.31</v>
      </c>
      <c r="AL8" s="37">
        <v>138.29</v>
      </c>
      <c r="AM8" s="37">
        <v>119.43</v>
      </c>
      <c r="AN8" s="37">
        <v>121.28</v>
      </c>
      <c r="AO8" s="37">
        <v>113.27</v>
      </c>
      <c r="AP8" s="37">
        <v>121.91</v>
      </c>
      <c r="AQ8" s="37">
        <v>112.14</v>
      </c>
      <c r="AR8" s="37">
        <v>100.86</v>
      </c>
      <c r="AS8" s="37">
        <v>93.33</v>
      </c>
      <c r="AT8" s="37">
        <v>139.22</v>
      </c>
      <c r="AU8" s="37">
        <v>103.89</v>
      </c>
      <c r="AV8" s="37">
        <v>100.44</v>
      </c>
      <c r="AW8" s="37">
        <v>72.83</v>
      </c>
      <c r="AX8" s="37">
        <v>92.57</v>
      </c>
      <c r="AY8" s="37">
        <v>65.84</v>
      </c>
      <c r="AZ8" s="37">
        <v>96.52</v>
      </c>
      <c r="BA8" s="37">
        <v>105.36</v>
      </c>
      <c r="BB8" s="37">
        <v>104.05</v>
      </c>
      <c r="BC8" s="37">
        <v>104.06</v>
      </c>
      <c r="BD8" s="37">
        <v>99.39</v>
      </c>
      <c r="BE8" s="37">
        <v>73.5</v>
      </c>
      <c r="BF8" s="37">
        <v>60.84</v>
      </c>
      <c r="BG8" s="37">
        <v>64.41</v>
      </c>
      <c r="BH8" s="37">
        <v>97.28</v>
      </c>
      <c r="BI8" s="37">
        <v>121.04</v>
      </c>
      <c r="BJ8" s="37">
        <v>102.28</v>
      </c>
      <c r="BK8" s="37">
        <v>57.49</v>
      </c>
      <c r="BL8" s="37">
        <v>65.62</v>
      </c>
      <c r="BM8" s="37">
        <v>88.33</v>
      </c>
      <c r="BN8" s="37">
        <v>36.29</v>
      </c>
      <c r="BO8" s="37">
        <v>115.02</v>
      </c>
      <c r="BP8" s="37">
        <v>117.73</v>
      </c>
      <c r="BQ8" s="37">
        <v>127.89</v>
      </c>
      <c r="BR8" s="37">
        <v>115.2</v>
      </c>
      <c r="BS8" s="37">
        <v>118</v>
      </c>
      <c r="BT8" s="37">
        <v>135.72</v>
      </c>
      <c r="BU8" s="37">
        <v>155.19</v>
      </c>
      <c r="BV8" s="37">
        <v>128.51</v>
      </c>
      <c r="BW8" s="37">
        <v>160.58000000000001</v>
      </c>
      <c r="BX8" s="37">
        <v>159.6</v>
      </c>
      <c r="BY8" s="37">
        <v>161.94999999999999</v>
      </c>
      <c r="BZ8" s="37">
        <v>161.37</v>
      </c>
      <c r="CA8" s="37">
        <v>167.32</v>
      </c>
      <c r="CB8" s="37">
        <v>193.82</v>
      </c>
      <c r="CC8" s="37">
        <v>218.3</v>
      </c>
      <c r="CD8" s="37">
        <v>203.23</v>
      </c>
      <c r="CE8" s="37">
        <v>195.36</v>
      </c>
      <c r="CF8" s="37">
        <v>186.2</v>
      </c>
      <c r="CG8" s="37">
        <v>164.81</v>
      </c>
      <c r="CH8" s="37">
        <v>156.22</v>
      </c>
      <c r="CI8" s="37">
        <v>153.03</v>
      </c>
      <c r="CJ8" s="37">
        <v>153.83000000000001</v>
      </c>
      <c r="CK8" s="37">
        <v>161.44999999999999</v>
      </c>
      <c r="CL8" s="37">
        <v>157.38</v>
      </c>
      <c r="CM8" s="37">
        <v>149.19999999999999</v>
      </c>
      <c r="CN8" s="37">
        <v>147.6</v>
      </c>
      <c r="CO8" s="37">
        <v>134.93</v>
      </c>
      <c r="CP8" s="37">
        <v>150</v>
      </c>
      <c r="CQ8" s="37">
        <v>141.66</v>
      </c>
      <c r="CR8" s="37">
        <v>141.59</v>
      </c>
      <c r="CS8" s="37">
        <v>124.08</v>
      </c>
      <c r="CT8" s="38"/>
      <c r="CU8" s="38"/>
      <c r="CV8" s="38"/>
      <c r="CW8" s="39"/>
      <c r="CX8" s="40">
        <f>IF(SUM(B8:CW8)&lt;&gt;0,AVERAGEIF(B8:CW8,"&lt;&gt;"""),"")</f>
        <v>129.15156250000004</v>
      </c>
    </row>
    <row r="9" spans="1:102" ht="24.95" customHeight="1" thickBot="1" x14ac:dyDescent="0.25">
      <c r="A9" s="41" t="s">
        <v>6</v>
      </c>
      <c r="B9" s="42">
        <v>137.9</v>
      </c>
      <c r="C9" s="43">
        <v>137.9</v>
      </c>
      <c r="D9" s="43">
        <v>137.9</v>
      </c>
      <c r="E9" s="43">
        <v>137.9</v>
      </c>
      <c r="F9" s="43">
        <v>127.5675</v>
      </c>
      <c r="G9" s="43">
        <v>127.5675</v>
      </c>
      <c r="H9" s="43">
        <v>127.5675</v>
      </c>
      <c r="I9" s="43">
        <v>127.5675</v>
      </c>
      <c r="J9" s="43">
        <v>124.08499999999999</v>
      </c>
      <c r="K9" s="43">
        <v>124.08499999999999</v>
      </c>
      <c r="L9" s="43">
        <v>124.08499999999999</v>
      </c>
      <c r="M9" s="43">
        <v>124.08499999999999</v>
      </c>
      <c r="N9" s="43">
        <v>122.14749999999999</v>
      </c>
      <c r="O9" s="43">
        <v>122.14749999999999</v>
      </c>
      <c r="P9" s="43">
        <v>122.14749999999999</v>
      </c>
      <c r="Q9" s="43">
        <v>122.14749999999999</v>
      </c>
      <c r="R9" s="43">
        <v>121.8125</v>
      </c>
      <c r="S9" s="43">
        <v>121.8125</v>
      </c>
      <c r="T9" s="43">
        <v>121.8125</v>
      </c>
      <c r="U9" s="43">
        <v>121.8125</v>
      </c>
      <c r="V9" s="43">
        <v>126.875</v>
      </c>
      <c r="W9" s="43">
        <v>126.875</v>
      </c>
      <c r="X9" s="43">
        <v>126.875</v>
      </c>
      <c r="Y9" s="43">
        <v>126.875</v>
      </c>
      <c r="Z9" s="43">
        <v>160.81</v>
      </c>
      <c r="AA9" s="43">
        <v>160.81</v>
      </c>
      <c r="AB9" s="43">
        <v>160.81</v>
      </c>
      <c r="AC9" s="43">
        <v>160.81</v>
      </c>
      <c r="AD9" s="43">
        <v>158.17750000000001</v>
      </c>
      <c r="AE9" s="43">
        <v>158.17750000000001</v>
      </c>
      <c r="AF9" s="43">
        <v>158.17750000000001</v>
      </c>
      <c r="AG9" s="43">
        <v>158.17750000000001</v>
      </c>
      <c r="AH9" s="43">
        <v>138.13</v>
      </c>
      <c r="AI9" s="43">
        <v>138.13</v>
      </c>
      <c r="AJ9" s="43">
        <v>138.13</v>
      </c>
      <c r="AK9" s="43">
        <v>138.13</v>
      </c>
      <c r="AL9" s="43">
        <v>123.0675</v>
      </c>
      <c r="AM9" s="43">
        <v>123.0675</v>
      </c>
      <c r="AN9" s="43">
        <v>123.0675</v>
      </c>
      <c r="AO9" s="43">
        <v>123.0675</v>
      </c>
      <c r="AP9" s="43">
        <v>107.06</v>
      </c>
      <c r="AQ9" s="43">
        <v>107.06</v>
      </c>
      <c r="AR9" s="43">
        <v>107.06</v>
      </c>
      <c r="AS9" s="43">
        <v>107.06</v>
      </c>
      <c r="AT9" s="43">
        <v>104.095</v>
      </c>
      <c r="AU9" s="43">
        <v>104.095</v>
      </c>
      <c r="AV9" s="43">
        <v>104.095</v>
      </c>
      <c r="AW9" s="43">
        <v>104.095</v>
      </c>
      <c r="AX9" s="43">
        <v>90.072500000000005</v>
      </c>
      <c r="AY9" s="43">
        <v>90.072500000000005</v>
      </c>
      <c r="AZ9" s="43">
        <v>90.072500000000005</v>
      </c>
      <c r="BA9" s="43">
        <v>90.072500000000005</v>
      </c>
      <c r="BB9" s="43">
        <v>95.25</v>
      </c>
      <c r="BC9" s="43">
        <v>95.25</v>
      </c>
      <c r="BD9" s="43">
        <v>95.25</v>
      </c>
      <c r="BE9" s="43">
        <v>95.25</v>
      </c>
      <c r="BF9" s="43">
        <v>85.892499999999998</v>
      </c>
      <c r="BG9" s="43">
        <v>85.892499999999998</v>
      </c>
      <c r="BH9" s="43">
        <v>85.892499999999998</v>
      </c>
      <c r="BI9" s="43">
        <v>85.892499999999998</v>
      </c>
      <c r="BJ9" s="43">
        <v>78.430000000000007</v>
      </c>
      <c r="BK9" s="43">
        <v>78.430000000000007</v>
      </c>
      <c r="BL9" s="43">
        <v>78.430000000000007</v>
      </c>
      <c r="BM9" s="43">
        <v>78.430000000000007</v>
      </c>
      <c r="BN9" s="43">
        <v>99.232500000000002</v>
      </c>
      <c r="BO9" s="43">
        <v>99.232500000000002</v>
      </c>
      <c r="BP9" s="43">
        <v>99.232500000000002</v>
      </c>
      <c r="BQ9" s="43">
        <v>99.232500000000002</v>
      </c>
      <c r="BR9" s="43">
        <v>131.0275</v>
      </c>
      <c r="BS9" s="43">
        <v>131.0275</v>
      </c>
      <c r="BT9" s="43">
        <v>131.0275</v>
      </c>
      <c r="BU9" s="43">
        <v>131.0275</v>
      </c>
      <c r="BV9" s="43">
        <v>152.66</v>
      </c>
      <c r="BW9" s="43">
        <v>152.66</v>
      </c>
      <c r="BX9" s="43">
        <v>152.66</v>
      </c>
      <c r="BY9" s="43">
        <v>152.66</v>
      </c>
      <c r="BZ9" s="43">
        <v>185.20249999999999</v>
      </c>
      <c r="CA9" s="43">
        <v>185.20249999999999</v>
      </c>
      <c r="CB9" s="43">
        <v>185.20249999999999</v>
      </c>
      <c r="CC9" s="43">
        <v>185.20249999999999</v>
      </c>
      <c r="CD9" s="43">
        <v>187.4</v>
      </c>
      <c r="CE9" s="43">
        <v>187.4</v>
      </c>
      <c r="CF9" s="43">
        <v>187.4</v>
      </c>
      <c r="CG9" s="43">
        <v>187.4</v>
      </c>
      <c r="CH9" s="43">
        <v>156.13249999999999</v>
      </c>
      <c r="CI9" s="43">
        <v>156.13249999999999</v>
      </c>
      <c r="CJ9" s="43">
        <v>156.13249999999999</v>
      </c>
      <c r="CK9" s="43">
        <v>156.13249999999999</v>
      </c>
      <c r="CL9" s="43">
        <v>147.2775</v>
      </c>
      <c r="CM9" s="43">
        <v>147.2775</v>
      </c>
      <c r="CN9" s="43">
        <v>147.2775</v>
      </c>
      <c r="CO9" s="43">
        <v>147.2775</v>
      </c>
      <c r="CP9" s="43">
        <v>139.33250000000001</v>
      </c>
      <c r="CQ9" s="43">
        <v>139.33250000000001</v>
      </c>
      <c r="CR9" s="43">
        <v>139.33250000000001</v>
      </c>
      <c r="CS9" s="43">
        <v>139.33250000000001</v>
      </c>
      <c r="CT9" s="44"/>
      <c r="CU9" s="44"/>
      <c r="CV9" s="44"/>
      <c r="CW9" s="45"/>
      <c r="CX9" s="46">
        <f>IF(SUM(B9:CW9)&lt;&gt;0,AVERAGEIF(B9:CW9,"&lt;&gt;"""),"")</f>
        <v>129.15156250000001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51.457999999999998</v>
      </c>
      <c r="C15" s="71">
        <v>58.838000000000001</v>
      </c>
      <c r="D15" s="71">
        <v>58.54</v>
      </c>
      <c r="E15" s="71">
        <v>57.079000000000001</v>
      </c>
      <c r="F15" s="71">
        <v>55.59</v>
      </c>
      <c r="G15" s="71">
        <v>52.387</v>
      </c>
      <c r="H15" s="71">
        <v>45.941000000000003</v>
      </c>
      <c r="I15" s="71">
        <v>41.116</v>
      </c>
      <c r="J15" s="71">
        <v>35.252000000000002</v>
      </c>
      <c r="K15" s="71">
        <v>32.037999999999997</v>
      </c>
      <c r="L15" s="71">
        <v>28.294</v>
      </c>
      <c r="M15" s="71">
        <v>24.37</v>
      </c>
      <c r="N15" s="71">
        <v>23.81</v>
      </c>
      <c r="O15" s="71">
        <v>23.91</v>
      </c>
      <c r="P15" s="71">
        <v>24.13</v>
      </c>
      <c r="Q15" s="71">
        <v>37.938000000000002</v>
      </c>
      <c r="R15" s="71">
        <v>28.899000000000001</v>
      </c>
      <c r="S15" s="71">
        <v>22.032</v>
      </c>
      <c r="T15" s="71">
        <v>7.242</v>
      </c>
      <c r="U15" s="71">
        <v>5.1749999999999998</v>
      </c>
      <c r="V15" s="71">
        <v>28.533999999999999</v>
      </c>
      <c r="W15" s="71">
        <v>10.51</v>
      </c>
      <c r="X15" s="71">
        <v>12.664999999999999</v>
      </c>
      <c r="Y15" s="71">
        <v>37.426000000000002</v>
      </c>
      <c r="Z15" s="71">
        <v>21.02</v>
      </c>
      <c r="AA15" s="71">
        <v>22.35</v>
      </c>
      <c r="AB15" s="71">
        <v>20.591000000000001</v>
      </c>
      <c r="AC15" s="71">
        <v>23.713000000000001</v>
      </c>
      <c r="AD15" s="71">
        <v>13.21</v>
      </c>
      <c r="AE15" s="71">
        <v>11.582000000000001</v>
      </c>
      <c r="AF15" s="71">
        <v>13.132999999999999</v>
      </c>
      <c r="AG15" s="71">
        <v>32.122</v>
      </c>
      <c r="AH15" s="71">
        <v>17.338000000000001</v>
      </c>
      <c r="AI15" s="71">
        <v>9.6280000000000001</v>
      </c>
      <c r="AJ15" s="71">
        <v>10.803000000000001</v>
      </c>
      <c r="AK15" s="71">
        <v>32.252000000000002</v>
      </c>
      <c r="AL15" s="71">
        <v>9.3000000000000007</v>
      </c>
      <c r="AM15" s="71">
        <v>10.369</v>
      </c>
      <c r="AN15" s="71">
        <v>10.417</v>
      </c>
      <c r="AO15" s="71">
        <v>12.601000000000001</v>
      </c>
      <c r="AP15" s="71">
        <v>6.4130000000000003</v>
      </c>
      <c r="AQ15" s="71">
        <v>5.43</v>
      </c>
      <c r="AR15" s="71">
        <v>12.85</v>
      </c>
      <c r="AS15" s="71">
        <v>18.61</v>
      </c>
      <c r="AT15" s="71">
        <v>18.204999999999998</v>
      </c>
      <c r="AU15" s="71">
        <v>4.3529999999999998</v>
      </c>
      <c r="AV15" s="71">
        <v>7.5339999999999998</v>
      </c>
      <c r="AW15" s="71">
        <v>4.3499999999999996</v>
      </c>
      <c r="AX15" s="71">
        <v>18.431000000000001</v>
      </c>
      <c r="AY15" s="71">
        <v>5.1100000000000003</v>
      </c>
      <c r="AZ15" s="71">
        <v>13.036</v>
      </c>
      <c r="BA15" s="71">
        <v>11.327999999999999</v>
      </c>
      <c r="BB15" s="71">
        <v>3.8</v>
      </c>
      <c r="BC15" s="71">
        <v>2.97</v>
      </c>
      <c r="BD15" s="71">
        <v>2.1</v>
      </c>
      <c r="BE15" s="71">
        <v>4.4000000000000004</v>
      </c>
      <c r="BF15" s="71">
        <v>5.8920000000000003</v>
      </c>
      <c r="BG15" s="71">
        <v>10.335000000000001</v>
      </c>
      <c r="BH15" s="71">
        <v>8.343</v>
      </c>
      <c r="BI15" s="71">
        <v>13.631</v>
      </c>
      <c r="BJ15" s="71">
        <v>2.8000000000000001E-2</v>
      </c>
      <c r="BK15" s="71">
        <v>6.2779999999999996</v>
      </c>
      <c r="BL15" s="71">
        <v>10.234</v>
      </c>
      <c r="BM15" s="71">
        <v>36.4</v>
      </c>
      <c r="BN15" s="71">
        <v>0.6</v>
      </c>
      <c r="BO15" s="71"/>
      <c r="BP15" s="71">
        <v>1.79</v>
      </c>
      <c r="BQ15" s="71">
        <v>8.3019999999999996</v>
      </c>
      <c r="BR15" s="71">
        <v>0.442</v>
      </c>
      <c r="BS15" s="71">
        <v>3.6139999999999999</v>
      </c>
      <c r="BT15" s="71">
        <v>7.226</v>
      </c>
      <c r="BU15" s="71">
        <v>6.2</v>
      </c>
      <c r="BV15" s="71">
        <v>9.8170000000000002</v>
      </c>
      <c r="BW15" s="71">
        <v>21.06</v>
      </c>
      <c r="BX15" s="71">
        <v>19.024999999999999</v>
      </c>
      <c r="BY15" s="71">
        <v>31.782</v>
      </c>
      <c r="BZ15" s="71">
        <v>15.43</v>
      </c>
      <c r="CA15" s="71">
        <v>20.29</v>
      </c>
      <c r="CB15" s="71">
        <v>19.47</v>
      </c>
      <c r="CC15" s="71">
        <v>17.93</v>
      </c>
      <c r="CD15" s="71">
        <v>16.863</v>
      </c>
      <c r="CE15" s="71">
        <v>17.559999999999999</v>
      </c>
      <c r="CF15" s="71">
        <v>14.897</v>
      </c>
      <c r="CG15" s="71">
        <v>13.6</v>
      </c>
      <c r="CH15" s="71">
        <v>10.61</v>
      </c>
      <c r="CI15" s="71">
        <v>10.130000000000001</v>
      </c>
      <c r="CJ15" s="71">
        <v>12.13</v>
      </c>
      <c r="CK15" s="71">
        <v>17.038</v>
      </c>
      <c r="CL15" s="71">
        <v>37.223999999999997</v>
      </c>
      <c r="CM15" s="71">
        <v>31.388000000000002</v>
      </c>
      <c r="CN15" s="71">
        <v>19.72</v>
      </c>
      <c r="CO15" s="71">
        <v>20.431000000000001</v>
      </c>
      <c r="CP15" s="71">
        <v>25.99</v>
      </c>
      <c r="CQ15" s="71">
        <v>25.18</v>
      </c>
      <c r="CR15" s="71">
        <v>21.8</v>
      </c>
      <c r="CS15" s="71">
        <v>18.899999999999999</v>
      </c>
      <c r="CT15" s="72"/>
      <c r="CU15" s="72"/>
      <c r="CV15" s="72"/>
      <c r="CW15" s="73"/>
      <c r="CX15" s="74">
        <f t="array" ref="CX15">SUMPRODUCT(B15:CW15*0.25)</f>
        <v>450.02575000000002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51.457999999999998</v>
      </c>
      <c r="C18" s="77">
        <f t="shared" ref="C18:BN18" si="0">SUM(C11:C17)</f>
        <v>58.838000000000001</v>
      </c>
      <c r="D18" s="77">
        <f t="shared" si="0"/>
        <v>58.54</v>
      </c>
      <c r="E18" s="77">
        <f t="shared" si="0"/>
        <v>57.079000000000001</v>
      </c>
      <c r="F18" s="77">
        <f t="shared" si="0"/>
        <v>55.59</v>
      </c>
      <c r="G18" s="77">
        <f t="shared" si="0"/>
        <v>52.387</v>
      </c>
      <c r="H18" s="77">
        <f t="shared" si="0"/>
        <v>45.941000000000003</v>
      </c>
      <c r="I18" s="77">
        <f t="shared" si="0"/>
        <v>41.116</v>
      </c>
      <c r="J18" s="77">
        <f t="shared" si="0"/>
        <v>35.252000000000002</v>
      </c>
      <c r="K18" s="77">
        <f t="shared" si="0"/>
        <v>32.037999999999997</v>
      </c>
      <c r="L18" s="77">
        <f t="shared" si="0"/>
        <v>28.294</v>
      </c>
      <c r="M18" s="77">
        <f t="shared" si="0"/>
        <v>24.37</v>
      </c>
      <c r="N18" s="77">
        <f t="shared" si="0"/>
        <v>23.81</v>
      </c>
      <c r="O18" s="77">
        <f t="shared" si="0"/>
        <v>23.91</v>
      </c>
      <c r="P18" s="77">
        <f t="shared" si="0"/>
        <v>24.13</v>
      </c>
      <c r="Q18" s="77">
        <f t="shared" si="0"/>
        <v>37.938000000000002</v>
      </c>
      <c r="R18" s="77">
        <f t="shared" si="0"/>
        <v>28.899000000000001</v>
      </c>
      <c r="S18" s="77">
        <f t="shared" si="0"/>
        <v>22.032</v>
      </c>
      <c r="T18" s="77">
        <f t="shared" si="0"/>
        <v>7.242</v>
      </c>
      <c r="U18" s="77">
        <f t="shared" si="0"/>
        <v>5.1749999999999998</v>
      </c>
      <c r="V18" s="77">
        <f t="shared" si="0"/>
        <v>28.533999999999999</v>
      </c>
      <c r="W18" s="77">
        <f t="shared" si="0"/>
        <v>10.51</v>
      </c>
      <c r="X18" s="77">
        <f t="shared" si="0"/>
        <v>12.664999999999999</v>
      </c>
      <c r="Y18" s="77">
        <f t="shared" si="0"/>
        <v>37.426000000000002</v>
      </c>
      <c r="Z18" s="77">
        <f t="shared" si="0"/>
        <v>21.02</v>
      </c>
      <c r="AA18" s="77">
        <f t="shared" si="0"/>
        <v>22.35</v>
      </c>
      <c r="AB18" s="77">
        <f t="shared" si="0"/>
        <v>20.591000000000001</v>
      </c>
      <c r="AC18" s="77">
        <f t="shared" si="0"/>
        <v>23.713000000000001</v>
      </c>
      <c r="AD18" s="77">
        <f t="shared" si="0"/>
        <v>13.21</v>
      </c>
      <c r="AE18" s="77">
        <f t="shared" si="0"/>
        <v>11.582000000000001</v>
      </c>
      <c r="AF18" s="77">
        <f t="shared" si="0"/>
        <v>13.132999999999999</v>
      </c>
      <c r="AG18" s="77">
        <f t="shared" si="0"/>
        <v>32.122</v>
      </c>
      <c r="AH18" s="77">
        <f t="shared" si="0"/>
        <v>17.338000000000001</v>
      </c>
      <c r="AI18" s="77">
        <f t="shared" si="0"/>
        <v>9.6280000000000001</v>
      </c>
      <c r="AJ18" s="77">
        <f t="shared" si="0"/>
        <v>10.803000000000001</v>
      </c>
      <c r="AK18" s="77">
        <f t="shared" si="0"/>
        <v>32.252000000000002</v>
      </c>
      <c r="AL18" s="77">
        <f t="shared" si="0"/>
        <v>9.3000000000000007</v>
      </c>
      <c r="AM18" s="77">
        <f t="shared" si="0"/>
        <v>10.369</v>
      </c>
      <c r="AN18" s="77">
        <f t="shared" si="0"/>
        <v>10.417</v>
      </c>
      <c r="AO18" s="77">
        <f t="shared" si="0"/>
        <v>12.601000000000001</v>
      </c>
      <c r="AP18" s="77">
        <f t="shared" si="0"/>
        <v>6.4130000000000003</v>
      </c>
      <c r="AQ18" s="77">
        <f t="shared" si="0"/>
        <v>5.43</v>
      </c>
      <c r="AR18" s="77">
        <f t="shared" si="0"/>
        <v>12.85</v>
      </c>
      <c r="AS18" s="77">
        <f t="shared" si="0"/>
        <v>18.61</v>
      </c>
      <c r="AT18" s="77">
        <f t="shared" si="0"/>
        <v>18.204999999999998</v>
      </c>
      <c r="AU18" s="77">
        <f t="shared" si="0"/>
        <v>4.3529999999999998</v>
      </c>
      <c r="AV18" s="77">
        <f t="shared" si="0"/>
        <v>7.5339999999999998</v>
      </c>
      <c r="AW18" s="77">
        <f t="shared" si="0"/>
        <v>4.3499999999999996</v>
      </c>
      <c r="AX18" s="77">
        <f t="shared" si="0"/>
        <v>18.431000000000001</v>
      </c>
      <c r="AY18" s="77">
        <f t="shared" si="0"/>
        <v>5.1100000000000003</v>
      </c>
      <c r="AZ18" s="77">
        <f t="shared" si="0"/>
        <v>13.036</v>
      </c>
      <c r="BA18" s="77">
        <f t="shared" si="0"/>
        <v>11.327999999999999</v>
      </c>
      <c r="BB18" s="77">
        <f t="shared" si="0"/>
        <v>3.8</v>
      </c>
      <c r="BC18" s="77">
        <f t="shared" si="0"/>
        <v>2.97</v>
      </c>
      <c r="BD18" s="77">
        <f t="shared" si="0"/>
        <v>2.1</v>
      </c>
      <c r="BE18" s="77">
        <f t="shared" si="0"/>
        <v>4.4000000000000004</v>
      </c>
      <c r="BF18" s="77">
        <f t="shared" si="0"/>
        <v>5.8920000000000003</v>
      </c>
      <c r="BG18" s="77">
        <f t="shared" si="0"/>
        <v>10.335000000000001</v>
      </c>
      <c r="BH18" s="77">
        <f t="shared" si="0"/>
        <v>8.343</v>
      </c>
      <c r="BI18" s="77">
        <f t="shared" si="0"/>
        <v>13.631</v>
      </c>
      <c r="BJ18" s="77">
        <f t="shared" si="0"/>
        <v>2.8000000000000001E-2</v>
      </c>
      <c r="BK18" s="77">
        <f t="shared" si="0"/>
        <v>6.2779999999999996</v>
      </c>
      <c r="BL18" s="77">
        <f t="shared" si="0"/>
        <v>10.234</v>
      </c>
      <c r="BM18" s="77">
        <f t="shared" si="0"/>
        <v>36.4</v>
      </c>
      <c r="BN18" s="77">
        <f t="shared" si="0"/>
        <v>0.6</v>
      </c>
      <c r="BO18" s="77">
        <f t="shared" ref="BO18:CW18" si="1">SUM(BO11:BO17)</f>
        <v>0</v>
      </c>
      <c r="BP18" s="77">
        <f t="shared" si="1"/>
        <v>1.79</v>
      </c>
      <c r="BQ18" s="77">
        <f t="shared" si="1"/>
        <v>8.3019999999999996</v>
      </c>
      <c r="BR18" s="77">
        <f t="shared" si="1"/>
        <v>0.442</v>
      </c>
      <c r="BS18" s="77">
        <f t="shared" si="1"/>
        <v>3.6139999999999999</v>
      </c>
      <c r="BT18" s="77">
        <f t="shared" si="1"/>
        <v>7.226</v>
      </c>
      <c r="BU18" s="77">
        <f t="shared" si="1"/>
        <v>6.2</v>
      </c>
      <c r="BV18" s="77">
        <f t="shared" si="1"/>
        <v>9.8170000000000002</v>
      </c>
      <c r="BW18" s="77">
        <f t="shared" si="1"/>
        <v>21.06</v>
      </c>
      <c r="BX18" s="77">
        <f t="shared" si="1"/>
        <v>19.024999999999999</v>
      </c>
      <c r="BY18" s="77">
        <f t="shared" si="1"/>
        <v>31.782</v>
      </c>
      <c r="BZ18" s="77">
        <f t="shared" si="1"/>
        <v>15.43</v>
      </c>
      <c r="CA18" s="77">
        <f t="shared" si="1"/>
        <v>20.29</v>
      </c>
      <c r="CB18" s="77">
        <f t="shared" si="1"/>
        <v>19.47</v>
      </c>
      <c r="CC18" s="77">
        <f t="shared" si="1"/>
        <v>17.93</v>
      </c>
      <c r="CD18" s="77">
        <f t="shared" si="1"/>
        <v>16.863</v>
      </c>
      <c r="CE18" s="77">
        <f t="shared" si="1"/>
        <v>17.559999999999999</v>
      </c>
      <c r="CF18" s="77">
        <f t="shared" si="1"/>
        <v>14.897</v>
      </c>
      <c r="CG18" s="77">
        <f t="shared" si="1"/>
        <v>13.6</v>
      </c>
      <c r="CH18" s="77">
        <f t="shared" si="1"/>
        <v>10.61</v>
      </c>
      <c r="CI18" s="77">
        <f t="shared" si="1"/>
        <v>10.130000000000001</v>
      </c>
      <c r="CJ18" s="77">
        <f t="shared" si="1"/>
        <v>12.13</v>
      </c>
      <c r="CK18" s="77">
        <f t="shared" si="1"/>
        <v>17.038</v>
      </c>
      <c r="CL18" s="77">
        <f t="shared" si="1"/>
        <v>37.223999999999997</v>
      </c>
      <c r="CM18" s="77">
        <f t="shared" si="1"/>
        <v>31.388000000000002</v>
      </c>
      <c r="CN18" s="77">
        <f t="shared" si="1"/>
        <v>19.72</v>
      </c>
      <c r="CO18" s="77">
        <f t="shared" si="1"/>
        <v>20.431000000000001</v>
      </c>
      <c r="CP18" s="77">
        <f t="shared" si="1"/>
        <v>25.99</v>
      </c>
      <c r="CQ18" s="77">
        <f t="shared" si="1"/>
        <v>25.18</v>
      </c>
      <c r="CR18" s="77">
        <f t="shared" si="1"/>
        <v>21.8</v>
      </c>
      <c r="CS18" s="77">
        <f t="shared" si="1"/>
        <v>18.899999999999999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450.02575000000002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</v>
      </c>
      <c r="C22" s="94">
        <v>5.1050000000000004</v>
      </c>
      <c r="D22" s="94">
        <v>4.9130000000000003</v>
      </c>
      <c r="E22" s="94">
        <v>4.7930000000000001</v>
      </c>
      <c r="F22" s="94"/>
      <c r="G22" s="94"/>
      <c r="H22" s="94"/>
      <c r="I22" s="94">
        <v>4.867</v>
      </c>
      <c r="J22" s="94">
        <v>4.8259999999999996</v>
      </c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>
        <v>4.9690000000000003</v>
      </c>
      <c r="V22" s="94">
        <v>4.2240000000000002</v>
      </c>
      <c r="W22" s="94">
        <v>5.298</v>
      </c>
      <c r="X22" s="94"/>
      <c r="Y22" s="94">
        <v>5.2240000000000002</v>
      </c>
      <c r="Z22" s="94"/>
      <c r="AA22" s="94">
        <v>5.391</v>
      </c>
      <c r="AB22" s="94">
        <v>5.6079999999999997</v>
      </c>
      <c r="AC22" s="94">
        <v>5.63</v>
      </c>
      <c r="AD22" s="94"/>
      <c r="AE22" s="94"/>
      <c r="AF22" s="94"/>
      <c r="AG22" s="94"/>
      <c r="AH22" s="94">
        <v>1.3819999999999999</v>
      </c>
      <c r="AI22" s="94">
        <v>5.5460000000000003</v>
      </c>
      <c r="AJ22" s="94">
        <v>5.5949999999999998</v>
      </c>
      <c r="AK22" s="94">
        <v>5.3570000000000002</v>
      </c>
      <c r="AL22" s="94">
        <v>20.457000000000001</v>
      </c>
      <c r="AM22" s="94">
        <v>13.093999999999999</v>
      </c>
      <c r="AN22" s="94">
        <v>13.026999999999999</v>
      </c>
      <c r="AO22" s="94"/>
      <c r="AP22" s="94">
        <v>3.04</v>
      </c>
      <c r="AQ22" s="94"/>
      <c r="AR22" s="94">
        <v>5.7809999999999997</v>
      </c>
      <c r="AS22" s="94">
        <v>5.7320000000000002</v>
      </c>
      <c r="AT22" s="94">
        <v>7.3860000000000001</v>
      </c>
      <c r="AU22" s="94"/>
      <c r="AV22" s="94"/>
      <c r="AW22" s="94"/>
      <c r="AX22" s="94"/>
      <c r="AY22" s="94"/>
      <c r="AZ22" s="94"/>
      <c r="BA22" s="94">
        <v>3.6</v>
      </c>
      <c r="BB22" s="94">
        <v>3.6</v>
      </c>
      <c r="BC22" s="94">
        <v>3.6</v>
      </c>
      <c r="BD22" s="94">
        <v>3.6</v>
      </c>
      <c r="BE22" s="94"/>
      <c r="BF22" s="94"/>
      <c r="BG22" s="94"/>
      <c r="BH22" s="94">
        <v>3.6</v>
      </c>
      <c r="BI22" s="94"/>
      <c r="BJ22" s="94"/>
      <c r="BK22" s="94"/>
      <c r="BL22" s="94"/>
      <c r="BM22" s="94">
        <v>10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>
        <v>3.6</v>
      </c>
      <c r="BX22" s="94">
        <v>3.6</v>
      </c>
      <c r="BY22" s="94">
        <v>6.8</v>
      </c>
      <c r="BZ22" s="94"/>
      <c r="CA22" s="94">
        <v>5.7679999999999998</v>
      </c>
      <c r="CB22" s="94"/>
      <c r="CC22" s="94"/>
      <c r="CD22" s="94"/>
      <c r="CE22" s="94"/>
      <c r="CF22" s="94">
        <v>5.6230000000000002</v>
      </c>
      <c r="CG22" s="94">
        <v>5.5510000000000002</v>
      </c>
      <c r="CH22" s="94"/>
      <c r="CI22" s="94"/>
      <c r="CJ22" s="94"/>
      <c r="CK22" s="94">
        <v>4.4000000000000004</v>
      </c>
      <c r="CL22" s="94">
        <v>8.4</v>
      </c>
      <c r="CM22" s="94">
        <v>8.4</v>
      </c>
      <c r="CN22" s="94">
        <v>5.032</v>
      </c>
      <c r="CO22" s="94"/>
      <c r="CP22" s="94">
        <v>5.7839999999999998</v>
      </c>
      <c r="CQ22" s="94">
        <v>5.7629999999999999</v>
      </c>
      <c r="CR22" s="94">
        <v>4.899</v>
      </c>
      <c r="CS22" s="94"/>
      <c r="CT22" s="95"/>
      <c r="CU22" s="95"/>
      <c r="CV22" s="95"/>
      <c r="CW22" s="96"/>
      <c r="CX22" s="97">
        <f t="array" ref="CX22">SUMPRODUCT(B22:CW22*0.25)</f>
        <v>63.216249999999988</v>
      </c>
    </row>
    <row r="23" spans="1:102" ht="24.95" customHeight="1" x14ac:dyDescent="0.2">
      <c r="A23" s="92" t="s">
        <v>19</v>
      </c>
      <c r="B23" s="98">
        <v>19.847999999999999</v>
      </c>
      <c r="C23" s="99">
        <v>10.15</v>
      </c>
      <c r="D23" s="99">
        <v>5.1369999999999996</v>
      </c>
      <c r="E23" s="99">
        <v>4.9850000000000003</v>
      </c>
      <c r="F23" s="99"/>
      <c r="G23" s="99">
        <v>1.9039999999999999</v>
      </c>
      <c r="H23" s="99"/>
      <c r="I23" s="99">
        <v>5.7160000000000002</v>
      </c>
      <c r="J23" s="99">
        <v>5.6769999999999996</v>
      </c>
      <c r="K23" s="99"/>
      <c r="L23" s="99"/>
      <c r="M23" s="99">
        <v>0.47299999999999998</v>
      </c>
      <c r="N23" s="99">
        <v>1.097</v>
      </c>
      <c r="O23" s="99">
        <v>1.097</v>
      </c>
      <c r="P23" s="99"/>
      <c r="Q23" s="99">
        <v>0.252</v>
      </c>
      <c r="R23" s="99">
        <v>6.141</v>
      </c>
      <c r="S23" s="99">
        <v>14.904</v>
      </c>
      <c r="T23" s="99">
        <v>1.048</v>
      </c>
      <c r="U23" s="99">
        <v>3.9849999999999999</v>
      </c>
      <c r="V23" s="99">
        <v>43.963000000000001</v>
      </c>
      <c r="W23" s="99">
        <v>8.1229999999999993</v>
      </c>
      <c r="X23" s="99">
        <v>3.7040000000000002</v>
      </c>
      <c r="Y23" s="99">
        <v>54.05</v>
      </c>
      <c r="Z23" s="99"/>
      <c r="AA23" s="99">
        <v>6.25</v>
      </c>
      <c r="AB23" s="99">
        <v>6.5949999999999998</v>
      </c>
      <c r="AC23" s="99">
        <v>5.6219999999999999</v>
      </c>
      <c r="AD23" s="99">
        <v>37.048999999999999</v>
      </c>
      <c r="AE23" s="99"/>
      <c r="AF23" s="99">
        <v>19.036999999999999</v>
      </c>
      <c r="AG23" s="99"/>
      <c r="AH23" s="99"/>
      <c r="AI23" s="99">
        <v>6.97</v>
      </c>
      <c r="AJ23" s="99">
        <v>7.141</v>
      </c>
      <c r="AK23" s="99">
        <v>6.5750000000000002</v>
      </c>
      <c r="AL23" s="99">
        <v>89.917000000000002</v>
      </c>
      <c r="AM23" s="99">
        <v>54.093000000000004</v>
      </c>
      <c r="AN23" s="99">
        <v>56.923000000000002</v>
      </c>
      <c r="AO23" s="99">
        <v>51.381999999999998</v>
      </c>
      <c r="AP23" s="99">
        <v>60.2</v>
      </c>
      <c r="AQ23" s="99">
        <v>18.372</v>
      </c>
      <c r="AR23" s="99">
        <v>8.3260000000000005</v>
      </c>
      <c r="AS23" s="99">
        <v>8.5459999999999994</v>
      </c>
      <c r="AT23" s="99">
        <v>43.24</v>
      </c>
      <c r="AU23" s="99">
        <v>0.77500000000000002</v>
      </c>
      <c r="AV23" s="99">
        <v>15.51</v>
      </c>
      <c r="AW23" s="99"/>
      <c r="AX23" s="99">
        <v>20.093</v>
      </c>
      <c r="AY23" s="99"/>
      <c r="AZ23" s="99">
        <v>16.143000000000001</v>
      </c>
      <c r="BA23" s="99">
        <v>37.067999999999998</v>
      </c>
      <c r="BB23" s="99">
        <v>30.677</v>
      </c>
      <c r="BC23" s="99">
        <v>34.893000000000001</v>
      </c>
      <c r="BD23" s="99">
        <v>20.518000000000001</v>
      </c>
      <c r="BE23" s="99">
        <v>24.8</v>
      </c>
      <c r="BF23" s="99">
        <v>17.100000000000001</v>
      </c>
      <c r="BG23" s="99">
        <v>24.478999999999999</v>
      </c>
      <c r="BH23" s="99">
        <v>64.766000000000005</v>
      </c>
      <c r="BI23" s="99">
        <v>37.277000000000001</v>
      </c>
      <c r="BJ23" s="99">
        <v>39.969000000000001</v>
      </c>
      <c r="BK23" s="99">
        <v>17.215</v>
      </c>
      <c r="BL23" s="99">
        <v>25.532</v>
      </c>
      <c r="BM23" s="99">
        <v>42.9</v>
      </c>
      <c r="BN23" s="99"/>
      <c r="BO23" s="99"/>
      <c r="BP23" s="99">
        <v>45.753</v>
      </c>
      <c r="BQ23" s="99">
        <v>59.835000000000001</v>
      </c>
      <c r="BR23" s="99">
        <v>53.378</v>
      </c>
      <c r="BS23" s="99">
        <v>50.511000000000003</v>
      </c>
      <c r="BT23" s="99">
        <v>26.280999999999999</v>
      </c>
      <c r="BU23" s="99">
        <v>86.831000000000003</v>
      </c>
      <c r="BV23" s="99">
        <v>83.227000000000004</v>
      </c>
      <c r="BW23" s="99">
        <v>168.255</v>
      </c>
      <c r="BX23" s="99">
        <v>120.303</v>
      </c>
      <c r="BY23" s="99">
        <v>190.6</v>
      </c>
      <c r="BZ23" s="99"/>
      <c r="CA23" s="99">
        <v>0.86099999999999999</v>
      </c>
      <c r="CB23" s="99">
        <v>53.387999999999998</v>
      </c>
      <c r="CC23" s="99"/>
      <c r="CD23" s="99"/>
      <c r="CE23" s="99"/>
      <c r="CF23" s="99">
        <v>4.077</v>
      </c>
      <c r="CG23" s="99">
        <v>5.8310000000000004</v>
      </c>
      <c r="CH23" s="99"/>
      <c r="CI23" s="99"/>
      <c r="CJ23" s="99">
        <v>74.5</v>
      </c>
      <c r="CK23" s="99">
        <v>97.647999999999996</v>
      </c>
      <c r="CL23" s="99">
        <v>134.97</v>
      </c>
      <c r="CM23" s="99">
        <v>132.6</v>
      </c>
      <c r="CN23" s="99">
        <v>4.8470000000000004</v>
      </c>
      <c r="CO23" s="99">
        <v>1.76</v>
      </c>
      <c r="CP23" s="99">
        <v>17.137</v>
      </c>
      <c r="CQ23" s="99">
        <v>15.961</v>
      </c>
      <c r="CR23" s="99">
        <v>4.29</v>
      </c>
      <c r="CS23" s="99"/>
      <c r="CT23" s="100"/>
      <c r="CU23" s="100"/>
      <c r="CV23" s="100"/>
      <c r="CW23" s="96"/>
      <c r="CX23" s="97">
        <f t="array" ref="CX23">SUMPRODUCT(B23:CW23*0.25)</f>
        <v>645.2627500000001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23.847999999999999</v>
      </c>
      <c r="C28" s="107">
        <f t="shared" ref="C28:BN28" si="2">SUM(C21:C27)</f>
        <v>15.255000000000001</v>
      </c>
      <c r="D28" s="107">
        <f t="shared" si="2"/>
        <v>10.050000000000001</v>
      </c>
      <c r="E28" s="107">
        <f t="shared" si="2"/>
        <v>9.7780000000000005</v>
      </c>
      <c r="F28" s="107">
        <f t="shared" si="2"/>
        <v>0</v>
      </c>
      <c r="G28" s="107">
        <f t="shared" si="2"/>
        <v>1.9039999999999999</v>
      </c>
      <c r="H28" s="107">
        <f t="shared" si="2"/>
        <v>0</v>
      </c>
      <c r="I28" s="107">
        <f t="shared" si="2"/>
        <v>10.583</v>
      </c>
      <c r="J28" s="107">
        <f t="shared" si="2"/>
        <v>10.503</v>
      </c>
      <c r="K28" s="107">
        <f t="shared" si="2"/>
        <v>0</v>
      </c>
      <c r="L28" s="107">
        <f t="shared" si="2"/>
        <v>0</v>
      </c>
      <c r="M28" s="107">
        <f t="shared" si="2"/>
        <v>0.47299999999999998</v>
      </c>
      <c r="N28" s="107">
        <f t="shared" si="2"/>
        <v>1.097</v>
      </c>
      <c r="O28" s="107">
        <f t="shared" si="2"/>
        <v>1.097</v>
      </c>
      <c r="P28" s="107">
        <f t="shared" si="2"/>
        <v>0</v>
      </c>
      <c r="Q28" s="107">
        <f t="shared" si="2"/>
        <v>0.252</v>
      </c>
      <c r="R28" s="107">
        <f t="shared" si="2"/>
        <v>6.141</v>
      </c>
      <c r="S28" s="107">
        <f t="shared" si="2"/>
        <v>14.904</v>
      </c>
      <c r="T28" s="107">
        <f t="shared" si="2"/>
        <v>1.048</v>
      </c>
      <c r="U28" s="107">
        <f t="shared" si="2"/>
        <v>8.9540000000000006</v>
      </c>
      <c r="V28" s="107">
        <f t="shared" si="2"/>
        <v>48.186999999999998</v>
      </c>
      <c r="W28" s="107">
        <f t="shared" si="2"/>
        <v>13.420999999999999</v>
      </c>
      <c r="X28" s="107">
        <f t="shared" si="2"/>
        <v>3.7040000000000002</v>
      </c>
      <c r="Y28" s="107">
        <f t="shared" si="2"/>
        <v>59.274000000000001</v>
      </c>
      <c r="Z28" s="107">
        <f t="shared" si="2"/>
        <v>0</v>
      </c>
      <c r="AA28" s="107">
        <f t="shared" si="2"/>
        <v>11.641</v>
      </c>
      <c r="AB28" s="107">
        <f t="shared" si="2"/>
        <v>12.202999999999999</v>
      </c>
      <c r="AC28" s="107">
        <f t="shared" si="2"/>
        <v>11.251999999999999</v>
      </c>
      <c r="AD28" s="107">
        <f t="shared" si="2"/>
        <v>37.048999999999999</v>
      </c>
      <c r="AE28" s="107">
        <f t="shared" si="2"/>
        <v>0</v>
      </c>
      <c r="AF28" s="107">
        <f t="shared" si="2"/>
        <v>19.036999999999999</v>
      </c>
      <c r="AG28" s="107">
        <f t="shared" si="2"/>
        <v>0</v>
      </c>
      <c r="AH28" s="107">
        <f t="shared" si="2"/>
        <v>1.3819999999999999</v>
      </c>
      <c r="AI28" s="107">
        <f t="shared" si="2"/>
        <v>12.516</v>
      </c>
      <c r="AJ28" s="107">
        <f t="shared" si="2"/>
        <v>12.736000000000001</v>
      </c>
      <c r="AK28" s="107">
        <f t="shared" si="2"/>
        <v>11.932</v>
      </c>
      <c r="AL28" s="107">
        <f t="shared" si="2"/>
        <v>110.374</v>
      </c>
      <c r="AM28" s="107">
        <f t="shared" si="2"/>
        <v>67.186999999999998</v>
      </c>
      <c r="AN28" s="107">
        <f t="shared" si="2"/>
        <v>69.95</v>
      </c>
      <c r="AO28" s="107">
        <f t="shared" si="2"/>
        <v>51.381999999999998</v>
      </c>
      <c r="AP28" s="107">
        <f t="shared" si="2"/>
        <v>63.24</v>
      </c>
      <c r="AQ28" s="107">
        <f t="shared" si="2"/>
        <v>18.372</v>
      </c>
      <c r="AR28" s="107">
        <f t="shared" si="2"/>
        <v>14.106999999999999</v>
      </c>
      <c r="AS28" s="107">
        <f t="shared" si="2"/>
        <v>14.277999999999999</v>
      </c>
      <c r="AT28" s="107">
        <f t="shared" si="2"/>
        <v>50.626000000000005</v>
      </c>
      <c r="AU28" s="107">
        <f t="shared" si="2"/>
        <v>0.77500000000000002</v>
      </c>
      <c r="AV28" s="107">
        <f t="shared" si="2"/>
        <v>15.51</v>
      </c>
      <c r="AW28" s="107">
        <f t="shared" si="2"/>
        <v>0</v>
      </c>
      <c r="AX28" s="107">
        <f t="shared" si="2"/>
        <v>20.093</v>
      </c>
      <c r="AY28" s="107">
        <f t="shared" si="2"/>
        <v>0</v>
      </c>
      <c r="AZ28" s="107">
        <f t="shared" si="2"/>
        <v>16.143000000000001</v>
      </c>
      <c r="BA28" s="107">
        <f t="shared" si="2"/>
        <v>40.667999999999999</v>
      </c>
      <c r="BB28" s="107">
        <f t="shared" si="2"/>
        <v>34.277000000000001</v>
      </c>
      <c r="BC28" s="107">
        <f t="shared" si="2"/>
        <v>38.493000000000002</v>
      </c>
      <c r="BD28" s="107">
        <f t="shared" si="2"/>
        <v>24.118000000000002</v>
      </c>
      <c r="BE28" s="107">
        <f t="shared" si="2"/>
        <v>24.8</v>
      </c>
      <c r="BF28" s="107">
        <f t="shared" si="2"/>
        <v>17.100000000000001</v>
      </c>
      <c r="BG28" s="107">
        <f t="shared" si="2"/>
        <v>24.478999999999999</v>
      </c>
      <c r="BH28" s="107">
        <f t="shared" si="2"/>
        <v>68.366</v>
      </c>
      <c r="BI28" s="107">
        <f t="shared" si="2"/>
        <v>37.277000000000001</v>
      </c>
      <c r="BJ28" s="107">
        <f t="shared" si="2"/>
        <v>39.969000000000001</v>
      </c>
      <c r="BK28" s="107">
        <f t="shared" si="2"/>
        <v>17.215</v>
      </c>
      <c r="BL28" s="107">
        <f t="shared" si="2"/>
        <v>25.532</v>
      </c>
      <c r="BM28" s="107">
        <f t="shared" si="2"/>
        <v>52.9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45.753</v>
      </c>
      <c r="BQ28" s="107">
        <f t="shared" si="3"/>
        <v>59.835000000000001</v>
      </c>
      <c r="BR28" s="107">
        <f t="shared" si="3"/>
        <v>53.378</v>
      </c>
      <c r="BS28" s="107">
        <f t="shared" si="3"/>
        <v>50.511000000000003</v>
      </c>
      <c r="BT28" s="107">
        <f t="shared" si="3"/>
        <v>26.280999999999999</v>
      </c>
      <c r="BU28" s="107">
        <f t="shared" si="3"/>
        <v>86.831000000000003</v>
      </c>
      <c r="BV28" s="107">
        <f t="shared" si="3"/>
        <v>83.227000000000004</v>
      </c>
      <c r="BW28" s="107">
        <f t="shared" si="3"/>
        <v>171.85499999999999</v>
      </c>
      <c r="BX28" s="107">
        <f t="shared" si="3"/>
        <v>123.90299999999999</v>
      </c>
      <c r="BY28" s="107">
        <f t="shared" si="3"/>
        <v>197.4</v>
      </c>
      <c r="BZ28" s="107">
        <f t="shared" si="3"/>
        <v>0</v>
      </c>
      <c r="CA28" s="107">
        <f t="shared" si="3"/>
        <v>6.6289999999999996</v>
      </c>
      <c r="CB28" s="107">
        <f t="shared" si="3"/>
        <v>53.387999999999998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9.6999999999999993</v>
      </c>
      <c r="CG28" s="107">
        <f t="shared" si="3"/>
        <v>11.382000000000001</v>
      </c>
      <c r="CH28" s="107">
        <f t="shared" si="3"/>
        <v>0</v>
      </c>
      <c r="CI28" s="107">
        <f t="shared" si="3"/>
        <v>0</v>
      </c>
      <c r="CJ28" s="107">
        <f t="shared" si="3"/>
        <v>74.5</v>
      </c>
      <c r="CK28" s="107">
        <f t="shared" si="3"/>
        <v>102.048</v>
      </c>
      <c r="CL28" s="107">
        <f t="shared" si="3"/>
        <v>143.37</v>
      </c>
      <c r="CM28" s="107">
        <f t="shared" si="3"/>
        <v>141</v>
      </c>
      <c r="CN28" s="107">
        <f t="shared" si="3"/>
        <v>9.8790000000000013</v>
      </c>
      <c r="CO28" s="107">
        <f t="shared" si="3"/>
        <v>1.76</v>
      </c>
      <c r="CP28" s="107">
        <f t="shared" si="3"/>
        <v>22.920999999999999</v>
      </c>
      <c r="CQ28" s="107">
        <f t="shared" si="3"/>
        <v>21.724</v>
      </c>
      <c r="CR28" s="107">
        <f t="shared" si="3"/>
        <v>9.1890000000000001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708.47900000000004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75.305999999999997</v>
      </c>
      <c r="C32" s="94">
        <v>74.093000000000004</v>
      </c>
      <c r="D32" s="94">
        <v>68.59</v>
      </c>
      <c r="E32" s="94">
        <v>66.856999999999999</v>
      </c>
      <c r="F32" s="94">
        <v>55.59</v>
      </c>
      <c r="G32" s="94">
        <v>54.290999999999997</v>
      </c>
      <c r="H32" s="94">
        <v>45.941000000000003</v>
      </c>
      <c r="I32" s="94">
        <v>51.698999999999998</v>
      </c>
      <c r="J32" s="94">
        <v>45.755000000000003</v>
      </c>
      <c r="K32" s="94">
        <v>32.037999999999997</v>
      </c>
      <c r="L32" s="94">
        <v>28.294</v>
      </c>
      <c r="M32" s="94">
        <v>24.843</v>
      </c>
      <c r="N32" s="94">
        <v>24.907</v>
      </c>
      <c r="O32" s="94">
        <v>25.007000000000001</v>
      </c>
      <c r="P32" s="94">
        <v>24.13</v>
      </c>
      <c r="Q32" s="94">
        <v>38.19</v>
      </c>
      <c r="R32" s="94">
        <v>35.04</v>
      </c>
      <c r="S32" s="94">
        <v>36.936</v>
      </c>
      <c r="T32" s="94">
        <v>8.2899999999999991</v>
      </c>
      <c r="U32" s="94">
        <v>14.129</v>
      </c>
      <c r="V32" s="94">
        <v>76.721000000000004</v>
      </c>
      <c r="W32" s="94">
        <v>23.931000000000001</v>
      </c>
      <c r="X32" s="94">
        <v>16.369</v>
      </c>
      <c r="Y32" s="94">
        <v>96.7</v>
      </c>
      <c r="Z32" s="94">
        <v>21.02</v>
      </c>
      <c r="AA32" s="94">
        <v>33.991</v>
      </c>
      <c r="AB32" s="94">
        <v>32.793999999999997</v>
      </c>
      <c r="AC32" s="94">
        <v>34.965000000000003</v>
      </c>
      <c r="AD32" s="94">
        <v>50.259</v>
      </c>
      <c r="AE32" s="94">
        <v>11.582000000000001</v>
      </c>
      <c r="AF32" s="94">
        <v>32.17</v>
      </c>
      <c r="AG32" s="94">
        <v>32.122</v>
      </c>
      <c r="AH32" s="94">
        <v>18.72</v>
      </c>
      <c r="AI32" s="94">
        <v>22.143999999999998</v>
      </c>
      <c r="AJ32" s="94">
        <v>23.539000000000001</v>
      </c>
      <c r="AK32" s="94">
        <v>44.183999999999997</v>
      </c>
      <c r="AL32" s="94">
        <v>119.67400000000001</v>
      </c>
      <c r="AM32" s="94">
        <v>77.555999999999997</v>
      </c>
      <c r="AN32" s="94">
        <v>80.367000000000004</v>
      </c>
      <c r="AO32" s="94">
        <v>63.982999999999997</v>
      </c>
      <c r="AP32" s="94">
        <v>69.653000000000006</v>
      </c>
      <c r="AQ32" s="94">
        <v>23.802</v>
      </c>
      <c r="AR32" s="94">
        <v>26.957000000000001</v>
      </c>
      <c r="AS32" s="94">
        <v>32.887999999999998</v>
      </c>
      <c r="AT32" s="94">
        <v>68.831000000000003</v>
      </c>
      <c r="AU32" s="94">
        <v>5.1280000000000001</v>
      </c>
      <c r="AV32" s="94">
        <v>23.044</v>
      </c>
      <c r="AW32" s="94">
        <v>4.3499999999999996</v>
      </c>
      <c r="AX32" s="94">
        <v>38.524000000000001</v>
      </c>
      <c r="AY32" s="94">
        <v>5.1100000000000003</v>
      </c>
      <c r="AZ32" s="94">
        <v>29.178999999999998</v>
      </c>
      <c r="BA32" s="94">
        <v>51.996000000000002</v>
      </c>
      <c r="BB32" s="94">
        <v>38.076999999999998</v>
      </c>
      <c r="BC32" s="94">
        <v>41.463000000000001</v>
      </c>
      <c r="BD32" s="94">
        <v>26.218</v>
      </c>
      <c r="BE32" s="94">
        <v>29.2</v>
      </c>
      <c r="BF32" s="94">
        <v>22.992000000000001</v>
      </c>
      <c r="BG32" s="94">
        <v>34.814</v>
      </c>
      <c r="BH32" s="94">
        <v>76.709000000000003</v>
      </c>
      <c r="BI32" s="94">
        <v>50.908000000000001</v>
      </c>
      <c r="BJ32" s="94">
        <v>39.997</v>
      </c>
      <c r="BK32" s="94">
        <v>23.492999999999999</v>
      </c>
      <c r="BL32" s="94">
        <v>35.765999999999998</v>
      </c>
      <c r="BM32" s="94">
        <v>89.3</v>
      </c>
      <c r="BN32" s="94">
        <v>0.6</v>
      </c>
      <c r="BO32" s="94"/>
      <c r="BP32" s="94">
        <v>47.542999999999999</v>
      </c>
      <c r="BQ32" s="94">
        <v>68.137</v>
      </c>
      <c r="BR32" s="94">
        <v>53.82</v>
      </c>
      <c r="BS32" s="94">
        <v>54.125</v>
      </c>
      <c r="BT32" s="94">
        <v>33.506999999999998</v>
      </c>
      <c r="BU32" s="94">
        <v>93.031000000000006</v>
      </c>
      <c r="BV32" s="94">
        <v>93.043999999999997</v>
      </c>
      <c r="BW32" s="94">
        <v>192.91499999999999</v>
      </c>
      <c r="BX32" s="94">
        <v>142.928</v>
      </c>
      <c r="BY32" s="94">
        <v>229.18199999999999</v>
      </c>
      <c r="BZ32" s="94">
        <v>15.43</v>
      </c>
      <c r="CA32" s="94">
        <v>26.919</v>
      </c>
      <c r="CB32" s="94">
        <v>72.858000000000004</v>
      </c>
      <c r="CC32" s="94">
        <v>17.93</v>
      </c>
      <c r="CD32" s="94">
        <v>16.863</v>
      </c>
      <c r="CE32" s="94">
        <v>17.559999999999999</v>
      </c>
      <c r="CF32" s="94">
        <v>24.597000000000001</v>
      </c>
      <c r="CG32" s="94">
        <v>24.981999999999999</v>
      </c>
      <c r="CH32" s="94">
        <v>10.61</v>
      </c>
      <c r="CI32" s="94">
        <v>10.130000000000001</v>
      </c>
      <c r="CJ32" s="94">
        <v>86.63</v>
      </c>
      <c r="CK32" s="94">
        <v>119.086</v>
      </c>
      <c r="CL32" s="94">
        <v>180.59399999999999</v>
      </c>
      <c r="CM32" s="94">
        <v>172.38800000000001</v>
      </c>
      <c r="CN32" s="94">
        <v>29.599</v>
      </c>
      <c r="CO32" s="94">
        <v>22.190999999999999</v>
      </c>
      <c r="CP32" s="94">
        <v>48.911000000000001</v>
      </c>
      <c r="CQ32" s="94">
        <v>46.904000000000003</v>
      </c>
      <c r="CR32" s="94">
        <v>30.989000000000001</v>
      </c>
      <c r="CS32" s="94">
        <v>18.899999999999999</v>
      </c>
      <c r="CT32" s="95"/>
      <c r="CU32" s="95"/>
      <c r="CV32" s="95"/>
      <c r="CW32" s="96"/>
      <c r="CX32" s="97">
        <f t="array" ref="CX32">SUMPRODUCT(B32:CW32*0.25)</f>
        <v>1158.5047499999996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75.305999999999997</v>
      </c>
      <c r="C34" s="77">
        <f t="shared" ref="C34:BN34" si="4">SUM(C31:C33)</f>
        <v>74.093000000000004</v>
      </c>
      <c r="D34" s="77">
        <f t="shared" si="4"/>
        <v>68.59</v>
      </c>
      <c r="E34" s="77">
        <f t="shared" si="4"/>
        <v>66.856999999999999</v>
      </c>
      <c r="F34" s="77">
        <f t="shared" si="4"/>
        <v>55.59</v>
      </c>
      <c r="G34" s="77">
        <f t="shared" si="4"/>
        <v>54.290999999999997</v>
      </c>
      <c r="H34" s="77">
        <f t="shared" si="4"/>
        <v>45.941000000000003</v>
      </c>
      <c r="I34" s="77">
        <f t="shared" si="4"/>
        <v>51.698999999999998</v>
      </c>
      <c r="J34" s="77">
        <f t="shared" si="4"/>
        <v>45.755000000000003</v>
      </c>
      <c r="K34" s="77">
        <f t="shared" si="4"/>
        <v>32.037999999999997</v>
      </c>
      <c r="L34" s="77">
        <f t="shared" si="4"/>
        <v>28.294</v>
      </c>
      <c r="M34" s="77">
        <f t="shared" si="4"/>
        <v>24.843</v>
      </c>
      <c r="N34" s="77">
        <f t="shared" si="4"/>
        <v>24.907</v>
      </c>
      <c r="O34" s="77">
        <f t="shared" si="4"/>
        <v>25.007000000000001</v>
      </c>
      <c r="P34" s="77">
        <f t="shared" si="4"/>
        <v>24.13</v>
      </c>
      <c r="Q34" s="77">
        <f t="shared" si="4"/>
        <v>38.19</v>
      </c>
      <c r="R34" s="77">
        <f t="shared" si="4"/>
        <v>35.04</v>
      </c>
      <c r="S34" s="77">
        <f t="shared" si="4"/>
        <v>36.936</v>
      </c>
      <c r="T34" s="77">
        <f t="shared" si="4"/>
        <v>8.2899999999999991</v>
      </c>
      <c r="U34" s="77">
        <f t="shared" si="4"/>
        <v>14.129</v>
      </c>
      <c r="V34" s="77">
        <f t="shared" si="4"/>
        <v>76.721000000000004</v>
      </c>
      <c r="W34" s="77">
        <f t="shared" si="4"/>
        <v>23.931000000000001</v>
      </c>
      <c r="X34" s="77">
        <f t="shared" si="4"/>
        <v>16.369</v>
      </c>
      <c r="Y34" s="77">
        <f t="shared" si="4"/>
        <v>96.7</v>
      </c>
      <c r="Z34" s="77">
        <f t="shared" si="4"/>
        <v>21.02</v>
      </c>
      <c r="AA34" s="77">
        <f t="shared" si="4"/>
        <v>33.991</v>
      </c>
      <c r="AB34" s="77">
        <f t="shared" si="4"/>
        <v>32.793999999999997</v>
      </c>
      <c r="AC34" s="77">
        <f t="shared" si="4"/>
        <v>34.965000000000003</v>
      </c>
      <c r="AD34" s="77">
        <f t="shared" si="4"/>
        <v>50.259</v>
      </c>
      <c r="AE34" s="77">
        <f t="shared" si="4"/>
        <v>11.582000000000001</v>
      </c>
      <c r="AF34" s="77">
        <f t="shared" si="4"/>
        <v>32.17</v>
      </c>
      <c r="AG34" s="77">
        <f t="shared" si="4"/>
        <v>32.122</v>
      </c>
      <c r="AH34" s="77">
        <f t="shared" si="4"/>
        <v>18.72</v>
      </c>
      <c r="AI34" s="77">
        <f t="shared" si="4"/>
        <v>22.143999999999998</v>
      </c>
      <c r="AJ34" s="77">
        <f t="shared" si="4"/>
        <v>23.539000000000001</v>
      </c>
      <c r="AK34" s="77">
        <f t="shared" si="4"/>
        <v>44.183999999999997</v>
      </c>
      <c r="AL34" s="77">
        <f t="shared" si="4"/>
        <v>119.67400000000001</v>
      </c>
      <c r="AM34" s="77">
        <f t="shared" si="4"/>
        <v>77.555999999999997</v>
      </c>
      <c r="AN34" s="77">
        <f t="shared" si="4"/>
        <v>80.367000000000004</v>
      </c>
      <c r="AO34" s="77">
        <f t="shared" si="4"/>
        <v>63.982999999999997</v>
      </c>
      <c r="AP34" s="77">
        <f t="shared" si="4"/>
        <v>69.653000000000006</v>
      </c>
      <c r="AQ34" s="77">
        <f t="shared" si="4"/>
        <v>23.802</v>
      </c>
      <c r="AR34" s="77">
        <f t="shared" si="4"/>
        <v>26.957000000000001</v>
      </c>
      <c r="AS34" s="77">
        <f t="shared" si="4"/>
        <v>32.887999999999998</v>
      </c>
      <c r="AT34" s="77">
        <f t="shared" si="4"/>
        <v>68.831000000000003</v>
      </c>
      <c r="AU34" s="77">
        <f t="shared" si="4"/>
        <v>5.1280000000000001</v>
      </c>
      <c r="AV34" s="77">
        <f t="shared" si="4"/>
        <v>23.044</v>
      </c>
      <c r="AW34" s="77">
        <f t="shared" si="4"/>
        <v>4.3499999999999996</v>
      </c>
      <c r="AX34" s="77">
        <f t="shared" si="4"/>
        <v>38.524000000000001</v>
      </c>
      <c r="AY34" s="77">
        <f t="shared" si="4"/>
        <v>5.1100000000000003</v>
      </c>
      <c r="AZ34" s="77">
        <f t="shared" si="4"/>
        <v>29.178999999999998</v>
      </c>
      <c r="BA34" s="77">
        <f t="shared" si="4"/>
        <v>51.996000000000002</v>
      </c>
      <c r="BB34" s="77">
        <f t="shared" si="4"/>
        <v>38.076999999999998</v>
      </c>
      <c r="BC34" s="77">
        <f t="shared" si="4"/>
        <v>41.463000000000001</v>
      </c>
      <c r="BD34" s="77">
        <f t="shared" si="4"/>
        <v>26.218</v>
      </c>
      <c r="BE34" s="77">
        <f t="shared" si="4"/>
        <v>29.2</v>
      </c>
      <c r="BF34" s="77">
        <f t="shared" si="4"/>
        <v>22.992000000000001</v>
      </c>
      <c r="BG34" s="77">
        <f t="shared" si="4"/>
        <v>34.814</v>
      </c>
      <c r="BH34" s="77">
        <f t="shared" si="4"/>
        <v>76.709000000000003</v>
      </c>
      <c r="BI34" s="77">
        <f t="shared" si="4"/>
        <v>50.908000000000001</v>
      </c>
      <c r="BJ34" s="77">
        <f t="shared" si="4"/>
        <v>39.997</v>
      </c>
      <c r="BK34" s="77">
        <f t="shared" si="4"/>
        <v>23.492999999999999</v>
      </c>
      <c r="BL34" s="77">
        <f t="shared" si="4"/>
        <v>35.765999999999998</v>
      </c>
      <c r="BM34" s="77">
        <f t="shared" si="4"/>
        <v>89.3</v>
      </c>
      <c r="BN34" s="77">
        <f t="shared" si="4"/>
        <v>0.6</v>
      </c>
      <c r="BO34" s="77">
        <f t="shared" ref="BO34:CW34" si="5">SUM(BO31:BO33)</f>
        <v>0</v>
      </c>
      <c r="BP34" s="77">
        <f t="shared" si="5"/>
        <v>47.542999999999999</v>
      </c>
      <c r="BQ34" s="77">
        <f t="shared" si="5"/>
        <v>68.137</v>
      </c>
      <c r="BR34" s="77">
        <f t="shared" si="5"/>
        <v>53.82</v>
      </c>
      <c r="BS34" s="77">
        <f t="shared" si="5"/>
        <v>54.125</v>
      </c>
      <c r="BT34" s="77">
        <f t="shared" si="5"/>
        <v>33.506999999999998</v>
      </c>
      <c r="BU34" s="77">
        <f t="shared" si="5"/>
        <v>93.031000000000006</v>
      </c>
      <c r="BV34" s="77">
        <f t="shared" si="5"/>
        <v>93.043999999999997</v>
      </c>
      <c r="BW34" s="77">
        <f t="shared" si="5"/>
        <v>192.91499999999999</v>
      </c>
      <c r="BX34" s="77">
        <f t="shared" si="5"/>
        <v>142.928</v>
      </c>
      <c r="BY34" s="77">
        <f t="shared" si="5"/>
        <v>229.18199999999999</v>
      </c>
      <c r="BZ34" s="77">
        <f t="shared" si="5"/>
        <v>15.43</v>
      </c>
      <c r="CA34" s="77">
        <f t="shared" si="5"/>
        <v>26.919</v>
      </c>
      <c r="CB34" s="77">
        <f t="shared" si="5"/>
        <v>72.858000000000004</v>
      </c>
      <c r="CC34" s="77">
        <f t="shared" si="5"/>
        <v>17.93</v>
      </c>
      <c r="CD34" s="77">
        <f t="shared" si="5"/>
        <v>16.863</v>
      </c>
      <c r="CE34" s="77">
        <f t="shared" si="5"/>
        <v>17.559999999999999</v>
      </c>
      <c r="CF34" s="77">
        <f t="shared" si="5"/>
        <v>24.597000000000001</v>
      </c>
      <c r="CG34" s="77">
        <f t="shared" si="5"/>
        <v>24.981999999999999</v>
      </c>
      <c r="CH34" s="77">
        <f t="shared" si="5"/>
        <v>10.61</v>
      </c>
      <c r="CI34" s="77">
        <f t="shared" si="5"/>
        <v>10.130000000000001</v>
      </c>
      <c r="CJ34" s="77">
        <f t="shared" si="5"/>
        <v>86.63</v>
      </c>
      <c r="CK34" s="77">
        <f t="shared" si="5"/>
        <v>119.086</v>
      </c>
      <c r="CL34" s="77">
        <f t="shared" si="5"/>
        <v>180.59399999999999</v>
      </c>
      <c r="CM34" s="77">
        <f t="shared" si="5"/>
        <v>172.38800000000001</v>
      </c>
      <c r="CN34" s="77">
        <f t="shared" si="5"/>
        <v>29.599</v>
      </c>
      <c r="CO34" s="77">
        <f t="shared" si="5"/>
        <v>22.190999999999999</v>
      </c>
      <c r="CP34" s="77">
        <f t="shared" si="5"/>
        <v>48.911000000000001</v>
      </c>
      <c r="CQ34" s="77">
        <f t="shared" si="5"/>
        <v>46.904000000000003</v>
      </c>
      <c r="CR34" s="77">
        <f t="shared" si="5"/>
        <v>30.989000000000001</v>
      </c>
      <c r="CS34" s="77">
        <f t="shared" si="5"/>
        <v>18.899999999999999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1158.5047499999996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72</v>
      </c>
      <c r="C39" s="120">
        <v>146.6</v>
      </c>
      <c r="D39" s="120">
        <v>135.9</v>
      </c>
      <c r="E39" s="120">
        <v>87.3</v>
      </c>
      <c r="F39" s="120">
        <v>30.7</v>
      </c>
      <c r="G39" s="120"/>
      <c r="H39" s="120"/>
      <c r="I39" s="120">
        <v>66.900000000000006</v>
      </c>
      <c r="J39" s="120">
        <v>23.8</v>
      </c>
      <c r="K39" s="120">
        <v>162.9</v>
      </c>
      <c r="L39" s="120">
        <v>104.3</v>
      </c>
      <c r="M39" s="120">
        <v>111.1</v>
      </c>
      <c r="N39" s="120">
        <v>119.2</v>
      </c>
      <c r="O39" s="120">
        <v>174.3</v>
      </c>
      <c r="P39" s="120">
        <v>174.8</v>
      </c>
      <c r="Q39" s="120">
        <v>35</v>
      </c>
      <c r="R39" s="120">
        <v>33.4</v>
      </c>
      <c r="S39" s="120"/>
      <c r="T39" s="120">
        <v>17.600000000000001</v>
      </c>
      <c r="U39" s="120">
        <v>6.6</v>
      </c>
      <c r="V39" s="120"/>
      <c r="W39" s="120"/>
      <c r="X39" s="120"/>
      <c r="Y39" s="120"/>
      <c r="Z39" s="120">
        <v>17.5</v>
      </c>
      <c r="AA39" s="120">
        <v>8</v>
      </c>
      <c r="AB39" s="120">
        <v>7.8</v>
      </c>
      <c r="AC39" s="120">
        <v>4</v>
      </c>
      <c r="AD39" s="120"/>
      <c r="AE39" s="120">
        <v>0.5</v>
      </c>
      <c r="AF39" s="120"/>
      <c r="AG39" s="120"/>
      <c r="AH39" s="120">
        <v>1.7</v>
      </c>
      <c r="AI39" s="120">
        <v>27.4</v>
      </c>
      <c r="AJ39" s="120"/>
      <c r="AK39" s="120">
        <v>4</v>
      </c>
      <c r="AL39" s="120"/>
      <c r="AM39" s="120">
        <v>46.6</v>
      </c>
      <c r="AN39" s="120">
        <v>28.2</v>
      </c>
      <c r="AO39" s="120">
        <v>38.5</v>
      </c>
      <c r="AP39" s="120">
        <v>4</v>
      </c>
      <c r="AQ39" s="120"/>
      <c r="AR39" s="120">
        <v>8</v>
      </c>
      <c r="AS39" s="120">
        <v>9.4</v>
      </c>
      <c r="AT39" s="120"/>
      <c r="AU39" s="120">
        <v>4</v>
      </c>
      <c r="AV39" s="120">
        <v>4</v>
      </c>
      <c r="AW39" s="120">
        <v>17.600000000000001</v>
      </c>
      <c r="AX39" s="120"/>
      <c r="AY39" s="120">
        <v>42.2</v>
      </c>
      <c r="AZ39" s="120"/>
      <c r="BA39" s="120"/>
      <c r="BB39" s="120">
        <v>3.9</v>
      </c>
      <c r="BC39" s="120">
        <v>3.9</v>
      </c>
      <c r="BD39" s="120">
        <v>4</v>
      </c>
      <c r="BE39" s="120">
        <v>15.2</v>
      </c>
      <c r="BF39" s="120">
        <v>23.6</v>
      </c>
      <c r="BG39" s="120">
        <v>4.3</v>
      </c>
      <c r="BH39" s="120"/>
      <c r="BI39" s="120"/>
      <c r="BJ39" s="120"/>
      <c r="BK39" s="120">
        <v>8.1999999999999993</v>
      </c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459.72499999999997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13.8</v>
      </c>
      <c r="G41" s="120">
        <v>13.8</v>
      </c>
      <c r="H41" s="120">
        <v>13.8</v>
      </c>
      <c r="I41" s="120">
        <v>13.8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157.1</v>
      </c>
      <c r="W41" s="120">
        <v>157.1</v>
      </c>
      <c r="X41" s="120">
        <v>157.1</v>
      </c>
      <c r="Y41" s="120">
        <v>157.1</v>
      </c>
      <c r="Z41" s="120"/>
      <c r="AA41" s="120"/>
      <c r="AB41" s="120"/>
      <c r="AC41" s="120"/>
      <c r="AD41" s="120">
        <v>16.3</v>
      </c>
      <c r="AE41" s="120">
        <v>16.3</v>
      </c>
      <c r="AF41" s="120">
        <v>16.3</v>
      </c>
      <c r="AG41" s="120">
        <v>16.3</v>
      </c>
      <c r="AH41" s="120"/>
      <c r="AI41" s="120"/>
      <c r="AJ41" s="120"/>
      <c r="AK41" s="120"/>
      <c r="AL41" s="120"/>
      <c r="AM41" s="120"/>
      <c r="AN41" s="120"/>
      <c r="AO41" s="120"/>
      <c r="AP41" s="120">
        <v>9.6999999999999993</v>
      </c>
      <c r="AQ41" s="120">
        <v>9.6999999999999993</v>
      </c>
      <c r="AR41" s="120">
        <v>9.6999999999999993</v>
      </c>
      <c r="AS41" s="120">
        <v>9.6999999999999993</v>
      </c>
      <c r="AT41" s="120">
        <v>29.7</v>
      </c>
      <c r="AU41" s="120">
        <v>29.7</v>
      </c>
      <c r="AV41" s="120">
        <v>29.7</v>
      </c>
      <c r="AW41" s="120">
        <v>29.7</v>
      </c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211.5</v>
      </c>
      <c r="BO41" s="120">
        <v>211.5</v>
      </c>
      <c r="BP41" s="120">
        <v>211.5</v>
      </c>
      <c r="BQ41" s="120">
        <v>211.5</v>
      </c>
      <c r="BR41" s="120">
        <v>141.9</v>
      </c>
      <c r="BS41" s="120">
        <v>141.9</v>
      </c>
      <c r="BT41" s="120">
        <v>141.9</v>
      </c>
      <c r="BU41" s="120">
        <v>141.9</v>
      </c>
      <c r="BV41" s="120">
        <v>50.6</v>
      </c>
      <c r="BW41" s="120">
        <v>50.6</v>
      </c>
      <c r="BX41" s="120">
        <v>50.6</v>
      </c>
      <c r="BY41" s="120">
        <v>50.6</v>
      </c>
      <c r="BZ41" s="120">
        <v>198.2</v>
      </c>
      <c r="CA41" s="120">
        <v>198.2</v>
      </c>
      <c r="CB41" s="120">
        <v>198.2</v>
      </c>
      <c r="CC41" s="120">
        <v>198.2</v>
      </c>
      <c r="CD41" s="120">
        <v>256.5</v>
      </c>
      <c r="CE41" s="120">
        <v>256.5</v>
      </c>
      <c r="CF41" s="120">
        <v>256.5</v>
      </c>
      <c r="CG41" s="120">
        <v>256.5</v>
      </c>
      <c r="CH41" s="120">
        <v>259.7</v>
      </c>
      <c r="CI41" s="120">
        <v>259.7</v>
      </c>
      <c r="CJ41" s="120">
        <v>259.7</v>
      </c>
      <c r="CK41" s="120">
        <v>259.7</v>
      </c>
      <c r="CL41" s="120">
        <v>291.39999999999998</v>
      </c>
      <c r="CM41" s="120">
        <v>291.39999999999998</v>
      </c>
      <c r="CN41" s="120">
        <v>291.39999999999998</v>
      </c>
      <c r="CO41" s="120">
        <v>291.39999999999998</v>
      </c>
      <c r="CP41" s="120">
        <v>256.10000000000002</v>
      </c>
      <c r="CQ41" s="120">
        <v>256.10000000000002</v>
      </c>
      <c r="CR41" s="120">
        <v>256.10000000000002</v>
      </c>
      <c r="CS41" s="120">
        <v>256.10000000000002</v>
      </c>
      <c r="CT41" s="122"/>
      <c r="CU41" s="122"/>
      <c r="CV41" s="122"/>
      <c r="CW41" s="121"/>
      <c r="CX41" s="97">
        <f t="array" ref="CX41">SUMPRODUCT(B41:CW41*0.25)</f>
        <v>1892.4999999999995</v>
      </c>
    </row>
    <row r="42" spans="1:102" ht="30" customHeight="1" thickBot="1" x14ac:dyDescent="0.25">
      <c r="A42" s="105" t="s">
        <v>49</v>
      </c>
      <c r="B42" s="106">
        <f>SUM(B37:B41)</f>
        <v>72</v>
      </c>
      <c r="C42" s="107">
        <f t="shared" ref="C42:BN42" si="6">SUM(C37:C41)</f>
        <v>146.6</v>
      </c>
      <c r="D42" s="107">
        <f t="shared" si="6"/>
        <v>135.9</v>
      </c>
      <c r="E42" s="107">
        <f t="shared" si="6"/>
        <v>87.3</v>
      </c>
      <c r="F42" s="107">
        <f t="shared" si="6"/>
        <v>44.5</v>
      </c>
      <c r="G42" s="107">
        <f t="shared" si="6"/>
        <v>13.8</v>
      </c>
      <c r="H42" s="107">
        <f t="shared" si="6"/>
        <v>13.8</v>
      </c>
      <c r="I42" s="107">
        <f t="shared" si="6"/>
        <v>80.7</v>
      </c>
      <c r="J42" s="107">
        <f t="shared" si="6"/>
        <v>23.8</v>
      </c>
      <c r="K42" s="107">
        <f t="shared" si="6"/>
        <v>162.9</v>
      </c>
      <c r="L42" s="107">
        <f t="shared" si="6"/>
        <v>104.3</v>
      </c>
      <c r="M42" s="107">
        <f t="shared" si="6"/>
        <v>111.1</v>
      </c>
      <c r="N42" s="107">
        <f t="shared" si="6"/>
        <v>119.2</v>
      </c>
      <c r="O42" s="107">
        <f t="shared" si="6"/>
        <v>174.3</v>
      </c>
      <c r="P42" s="107">
        <f t="shared" si="6"/>
        <v>174.8</v>
      </c>
      <c r="Q42" s="107">
        <f t="shared" si="6"/>
        <v>35</v>
      </c>
      <c r="R42" s="107">
        <f t="shared" si="6"/>
        <v>33.4</v>
      </c>
      <c r="S42" s="107">
        <f t="shared" si="6"/>
        <v>0</v>
      </c>
      <c r="T42" s="107">
        <f t="shared" si="6"/>
        <v>17.600000000000001</v>
      </c>
      <c r="U42" s="107">
        <f t="shared" si="6"/>
        <v>6.6</v>
      </c>
      <c r="V42" s="107">
        <f t="shared" si="6"/>
        <v>157.1</v>
      </c>
      <c r="W42" s="107">
        <f t="shared" si="6"/>
        <v>157.1</v>
      </c>
      <c r="X42" s="107">
        <f t="shared" si="6"/>
        <v>157.1</v>
      </c>
      <c r="Y42" s="107">
        <f t="shared" si="6"/>
        <v>157.1</v>
      </c>
      <c r="Z42" s="107">
        <f t="shared" si="6"/>
        <v>17.5</v>
      </c>
      <c r="AA42" s="107">
        <f t="shared" si="6"/>
        <v>8</v>
      </c>
      <c r="AB42" s="107">
        <f t="shared" si="6"/>
        <v>7.8</v>
      </c>
      <c r="AC42" s="107">
        <f t="shared" si="6"/>
        <v>4</v>
      </c>
      <c r="AD42" s="107">
        <f t="shared" si="6"/>
        <v>16.3</v>
      </c>
      <c r="AE42" s="107">
        <f t="shared" si="6"/>
        <v>16.8</v>
      </c>
      <c r="AF42" s="107">
        <f t="shared" si="6"/>
        <v>16.3</v>
      </c>
      <c r="AG42" s="107">
        <f t="shared" si="6"/>
        <v>16.3</v>
      </c>
      <c r="AH42" s="107">
        <f t="shared" si="6"/>
        <v>1.7</v>
      </c>
      <c r="AI42" s="107">
        <f t="shared" si="6"/>
        <v>27.4</v>
      </c>
      <c r="AJ42" s="107">
        <f t="shared" si="6"/>
        <v>0</v>
      </c>
      <c r="AK42" s="107">
        <f t="shared" si="6"/>
        <v>4</v>
      </c>
      <c r="AL42" s="107">
        <f t="shared" si="6"/>
        <v>0</v>
      </c>
      <c r="AM42" s="107">
        <f t="shared" si="6"/>
        <v>46.6</v>
      </c>
      <c r="AN42" s="107">
        <f t="shared" si="6"/>
        <v>28.2</v>
      </c>
      <c r="AO42" s="107">
        <f t="shared" si="6"/>
        <v>38.5</v>
      </c>
      <c r="AP42" s="107">
        <f t="shared" si="6"/>
        <v>13.7</v>
      </c>
      <c r="AQ42" s="107">
        <f t="shared" si="6"/>
        <v>9.6999999999999993</v>
      </c>
      <c r="AR42" s="107">
        <f t="shared" si="6"/>
        <v>17.7</v>
      </c>
      <c r="AS42" s="107">
        <f t="shared" si="6"/>
        <v>19.100000000000001</v>
      </c>
      <c r="AT42" s="107">
        <f t="shared" si="6"/>
        <v>29.7</v>
      </c>
      <c r="AU42" s="107">
        <f t="shared" si="6"/>
        <v>33.700000000000003</v>
      </c>
      <c r="AV42" s="107">
        <f t="shared" si="6"/>
        <v>33.700000000000003</v>
      </c>
      <c r="AW42" s="107">
        <f t="shared" si="6"/>
        <v>47.3</v>
      </c>
      <c r="AX42" s="107">
        <f t="shared" si="6"/>
        <v>0</v>
      </c>
      <c r="AY42" s="107">
        <f t="shared" si="6"/>
        <v>42.2</v>
      </c>
      <c r="AZ42" s="107">
        <f t="shared" si="6"/>
        <v>0</v>
      </c>
      <c r="BA42" s="107">
        <f t="shared" si="6"/>
        <v>0</v>
      </c>
      <c r="BB42" s="107">
        <f t="shared" si="6"/>
        <v>3.9</v>
      </c>
      <c r="BC42" s="107">
        <f t="shared" si="6"/>
        <v>3.9</v>
      </c>
      <c r="BD42" s="107">
        <f t="shared" si="6"/>
        <v>4</v>
      </c>
      <c r="BE42" s="107">
        <f t="shared" si="6"/>
        <v>15.2</v>
      </c>
      <c r="BF42" s="107">
        <f t="shared" si="6"/>
        <v>23.6</v>
      </c>
      <c r="BG42" s="107">
        <f t="shared" si="6"/>
        <v>4.3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8.1999999999999993</v>
      </c>
      <c r="BL42" s="107">
        <f t="shared" si="6"/>
        <v>0</v>
      </c>
      <c r="BM42" s="107">
        <f t="shared" si="6"/>
        <v>0</v>
      </c>
      <c r="BN42" s="107">
        <f t="shared" si="6"/>
        <v>211.5</v>
      </c>
      <c r="BO42" s="107">
        <f t="shared" ref="BO42:CW42" si="7">SUM(BO37:BO41)</f>
        <v>211.5</v>
      </c>
      <c r="BP42" s="107">
        <f t="shared" si="7"/>
        <v>211.5</v>
      </c>
      <c r="BQ42" s="107">
        <f t="shared" si="7"/>
        <v>211.5</v>
      </c>
      <c r="BR42" s="107">
        <f t="shared" si="7"/>
        <v>141.9</v>
      </c>
      <c r="BS42" s="107">
        <f t="shared" si="7"/>
        <v>141.9</v>
      </c>
      <c r="BT42" s="107">
        <f t="shared" si="7"/>
        <v>141.9</v>
      </c>
      <c r="BU42" s="107">
        <f t="shared" si="7"/>
        <v>141.9</v>
      </c>
      <c r="BV42" s="107">
        <f t="shared" si="7"/>
        <v>50.6</v>
      </c>
      <c r="BW42" s="107">
        <f t="shared" si="7"/>
        <v>50.6</v>
      </c>
      <c r="BX42" s="107">
        <f t="shared" si="7"/>
        <v>50.6</v>
      </c>
      <c r="BY42" s="107">
        <f t="shared" si="7"/>
        <v>50.6</v>
      </c>
      <c r="BZ42" s="107">
        <f t="shared" si="7"/>
        <v>198.2</v>
      </c>
      <c r="CA42" s="107">
        <f t="shared" si="7"/>
        <v>198.2</v>
      </c>
      <c r="CB42" s="107">
        <f t="shared" si="7"/>
        <v>198.2</v>
      </c>
      <c r="CC42" s="107">
        <f t="shared" si="7"/>
        <v>198.2</v>
      </c>
      <c r="CD42" s="107">
        <f t="shared" si="7"/>
        <v>256.5</v>
      </c>
      <c r="CE42" s="107">
        <f t="shared" si="7"/>
        <v>256.5</v>
      </c>
      <c r="CF42" s="107">
        <f t="shared" si="7"/>
        <v>256.5</v>
      </c>
      <c r="CG42" s="107">
        <f t="shared" si="7"/>
        <v>256.5</v>
      </c>
      <c r="CH42" s="107">
        <f t="shared" si="7"/>
        <v>259.7</v>
      </c>
      <c r="CI42" s="107">
        <f t="shared" si="7"/>
        <v>259.7</v>
      </c>
      <c r="CJ42" s="107">
        <f t="shared" si="7"/>
        <v>259.7</v>
      </c>
      <c r="CK42" s="107">
        <f t="shared" si="7"/>
        <v>259.7</v>
      </c>
      <c r="CL42" s="107">
        <f t="shared" si="7"/>
        <v>291.39999999999998</v>
      </c>
      <c r="CM42" s="107">
        <f t="shared" si="7"/>
        <v>291.39999999999998</v>
      </c>
      <c r="CN42" s="107">
        <f t="shared" si="7"/>
        <v>291.39999999999998</v>
      </c>
      <c r="CO42" s="107">
        <f t="shared" si="7"/>
        <v>291.39999999999998</v>
      </c>
      <c r="CP42" s="107">
        <f t="shared" si="7"/>
        <v>256.10000000000002</v>
      </c>
      <c r="CQ42" s="107">
        <f t="shared" si="7"/>
        <v>256.10000000000002</v>
      </c>
      <c r="CR42" s="107">
        <f t="shared" si="7"/>
        <v>256.10000000000002</v>
      </c>
      <c r="CS42" s="107">
        <f t="shared" si="7"/>
        <v>256.10000000000002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2352.2249999999995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72</v>
      </c>
      <c r="C47" s="120">
        <v>146.6</v>
      </c>
      <c r="D47" s="120">
        <v>135.9</v>
      </c>
      <c r="E47" s="120">
        <v>87.3</v>
      </c>
      <c r="F47" s="120">
        <v>30.7</v>
      </c>
      <c r="G47" s="120"/>
      <c r="H47" s="120"/>
      <c r="I47" s="120">
        <v>66.900000000000006</v>
      </c>
      <c r="J47" s="120">
        <v>23.8</v>
      </c>
      <c r="K47" s="120">
        <v>162.9</v>
      </c>
      <c r="L47" s="120">
        <v>104.3</v>
      </c>
      <c r="M47" s="120">
        <v>111.1</v>
      </c>
      <c r="N47" s="120">
        <v>119.2</v>
      </c>
      <c r="O47" s="120">
        <v>174.3</v>
      </c>
      <c r="P47" s="120">
        <v>174.8</v>
      </c>
      <c r="Q47" s="120">
        <v>35</v>
      </c>
      <c r="R47" s="120">
        <v>33.4</v>
      </c>
      <c r="S47" s="120"/>
      <c r="T47" s="120">
        <v>17.600000000000001</v>
      </c>
      <c r="U47" s="120">
        <v>6.6</v>
      </c>
      <c r="V47" s="120"/>
      <c r="W47" s="120"/>
      <c r="X47" s="120"/>
      <c r="Y47" s="120"/>
      <c r="Z47" s="120">
        <v>17.5</v>
      </c>
      <c r="AA47" s="120">
        <v>8</v>
      </c>
      <c r="AB47" s="120">
        <v>7.8</v>
      </c>
      <c r="AC47" s="120">
        <v>4</v>
      </c>
      <c r="AD47" s="120"/>
      <c r="AE47" s="120">
        <v>0.5</v>
      </c>
      <c r="AF47" s="120"/>
      <c r="AG47" s="120"/>
      <c r="AH47" s="120">
        <v>1.7</v>
      </c>
      <c r="AI47" s="120">
        <v>27.4</v>
      </c>
      <c r="AJ47" s="120"/>
      <c r="AK47" s="120">
        <v>4</v>
      </c>
      <c r="AL47" s="120"/>
      <c r="AM47" s="120">
        <v>46.6</v>
      </c>
      <c r="AN47" s="120">
        <v>28.2</v>
      </c>
      <c r="AO47" s="120">
        <v>38.5</v>
      </c>
      <c r="AP47" s="120">
        <v>4</v>
      </c>
      <c r="AQ47" s="120"/>
      <c r="AR47" s="120">
        <v>8</v>
      </c>
      <c r="AS47" s="120">
        <v>9.4</v>
      </c>
      <c r="AT47" s="120"/>
      <c r="AU47" s="120">
        <v>4</v>
      </c>
      <c r="AV47" s="120">
        <v>4</v>
      </c>
      <c r="AW47" s="120">
        <v>17.600000000000001</v>
      </c>
      <c r="AX47" s="120"/>
      <c r="AY47" s="120">
        <v>42.2</v>
      </c>
      <c r="AZ47" s="120"/>
      <c r="BA47" s="120"/>
      <c r="BB47" s="120">
        <v>3.9</v>
      </c>
      <c r="BC47" s="120">
        <v>3.9</v>
      </c>
      <c r="BD47" s="120">
        <v>4</v>
      </c>
      <c r="BE47" s="120">
        <v>15.2</v>
      </c>
      <c r="BF47" s="120">
        <v>23.6</v>
      </c>
      <c r="BG47" s="120">
        <v>4.3</v>
      </c>
      <c r="BH47" s="120"/>
      <c r="BI47" s="120"/>
      <c r="BJ47" s="120"/>
      <c r="BK47" s="120">
        <v>8.1999999999999993</v>
      </c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459.72499999999997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13.8</v>
      </c>
      <c r="G49" s="120">
        <v>13.8</v>
      </c>
      <c r="H49" s="120">
        <v>13.8</v>
      </c>
      <c r="I49" s="120">
        <v>13.8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157.1</v>
      </c>
      <c r="W49" s="120">
        <v>157.1</v>
      </c>
      <c r="X49" s="120">
        <v>157.1</v>
      </c>
      <c r="Y49" s="120">
        <v>157.1</v>
      </c>
      <c r="Z49" s="120"/>
      <c r="AA49" s="120"/>
      <c r="AB49" s="120"/>
      <c r="AC49" s="120"/>
      <c r="AD49" s="120">
        <v>16.3</v>
      </c>
      <c r="AE49" s="120">
        <v>16.3</v>
      </c>
      <c r="AF49" s="120">
        <v>16.3</v>
      </c>
      <c r="AG49" s="120">
        <v>16.3</v>
      </c>
      <c r="AH49" s="120"/>
      <c r="AI49" s="120"/>
      <c r="AJ49" s="120"/>
      <c r="AK49" s="120"/>
      <c r="AL49" s="120"/>
      <c r="AM49" s="120"/>
      <c r="AN49" s="120"/>
      <c r="AO49" s="120"/>
      <c r="AP49" s="120">
        <v>9.6999999999999993</v>
      </c>
      <c r="AQ49" s="120">
        <v>9.6999999999999993</v>
      </c>
      <c r="AR49" s="120">
        <v>9.6999999999999993</v>
      </c>
      <c r="AS49" s="120">
        <v>9.6999999999999993</v>
      </c>
      <c r="AT49" s="120">
        <v>29.7</v>
      </c>
      <c r="AU49" s="120">
        <v>29.7</v>
      </c>
      <c r="AV49" s="120">
        <v>29.7</v>
      </c>
      <c r="AW49" s="120">
        <v>29.7</v>
      </c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211.5</v>
      </c>
      <c r="BO49" s="120">
        <v>211.5</v>
      </c>
      <c r="BP49" s="120">
        <v>211.5</v>
      </c>
      <c r="BQ49" s="120">
        <v>211.5</v>
      </c>
      <c r="BR49" s="120">
        <v>141.9</v>
      </c>
      <c r="BS49" s="120">
        <v>141.9</v>
      </c>
      <c r="BT49" s="120">
        <v>141.9</v>
      </c>
      <c r="BU49" s="120">
        <v>141.9</v>
      </c>
      <c r="BV49" s="120">
        <v>50.6</v>
      </c>
      <c r="BW49" s="120">
        <v>50.6</v>
      </c>
      <c r="BX49" s="120">
        <v>50.6</v>
      </c>
      <c r="BY49" s="120">
        <v>50.6</v>
      </c>
      <c r="BZ49" s="120">
        <v>198.2</v>
      </c>
      <c r="CA49" s="120">
        <v>198.2</v>
      </c>
      <c r="CB49" s="120">
        <v>198.2</v>
      </c>
      <c r="CC49" s="120">
        <v>198.2</v>
      </c>
      <c r="CD49" s="120">
        <v>256.5</v>
      </c>
      <c r="CE49" s="120">
        <v>256.5</v>
      </c>
      <c r="CF49" s="120">
        <v>256.5</v>
      </c>
      <c r="CG49" s="120">
        <v>256.5</v>
      </c>
      <c r="CH49" s="120">
        <v>259.7</v>
      </c>
      <c r="CI49" s="120">
        <v>259.7</v>
      </c>
      <c r="CJ49" s="120">
        <v>259.7</v>
      </c>
      <c r="CK49" s="120">
        <v>259.7</v>
      </c>
      <c r="CL49" s="120">
        <v>291.39999999999998</v>
      </c>
      <c r="CM49" s="120">
        <v>291.39999999999998</v>
      </c>
      <c r="CN49" s="120">
        <v>291.39999999999998</v>
      </c>
      <c r="CO49" s="120">
        <v>291.39999999999998</v>
      </c>
      <c r="CP49" s="120">
        <v>256.10000000000002</v>
      </c>
      <c r="CQ49" s="120">
        <v>256.10000000000002</v>
      </c>
      <c r="CR49" s="120">
        <v>256.10000000000002</v>
      </c>
      <c r="CS49" s="120">
        <v>256.10000000000002</v>
      </c>
      <c r="CT49" s="122"/>
      <c r="CU49" s="122"/>
      <c r="CV49" s="122"/>
      <c r="CW49" s="121"/>
      <c r="CX49" s="97">
        <f t="array" ref="CX49">SUMPRODUCT(B49:CW49*0.25)</f>
        <v>1892.4999999999995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72</v>
      </c>
      <c r="C51" s="107">
        <f t="shared" ref="C51:BN51" si="8">SUM(C45:C50)</f>
        <v>146.6</v>
      </c>
      <c r="D51" s="107">
        <f t="shared" si="8"/>
        <v>135.9</v>
      </c>
      <c r="E51" s="107">
        <f t="shared" si="8"/>
        <v>87.3</v>
      </c>
      <c r="F51" s="107">
        <f t="shared" si="8"/>
        <v>44.5</v>
      </c>
      <c r="G51" s="107">
        <f t="shared" si="8"/>
        <v>13.8</v>
      </c>
      <c r="H51" s="107">
        <f t="shared" si="8"/>
        <v>13.8</v>
      </c>
      <c r="I51" s="107">
        <f t="shared" si="8"/>
        <v>80.7</v>
      </c>
      <c r="J51" s="107">
        <f t="shared" si="8"/>
        <v>23.8</v>
      </c>
      <c r="K51" s="107">
        <f t="shared" si="8"/>
        <v>162.9</v>
      </c>
      <c r="L51" s="107">
        <f t="shared" si="8"/>
        <v>104.3</v>
      </c>
      <c r="M51" s="107">
        <f t="shared" si="8"/>
        <v>111.1</v>
      </c>
      <c r="N51" s="107">
        <f t="shared" si="8"/>
        <v>119.2</v>
      </c>
      <c r="O51" s="107">
        <f t="shared" si="8"/>
        <v>174.3</v>
      </c>
      <c r="P51" s="107">
        <f t="shared" si="8"/>
        <v>174.8</v>
      </c>
      <c r="Q51" s="107">
        <f t="shared" si="8"/>
        <v>35</v>
      </c>
      <c r="R51" s="107">
        <f t="shared" si="8"/>
        <v>33.4</v>
      </c>
      <c r="S51" s="107">
        <f t="shared" si="8"/>
        <v>0</v>
      </c>
      <c r="T51" s="107">
        <f t="shared" si="8"/>
        <v>17.600000000000001</v>
      </c>
      <c r="U51" s="107">
        <f t="shared" si="8"/>
        <v>6.6</v>
      </c>
      <c r="V51" s="107">
        <f t="shared" si="8"/>
        <v>157.1</v>
      </c>
      <c r="W51" s="107">
        <f t="shared" si="8"/>
        <v>157.1</v>
      </c>
      <c r="X51" s="107">
        <f t="shared" si="8"/>
        <v>157.1</v>
      </c>
      <c r="Y51" s="107">
        <f t="shared" si="8"/>
        <v>157.1</v>
      </c>
      <c r="Z51" s="107">
        <f t="shared" si="8"/>
        <v>17.5</v>
      </c>
      <c r="AA51" s="107">
        <f t="shared" si="8"/>
        <v>8</v>
      </c>
      <c r="AB51" s="107">
        <f t="shared" si="8"/>
        <v>7.8</v>
      </c>
      <c r="AC51" s="107">
        <f t="shared" si="8"/>
        <v>4</v>
      </c>
      <c r="AD51" s="107">
        <f t="shared" si="8"/>
        <v>16.3</v>
      </c>
      <c r="AE51" s="107">
        <f t="shared" si="8"/>
        <v>16.8</v>
      </c>
      <c r="AF51" s="107">
        <f t="shared" si="8"/>
        <v>16.3</v>
      </c>
      <c r="AG51" s="107">
        <f t="shared" si="8"/>
        <v>16.3</v>
      </c>
      <c r="AH51" s="107">
        <f t="shared" si="8"/>
        <v>1.7</v>
      </c>
      <c r="AI51" s="107">
        <f t="shared" si="8"/>
        <v>27.4</v>
      </c>
      <c r="AJ51" s="107">
        <f t="shared" si="8"/>
        <v>0</v>
      </c>
      <c r="AK51" s="107">
        <f t="shared" si="8"/>
        <v>4</v>
      </c>
      <c r="AL51" s="107">
        <f t="shared" si="8"/>
        <v>0</v>
      </c>
      <c r="AM51" s="107">
        <f t="shared" si="8"/>
        <v>46.6</v>
      </c>
      <c r="AN51" s="107">
        <f t="shared" si="8"/>
        <v>28.2</v>
      </c>
      <c r="AO51" s="107">
        <f t="shared" si="8"/>
        <v>38.5</v>
      </c>
      <c r="AP51" s="107">
        <f t="shared" si="8"/>
        <v>13.7</v>
      </c>
      <c r="AQ51" s="107">
        <f t="shared" si="8"/>
        <v>9.6999999999999993</v>
      </c>
      <c r="AR51" s="107">
        <f t="shared" si="8"/>
        <v>17.7</v>
      </c>
      <c r="AS51" s="107">
        <f t="shared" si="8"/>
        <v>19.100000000000001</v>
      </c>
      <c r="AT51" s="107">
        <f t="shared" si="8"/>
        <v>29.7</v>
      </c>
      <c r="AU51" s="107">
        <f t="shared" si="8"/>
        <v>33.700000000000003</v>
      </c>
      <c r="AV51" s="107">
        <f t="shared" si="8"/>
        <v>33.700000000000003</v>
      </c>
      <c r="AW51" s="107">
        <f t="shared" si="8"/>
        <v>47.3</v>
      </c>
      <c r="AX51" s="107">
        <f t="shared" si="8"/>
        <v>0</v>
      </c>
      <c r="AY51" s="107">
        <f t="shared" si="8"/>
        <v>42.2</v>
      </c>
      <c r="AZ51" s="107">
        <f t="shared" si="8"/>
        <v>0</v>
      </c>
      <c r="BA51" s="107">
        <f t="shared" si="8"/>
        <v>0</v>
      </c>
      <c r="BB51" s="107">
        <f t="shared" si="8"/>
        <v>3.9</v>
      </c>
      <c r="BC51" s="107">
        <f t="shared" si="8"/>
        <v>3.9</v>
      </c>
      <c r="BD51" s="107">
        <f t="shared" si="8"/>
        <v>4</v>
      </c>
      <c r="BE51" s="107">
        <f t="shared" si="8"/>
        <v>15.2</v>
      </c>
      <c r="BF51" s="107">
        <f t="shared" si="8"/>
        <v>23.6</v>
      </c>
      <c r="BG51" s="107">
        <f t="shared" si="8"/>
        <v>4.3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8.1999999999999993</v>
      </c>
      <c r="BL51" s="107">
        <f t="shared" si="8"/>
        <v>0</v>
      </c>
      <c r="BM51" s="107">
        <f t="shared" si="8"/>
        <v>0</v>
      </c>
      <c r="BN51" s="107">
        <f t="shared" si="8"/>
        <v>211.5</v>
      </c>
      <c r="BO51" s="107">
        <f t="shared" ref="BO51:CW51" si="9">SUM(BO45:BO50)</f>
        <v>211.5</v>
      </c>
      <c r="BP51" s="107">
        <f t="shared" si="9"/>
        <v>211.5</v>
      </c>
      <c r="BQ51" s="107">
        <f t="shared" si="9"/>
        <v>211.5</v>
      </c>
      <c r="BR51" s="107">
        <f t="shared" si="9"/>
        <v>141.9</v>
      </c>
      <c r="BS51" s="107">
        <f t="shared" si="9"/>
        <v>141.9</v>
      </c>
      <c r="BT51" s="107">
        <f t="shared" si="9"/>
        <v>141.9</v>
      </c>
      <c r="BU51" s="107">
        <f t="shared" si="9"/>
        <v>141.9</v>
      </c>
      <c r="BV51" s="107">
        <f t="shared" si="9"/>
        <v>50.6</v>
      </c>
      <c r="BW51" s="107">
        <f t="shared" si="9"/>
        <v>50.6</v>
      </c>
      <c r="BX51" s="107">
        <f t="shared" si="9"/>
        <v>50.6</v>
      </c>
      <c r="BY51" s="107">
        <f t="shared" si="9"/>
        <v>50.6</v>
      </c>
      <c r="BZ51" s="107">
        <f t="shared" si="9"/>
        <v>198.2</v>
      </c>
      <c r="CA51" s="107">
        <f t="shared" si="9"/>
        <v>198.2</v>
      </c>
      <c r="CB51" s="107">
        <f t="shared" si="9"/>
        <v>198.2</v>
      </c>
      <c r="CC51" s="107">
        <f t="shared" si="9"/>
        <v>198.2</v>
      </c>
      <c r="CD51" s="107">
        <f t="shared" si="9"/>
        <v>256.5</v>
      </c>
      <c r="CE51" s="107">
        <f t="shared" si="9"/>
        <v>256.5</v>
      </c>
      <c r="CF51" s="107">
        <f t="shared" si="9"/>
        <v>256.5</v>
      </c>
      <c r="CG51" s="107">
        <f t="shared" si="9"/>
        <v>256.5</v>
      </c>
      <c r="CH51" s="107">
        <f t="shared" si="9"/>
        <v>259.7</v>
      </c>
      <c r="CI51" s="107">
        <f t="shared" si="9"/>
        <v>259.7</v>
      </c>
      <c r="CJ51" s="107">
        <f t="shared" si="9"/>
        <v>259.7</v>
      </c>
      <c r="CK51" s="107">
        <f t="shared" si="9"/>
        <v>259.7</v>
      </c>
      <c r="CL51" s="107">
        <f t="shared" si="9"/>
        <v>291.39999999999998</v>
      </c>
      <c r="CM51" s="107">
        <f t="shared" si="9"/>
        <v>291.39999999999998</v>
      </c>
      <c r="CN51" s="107">
        <f t="shared" si="9"/>
        <v>291.39999999999998</v>
      </c>
      <c r="CO51" s="107">
        <f t="shared" si="9"/>
        <v>291.39999999999998</v>
      </c>
      <c r="CP51" s="107">
        <f t="shared" si="9"/>
        <v>256.10000000000002</v>
      </c>
      <c r="CQ51" s="107">
        <f t="shared" si="9"/>
        <v>256.10000000000002</v>
      </c>
      <c r="CR51" s="107">
        <f t="shared" si="9"/>
        <v>256.10000000000002</v>
      </c>
      <c r="CS51" s="107">
        <f t="shared" si="9"/>
        <v>256.10000000000002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2352.2249999999995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147.30599999999998</v>
      </c>
      <c r="C54" s="107">
        <f t="shared" ref="C54:BN54" si="12">C18+C28+C42</f>
        <v>220.69299999999998</v>
      </c>
      <c r="D54" s="107">
        <f t="shared" si="12"/>
        <v>204.49</v>
      </c>
      <c r="E54" s="107">
        <f t="shared" si="12"/>
        <v>154.15699999999998</v>
      </c>
      <c r="F54" s="107">
        <f t="shared" si="12"/>
        <v>100.09</v>
      </c>
      <c r="G54" s="107">
        <f t="shared" si="12"/>
        <v>68.090999999999994</v>
      </c>
      <c r="H54" s="107">
        <f t="shared" si="12"/>
        <v>59.741</v>
      </c>
      <c r="I54" s="107">
        <f t="shared" si="12"/>
        <v>132.399</v>
      </c>
      <c r="J54" s="107">
        <f t="shared" si="12"/>
        <v>69.555000000000007</v>
      </c>
      <c r="K54" s="107">
        <f t="shared" si="12"/>
        <v>194.93799999999999</v>
      </c>
      <c r="L54" s="107">
        <f t="shared" si="12"/>
        <v>132.59399999999999</v>
      </c>
      <c r="M54" s="107">
        <f t="shared" si="12"/>
        <v>135.94299999999998</v>
      </c>
      <c r="N54" s="107">
        <f t="shared" si="12"/>
        <v>144.107</v>
      </c>
      <c r="O54" s="107">
        <f t="shared" si="12"/>
        <v>199.30700000000002</v>
      </c>
      <c r="P54" s="107">
        <f t="shared" si="12"/>
        <v>198.93</v>
      </c>
      <c r="Q54" s="107">
        <f t="shared" si="12"/>
        <v>73.19</v>
      </c>
      <c r="R54" s="107">
        <f t="shared" si="12"/>
        <v>68.44</v>
      </c>
      <c r="S54" s="107">
        <f t="shared" si="12"/>
        <v>36.936</v>
      </c>
      <c r="T54" s="107">
        <f t="shared" si="12"/>
        <v>25.89</v>
      </c>
      <c r="U54" s="107">
        <f t="shared" si="12"/>
        <v>20.728999999999999</v>
      </c>
      <c r="V54" s="107">
        <f t="shared" si="12"/>
        <v>233.821</v>
      </c>
      <c r="W54" s="107">
        <f t="shared" si="12"/>
        <v>181.03100000000001</v>
      </c>
      <c r="X54" s="107">
        <f t="shared" si="12"/>
        <v>173.46899999999999</v>
      </c>
      <c r="Y54" s="107">
        <f t="shared" si="12"/>
        <v>253.8</v>
      </c>
      <c r="Z54" s="107">
        <f t="shared" si="12"/>
        <v>38.519999999999996</v>
      </c>
      <c r="AA54" s="107">
        <f t="shared" si="12"/>
        <v>41.991</v>
      </c>
      <c r="AB54" s="107">
        <f t="shared" si="12"/>
        <v>40.593999999999994</v>
      </c>
      <c r="AC54" s="107">
        <f t="shared" si="12"/>
        <v>38.965000000000003</v>
      </c>
      <c r="AD54" s="107">
        <f t="shared" si="12"/>
        <v>66.558999999999997</v>
      </c>
      <c r="AE54" s="107">
        <f t="shared" si="12"/>
        <v>28.382000000000001</v>
      </c>
      <c r="AF54" s="107">
        <f t="shared" si="12"/>
        <v>48.47</v>
      </c>
      <c r="AG54" s="107">
        <f t="shared" si="12"/>
        <v>48.421999999999997</v>
      </c>
      <c r="AH54" s="107">
        <f t="shared" si="12"/>
        <v>20.420000000000002</v>
      </c>
      <c r="AI54" s="107">
        <f t="shared" si="12"/>
        <v>49.543999999999997</v>
      </c>
      <c r="AJ54" s="107">
        <f t="shared" si="12"/>
        <v>23.539000000000001</v>
      </c>
      <c r="AK54" s="107">
        <f t="shared" si="12"/>
        <v>48.184000000000005</v>
      </c>
      <c r="AL54" s="107">
        <f t="shared" si="12"/>
        <v>119.67399999999999</v>
      </c>
      <c r="AM54" s="107">
        <f t="shared" si="12"/>
        <v>124.15600000000001</v>
      </c>
      <c r="AN54" s="107">
        <f t="shared" si="12"/>
        <v>108.56700000000001</v>
      </c>
      <c r="AO54" s="107">
        <f t="shared" si="12"/>
        <v>102.483</v>
      </c>
      <c r="AP54" s="107">
        <f t="shared" si="12"/>
        <v>83.353000000000009</v>
      </c>
      <c r="AQ54" s="107">
        <f t="shared" si="12"/>
        <v>33.501999999999995</v>
      </c>
      <c r="AR54" s="107">
        <f t="shared" si="12"/>
        <v>44.656999999999996</v>
      </c>
      <c r="AS54" s="107">
        <f t="shared" si="12"/>
        <v>51.988</v>
      </c>
      <c r="AT54" s="107">
        <f t="shared" si="12"/>
        <v>98.531000000000006</v>
      </c>
      <c r="AU54" s="107">
        <f t="shared" si="12"/>
        <v>38.828000000000003</v>
      </c>
      <c r="AV54" s="107">
        <f t="shared" si="12"/>
        <v>56.744</v>
      </c>
      <c r="AW54" s="107">
        <f t="shared" si="12"/>
        <v>51.65</v>
      </c>
      <c r="AX54" s="107">
        <f t="shared" si="12"/>
        <v>38.524000000000001</v>
      </c>
      <c r="AY54" s="107">
        <f t="shared" si="12"/>
        <v>47.31</v>
      </c>
      <c r="AZ54" s="107">
        <f t="shared" si="12"/>
        <v>29.179000000000002</v>
      </c>
      <c r="BA54" s="107">
        <f t="shared" si="12"/>
        <v>51.995999999999995</v>
      </c>
      <c r="BB54" s="107">
        <f t="shared" si="12"/>
        <v>41.976999999999997</v>
      </c>
      <c r="BC54" s="107">
        <f t="shared" si="12"/>
        <v>45.363</v>
      </c>
      <c r="BD54" s="107">
        <f t="shared" si="12"/>
        <v>30.218000000000004</v>
      </c>
      <c r="BE54" s="107">
        <f t="shared" si="12"/>
        <v>44.400000000000006</v>
      </c>
      <c r="BF54" s="107">
        <f t="shared" si="12"/>
        <v>46.591999999999999</v>
      </c>
      <c r="BG54" s="107">
        <f t="shared" si="12"/>
        <v>39.113999999999997</v>
      </c>
      <c r="BH54" s="107">
        <f t="shared" si="12"/>
        <v>76.709000000000003</v>
      </c>
      <c r="BI54" s="107">
        <f t="shared" si="12"/>
        <v>50.908000000000001</v>
      </c>
      <c r="BJ54" s="107">
        <f t="shared" si="12"/>
        <v>39.997</v>
      </c>
      <c r="BK54" s="107">
        <f t="shared" si="12"/>
        <v>31.692999999999998</v>
      </c>
      <c r="BL54" s="107">
        <f t="shared" si="12"/>
        <v>35.765999999999998</v>
      </c>
      <c r="BM54" s="107">
        <f t="shared" si="12"/>
        <v>89.3</v>
      </c>
      <c r="BN54" s="107">
        <f t="shared" si="12"/>
        <v>212.1</v>
      </c>
      <c r="BO54" s="107">
        <f t="shared" ref="BO54:CX54" si="13">BO18+BO28+BO42</f>
        <v>211.5</v>
      </c>
      <c r="BP54" s="107">
        <f t="shared" si="13"/>
        <v>259.04300000000001</v>
      </c>
      <c r="BQ54" s="107">
        <f t="shared" si="13"/>
        <v>279.637</v>
      </c>
      <c r="BR54" s="107">
        <f t="shared" si="13"/>
        <v>195.72</v>
      </c>
      <c r="BS54" s="107">
        <f t="shared" si="13"/>
        <v>196.02500000000001</v>
      </c>
      <c r="BT54" s="107">
        <f t="shared" si="13"/>
        <v>175.40700000000001</v>
      </c>
      <c r="BU54" s="107">
        <f t="shared" si="13"/>
        <v>234.93100000000001</v>
      </c>
      <c r="BV54" s="107">
        <f t="shared" si="13"/>
        <v>143.64400000000001</v>
      </c>
      <c r="BW54" s="107">
        <f t="shared" si="13"/>
        <v>243.51499999999999</v>
      </c>
      <c r="BX54" s="107">
        <f t="shared" si="13"/>
        <v>193.52799999999999</v>
      </c>
      <c r="BY54" s="107">
        <f t="shared" si="13"/>
        <v>279.78200000000004</v>
      </c>
      <c r="BZ54" s="107">
        <f t="shared" si="13"/>
        <v>213.63</v>
      </c>
      <c r="CA54" s="107">
        <f t="shared" si="13"/>
        <v>225.11899999999997</v>
      </c>
      <c r="CB54" s="107">
        <f t="shared" si="13"/>
        <v>271.05799999999999</v>
      </c>
      <c r="CC54" s="107">
        <f t="shared" si="13"/>
        <v>216.13</v>
      </c>
      <c r="CD54" s="107">
        <f t="shared" si="13"/>
        <v>273.363</v>
      </c>
      <c r="CE54" s="107">
        <f t="shared" si="13"/>
        <v>274.06</v>
      </c>
      <c r="CF54" s="107">
        <f t="shared" si="13"/>
        <v>281.09699999999998</v>
      </c>
      <c r="CG54" s="107">
        <f t="shared" si="13"/>
        <v>281.48199999999997</v>
      </c>
      <c r="CH54" s="107">
        <f t="shared" si="13"/>
        <v>270.31</v>
      </c>
      <c r="CI54" s="107">
        <f t="shared" si="13"/>
        <v>269.83</v>
      </c>
      <c r="CJ54" s="107">
        <f t="shared" si="13"/>
        <v>346.33</v>
      </c>
      <c r="CK54" s="107">
        <f t="shared" si="13"/>
        <v>378.786</v>
      </c>
      <c r="CL54" s="107">
        <f t="shared" si="13"/>
        <v>471.99399999999997</v>
      </c>
      <c r="CM54" s="107">
        <f t="shared" si="13"/>
        <v>463.78800000000001</v>
      </c>
      <c r="CN54" s="107">
        <f t="shared" si="13"/>
        <v>320.99899999999997</v>
      </c>
      <c r="CO54" s="107">
        <f t="shared" si="13"/>
        <v>313.59100000000001</v>
      </c>
      <c r="CP54" s="107">
        <f t="shared" si="13"/>
        <v>305.01100000000002</v>
      </c>
      <c r="CQ54" s="107">
        <f t="shared" si="13"/>
        <v>303.00400000000002</v>
      </c>
      <c r="CR54" s="107">
        <f t="shared" si="13"/>
        <v>287.089</v>
      </c>
      <c r="CS54" s="107">
        <f t="shared" si="13"/>
        <v>275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3510.7297499999995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</v>
      </c>
      <c r="C5" s="25">
        <v>64.599999999999994</v>
      </c>
      <c r="D5" s="25">
        <v>53.900000000000006</v>
      </c>
      <c r="E5" s="25">
        <v>5.2999999999999972</v>
      </c>
      <c r="F5" s="25">
        <v>44.5</v>
      </c>
      <c r="G5" s="25">
        <v>-10</v>
      </c>
      <c r="H5" s="25">
        <v>-5.1999999999999993</v>
      </c>
      <c r="I5" s="25">
        <v>80.7</v>
      </c>
      <c r="J5" s="25">
        <v>23.8</v>
      </c>
      <c r="K5" s="25">
        <v>162.9</v>
      </c>
      <c r="L5" s="25">
        <v>104.3</v>
      </c>
      <c r="M5" s="25">
        <v>111.1</v>
      </c>
      <c r="N5" s="25">
        <v>119.2</v>
      </c>
      <c r="O5" s="25">
        <v>174.3</v>
      </c>
      <c r="P5" s="25">
        <v>174.8</v>
      </c>
      <c r="Q5" s="25">
        <v>35</v>
      </c>
      <c r="R5" s="25">
        <v>33.4</v>
      </c>
      <c r="S5" s="25">
        <v>-11.7</v>
      </c>
      <c r="T5" s="25">
        <v>17.600000000000001</v>
      </c>
      <c r="U5" s="25">
        <v>6.6</v>
      </c>
      <c r="V5" s="25">
        <v>-60</v>
      </c>
      <c r="W5" s="25">
        <v>19.799999999999983</v>
      </c>
      <c r="X5" s="25">
        <v>-2</v>
      </c>
      <c r="Y5" s="25">
        <v>-74.400000000000006</v>
      </c>
      <c r="Z5" s="25">
        <v>7.9</v>
      </c>
      <c r="AA5" s="25">
        <v>-1.5999999999999996</v>
      </c>
      <c r="AB5" s="25">
        <v>-1.7999999999999998</v>
      </c>
      <c r="AC5" s="25">
        <v>-5.6</v>
      </c>
      <c r="AD5" s="25">
        <v>-21.599999999999998</v>
      </c>
      <c r="AE5" s="25">
        <v>16.8</v>
      </c>
      <c r="AF5" s="25">
        <v>8.6000000000000014</v>
      </c>
      <c r="AG5" s="25">
        <v>14.200000000000001</v>
      </c>
      <c r="AH5" s="25">
        <v>1.7</v>
      </c>
      <c r="AI5" s="25">
        <v>27.4</v>
      </c>
      <c r="AJ5" s="25"/>
      <c r="AK5" s="25">
        <v>4</v>
      </c>
      <c r="AL5" s="25">
        <v>-83</v>
      </c>
      <c r="AM5" s="25">
        <v>-24.199999999999996</v>
      </c>
      <c r="AN5" s="25">
        <v>-42.599999999999994</v>
      </c>
      <c r="AO5" s="25">
        <v>-32.299999999999997</v>
      </c>
      <c r="AP5" s="25">
        <v>13.7</v>
      </c>
      <c r="AQ5" s="25">
        <v>9.6999999999999993</v>
      </c>
      <c r="AR5" s="25">
        <v>17.7</v>
      </c>
      <c r="AS5" s="25">
        <v>19.100000000000001</v>
      </c>
      <c r="AT5" s="25">
        <v>-40.299999999999997</v>
      </c>
      <c r="AU5" s="25">
        <v>33.700000000000003</v>
      </c>
      <c r="AV5" s="25">
        <v>33.700000000000003</v>
      </c>
      <c r="AW5" s="25">
        <v>47.3</v>
      </c>
      <c r="AX5" s="25"/>
      <c r="AY5" s="25">
        <v>42.2</v>
      </c>
      <c r="AZ5" s="25"/>
      <c r="BA5" s="25">
        <v>-4.5999999999999996</v>
      </c>
      <c r="BB5" s="25">
        <v>3.9</v>
      </c>
      <c r="BC5" s="25">
        <v>3.9</v>
      </c>
      <c r="BD5" s="25">
        <v>4</v>
      </c>
      <c r="BE5" s="25">
        <v>15.2</v>
      </c>
      <c r="BF5" s="25">
        <v>23.6</v>
      </c>
      <c r="BG5" s="25">
        <v>4.3</v>
      </c>
      <c r="BH5" s="25">
        <v>-22</v>
      </c>
      <c r="BI5" s="25">
        <v>-12</v>
      </c>
      <c r="BJ5" s="25">
        <v>-10</v>
      </c>
      <c r="BK5" s="25">
        <v>8.1999999999999993</v>
      </c>
      <c r="BL5" s="25">
        <v>-6.9</v>
      </c>
      <c r="BM5" s="25">
        <v>-89</v>
      </c>
      <c r="BN5" s="25">
        <v>138.4</v>
      </c>
      <c r="BO5" s="25">
        <v>48.699999999999989</v>
      </c>
      <c r="BP5" s="25">
        <v>13.699999999999989</v>
      </c>
      <c r="BQ5" s="25">
        <v>3.6999999999999886</v>
      </c>
      <c r="BR5" s="25">
        <v>99.4</v>
      </c>
      <c r="BS5" s="25">
        <v>61.900000000000006</v>
      </c>
      <c r="BT5" s="25">
        <v>-3.0999999999999943</v>
      </c>
      <c r="BU5" s="25">
        <v>-61.299999999999983</v>
      </c>
      <c r="BV5" s="25">
        <v>-49.4</v>
      </c>
      <c r="BW5" s="25">
        <v>-172.9</v>
      </c>
      <c r="BX5" s="25">
        <v>-128.70000000000002</v>
      </c>
      <c r="BY5" s="25">
        <v>-229.1</v>
      </c>
      <c r="BZ5" s="25">
        <v>15.799999999999983</v>
      </c>
      <c r="CA5" s="25">
        <v>2.2999999999999829</v>
      </c>
      <c r="CB5" s="25">
        <v>-46.200000000000017</v>
      </c>
      <c r="CC5" s="25">
        <v>10.299999999999983</v>
      </c>
      <c r="CD5" s="25">
        <v>2.4000000000000057</v>
      </c>
      <c r="CE5" s="25">
        <v>9.3000000000000114</v>
      </c>
      <c r="CF5" s="25">
        <v>5.5</v>
      </c>
      <c r="CG5" s="25">
        <v>18.199999999999989</v>
      </c>
      <c r="CH5" s="25">
        <v>14.699999999999989</v>
      </c>
      <c r="CI5" s="25">
        <v>15.099999999999994</v>
      </c>
      <c r="CJ5" s="25">
        <v>-62.199999999999989</v>
      </c>
      <c r="CK5" s="25">
        <v>-101.10000000000002</v>
      </c>
      <c r="CL5" s="25">
        <v>-177.60000000000002</v>
      </c>
      <c r="CM5" s="25">
        <v>-172.40000000000003</v>
      </c>
      <c r="CN5" s="25">
        <v>-4</v>
      </c>
      <c r="CO5" s="25">
        <v>6.0999999999999659</v>
      </c>
      <c r="CP5" s="25">
        <v>-29.5</v>
      </c>
      <c r="CQ5" s="25">
        <v>-22.599999999999966</v>
      </c>
      <c r="CR5" s="25">
        <v>8.4000000000000341</v>
      </c>
      <c r="CS5" s="25">
        <v>60.600000000000023</v>
      </c>
      <c r="CT5" s="26"/>
      <c r="CU5" s="26"/>
      <c r="CV5" s="26"/>
      <c r="CW5" s="27"/>
      <c r="CX5" s="132">
        <f t="array" ref="CX5">SUMPRODUCT(B5:CW5*0.25)</f>
        <v>74.05000000000021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142.22999999999999</v>
      </c>
      <c r="C8" s="138">
        <v>141.72999999999999</v>
      </c>
      <c r="D8" s="138">
        <v>137.63</v>
      </c>
      <c r="E8" s="138">
        <v>130.01</v>
      </c>
      <c r="F8" s="138">
        <v>132.11000000000001</v>
      </c>
      <c r="G8" s="138">
        <v>129.82</v>
      </c>
      <c r="H8" s="138">
        <v>125.9</v>
      </c>
      <c r="I8" s="138">
        <v>122.44</v>
      </c>
      <c r="J8" s="138">
        <v>130.27000000000001</v>
      </c>
      <c r="K8" s="138">
        <v>123.98</v>
      </c>
      <c r="L8" s="138">
        <v>121.81</v>
      </c>
      <c r="M8" s="138">
        <v>120.28</v>
      </c>
      <c r="N8" s="138">
        <v>122.5</v>
      </c>
      <c r="O8" s="138">
        <v>122.63</v>
      </c>
      <c r="P8" s="138">
        <v>122.49</v>
      </c>
      <c r="Q8" s="138">
        <v>120.97</v>
      </c>
      <c r="R8" s="138">
        <v>120.91</v>
      </c>
      <c r="S8" s="138">
        <v>121.51</v>
      </c>
      <c r="T8" s="138">
        <v>121.84</v>
      </c>
      <c r="U8" s="138">
        <v>122.99</v>
      </c>
      <c r="V8" s="138">
        <v>118.8</v>
      </c>
      <c r="W8" s="138">
        <v>130</v>
      </c>
      <c r="X8" s="138">
        <v>125.21</v>
      </c>
      <c r="Y8" s="138">
        <v>133.49</v>
      </c>
      <c r="Z8" s="138">
        <v>147.99</v>
      </c>
      <c r="AA8" s="138">
        <v>166.67</v>
      </c>
      <c r="AB8" s="138">
        <v>176.28</v>
      </c>
      <c r="AC8" s="138">
        <v>152.30000000000001</v>
      </c>
      <c r="AD8" s="138">
        <v>183.54</v>
      </c>
      <c r="AE8" s="138">
        <v>175.37</v>
      </c>
      <c r="AF8" s="138">
        <v>140.97</v>
      </c>
      <c r="AG8" s="138">
        <v>132.83000000000001</v>
      </c>
      <c r="AH8" s="138">
        <v>157.13999999999999</v>
      </c>
      <c r="AI8" s="138">
        <v>141.83000000000001</v>
      </c>
      <c r="AJ8" s="138">
        <v>131.24</v>
      </c>
      <c r="AK8" s="138">
        <v>122.31</v>
      </c>
      <c r="AL8" s="138">
        <v>138.29</v>
      </c>
      <c r="AM8" s="138">
        <v>119.43</v>
      </c>
      <c r="AN8" s="138">
        <v>121.28</v>
      </c>
      <c r="AO8" s="138">
        <v>113.27</v>
      </c>
      <c r="AP8" s="138">
        <v>121.91</v>
      </c>
      <c r="AQ8" s="138">
        <v>112.14</v>
      </c>
      <c r="AR8" s="138">
        <v>100.86</v>
      </c>
      <c r="AS8" s="138">
        <v>93.33</v>
      </c>
      <c r="AT8" s="138">
        <v>139.22</v>
      </c>
      <c r="AU8" s="138">
        <v>103.89</v>
      </c>
      <c r="AV8" s="138">
        <v>100.44</v>
      </c>
      <c r="AW8" s="138">
        <v>72.83</v>
      </c>
      <c r="AX8" s="138">
        <v>92.57</v>
      </c>
      <c r="AY8" s="138">
        <v>65.84</v>
      </c>
      <c r="AZ8" s="138">
        <v>96.52</v>
      </c>
      <c r="BA8" s="138">
        <v>105.36</v>
      </c>
      <c r="BB8" s="138">
        <v>104.05</v>
      </c>
      <c r="BC8" s="138">
        <v>104.06</v>
      </c>
      <c r="BD8" s="138">
        <v>99.39</v>
      </c>
      <c r="BE8" s="138">
        <v>73.5</v>
      </c>
      <c r="BF8" s="138">
        <v>60.84</v>
      </c>
      <c r="BG8" s="138">
        <v>64.41</v>
      </c>
      <c r="BH8" s="138">
        <v>97.28</v>
      </c>
      <c r="BI8" s="138">
        <v>121.04</v>
      </c>
      <c r="BJ8" s="138">
        <v>102.28</v>
      </c>
      <c r="BK8" s="138">
        <v>57.49</v>
      </c>
      <c r="BL8" s="138">
        <v>65.62</v>
      </c>
      <c r="BM8" s="138">
        <v>88.33</v>
      </c>
      <c r="BN8" s="138">
        <v>36.29</v>
      </c>
      <c r="BO8" s="138">
        <v>115.02</v>
      </c>
      <c r="BP8" s="138">
        <v>117.73</v>
      </c>
      <c r="BQ8" s="138">
        <v>127.89</v>
      </c>
      <c r="BR8" s="138">
        <v>115.2</v>
      </c>
      <c r="BS8" s="138">
        <v>118</v>
      </c>
      <c r="BT8" s="138">
        <v>135.72</v>
      </c>
      <c r="BU8" s="138">
        <v>155.19</v>
      </c>
      <c r="BV8" s="138">
        <v>128.51</v>
      </c>
      <c r="BW8" s="138">
        <v>160.58000000000001</v>
      </c>
      <c r="BX8" s="138">
        <v>159.6</v>
      </c>
      <c r="BY8" s="138">
        <v>161.94999999999999</v>
      </c>
      <c r="BZ8" s="138">
        <v>161.37</v>
      </c>
      <c r="CA8" s="138">
        <v>167.32</v>
      </c>
      <c r="CB8" s="138">
        <v>193.82</v>
      </c>
      <c r="CC8" s="138">
        <v>218.3</v>
      </c>
      <c r="CD8" s="138">
        <v>203.23</v>
      </c>
      <c r="CE8" s="138">
        <v>195.36</v>
      </c>
      <c r="CF8" s="138">
        <v>186.2</v>
      </c>
      <c r="CG8" s="138">
        <v>164.81</v>
      </c>
      <c r="CH8" s="138">
        <v>156.22</v>
      </c>
      <c r="CI8" s="138">
        <v>153.03</v>
      </c>
      <c r="CJ8" s="138">
        <v>153.83000000000001</v>
      </c>
      <c r="CK8" s="138">
        <v>161.44999999999999</v>
      </c>
      <c r="CL8" s="138">
        <v>157.38</v>
      </c>
      <c r="CM8" s="138">
        <v>149.19999999999999</v>
      </c>
      <c r="CN8" s="138">
        <v>147.6</v>
      </c>
      <c r="CO8" s="138">
        <v>134.93</v>
      </c>
      <c r="CP8" s="138">
        <v>150</v>
      </c>
      <c r="CQ8" s="138">
        <v>141.66</v>
      </c>
      <c r="CR8" s="138">
        <v>141.59</v>
      </c>
      <c r="CS8" s="138">
        <v>124.08</v>
      </c>
      <c r="CT8" s="139"/>
      <c r="CU8" s="139"/>
      <c r="CV8" s="139"/>
      <c r="CW8" s="140"/>
      <c r="CX8" s="141">
        <f>IF(SUM(B8:CW8)&lt;&gt;0,AVERAGEIF(B8:CW8,"&lt;&gt;"""),"")</f>
        <v>129.15156250000004</v>
      </c>
    </row>
    <row r="9" spans="1:102" ht="24.95" customHeight="1" thickBot="1" x14ac:dyDescent="0.25">
      <c r="A9" s="133" t="s">
        <v>6</v>
      </c>
      <c r="B9" s="42">
        <v>137.9</v>
      </c>
      <c r="C9" s="43">
        <v>137.9</v>
      </c>
      <c r="D9" s="43">
        <v>137.9</v>
      </c>
      <c r="E9" s="43">
        <v>137.9</v>
      </c>
      <c r="F9" s="43">
        <v>127.5675</v>
      </c>
      <c r="G9" s="43">
        <v>127.5675</v>
      </c>
      <c r="H9" s="43">
        <v>127.5675</v>
      </c>
      <c r="I9" s="43">
        <v>127.5675</v>
      </c>
      <c r="J9" s="43">
        <v>124.08499999999999</v>
      </c>
      <c r="K9" s="43">
        <v>124.08499999999999</v>
      </c>
      <c r="L9" s="43">
        <v>124.08499999999999</v>
      </c>
      <c r="M9" s="43">
        <v>124.08499999999999</v>
      </c>
      <c r="N9" s="43">
        <v>122.14749999999999</v>
      </c>
      <c r="O9" s="43">
        <v>122.14749999999999</v>
      </c>
      <c r="P9" s="43">
        <v>122.14749999999999</v>
      </c>
      <c r="Q9" s="43">
        <v>122.14749999999999</v>
      </c>
      <c r="R9" s="43">
        <v>121.8125</v>
      </c>
      <c r="S9" s="43">
        <v>121.8125</v>
      </c>
      <c r="T9" s="43">
        <v>121.8125</v>
      </c>
      <c r="U9" s="43">
        <v>121.8125</v>
      </c>
      <c r="V9" s="43">
        <v>126.875</v>
      </c>
      <c r="W9" s="43">
        <v>126.875</v>
      </c>
      <c r="X9" s="43">
        <v>126.875</v>
      </c>
      <c r="Y9" s="43">
        <v>126.875</v>
      </c>
      <c r="Z9" s="43">
        <v>160.81</v>
      </c>
      <c r="AA9" s="43">
        <v>160.81</v>
      </c>
      <c r="AB9" s="43">
        <v>160.81</v>
      </c>
      <c r="AC9" s="43">
        <v>160.81</v>
      </c>
      <c r="AD9" s="43">
        <v>158.17750000000001</v>
      </c>
      <c r="AE9" s="43">
        <v>158.17750000000001</v>
      </c>
      <c r="AF9" s="43">
        <v>158.17750000000001</v>
      </c>
      <c r="AG9" s="43">
        <v>158.17750000000001</v>
      </c>
      <c r="AH9" s="43">
        <v>138.13</v>
      </c>
      <c r="AI9" s="43">
        <v>138.13</v>
      </c>
      <c r="AJ9" s="43">
        <v>138.13</v>
      </c>
      <c r="AK9" s="43">
        <v>138.13</v>
      </c>
      <c r="AL9" s="43">
        <v>123.0675</v>
      </c>
      <c r="AM9" s="43">
        <v>123.0675</v>
      </c>
      <c r="AN9" s="43">
        <v>123.0675</v>
      </c>
      <c r="AO9" s="43">
        <v>123.0675</v>
      </c>
      <c r="AP9" s="43">
        <v>107.06</v>
      </c>
      <c r="AQ9" s="43">
        <v>107.06</v>
      </c>
      <c r="AR9" s="43">
        <v>107.06</v>
      </c>
      <c r="AS9" s="43">
        <v>107.06</v>
      </c>
      <c r="AT9" s="43">
        <v>104.095</v>
      </c>
      <c r="AU9" s="43">
        <v>104.095</v>
      </c>
      <c r="AV9" s="43">
        <v>104.095</v>
      </c>
      <c r="AW9" s="43">
        <v>104.095</v>
      </c>
      <c r="AX9" s="43">
        <v>90.072500000000005</v>
      </c>
      <c r="AY9" s="43">
        <v>90.072500000000005</v>
      </c>
      <c r="AZ9" s="43">
        <v>90.072500000000005</v>
      </c>
      <c r="BA9" s="43">
        <v>90.072500000000005</v>
      </c>
      <c r="BB9" s="43">
        <v>95.25</v>
      </c>
      <c r="BC9" s="43">
        <v>95.25</v>
      </c>
      <c r="BD9" s="43">
        <v>95.25</v>
      </c>
      <c r="BE9" s="43">
        <v>95.25</v>
      </c>
      <c r="BF9" s="43">
        <v>85.892499999999998</v>
      </c>
      <c r="BG9" s="43">
        <v>85.892499999999998</v>
      </c>
      <c r="BH9" s="43">
        <v>85.892499999999998</v>
      </c>
      <c r="BI9" s="43">
        <v>85.892499999999998</v>
      </c>
      <c r="BJ9" s="43">
        <v>78.430000000000007</v>
      </c>
      <c r="BK9" s="43">
        <v>78.430000000000007</v>
      </c>
      <c r="BL9" s="43">
        <v>78.430000000000007</v>
      </c>
      <c r="BM9" s="43">
        <v>78.430000000000007</v>
      </c>
      <c r="BN9" s="43">
        <v>99.232500000000002</v>
      </c>
      <c r="BO9" s="43">
        <v>99.232500000000002</v>
      </c>
      <c r="BP9" s="43">
        <v>99.232500000000002</v>
      </c>
      <c r="BQ9" s="43">
        <v>99.232500000000002</v>
      </c>
      <c r="BR9" s="43">
        <v>131.0275</v>
      </c>
      <c r="BS9" s="43">
        <v>131.0275</v>
      </c>
      <c r="BT9" s="43">
        <v>131.0275</v>
      </c>
      <c r="BU9" s="43">
        <v>131.0275</v>
      </c>
      <c r="BV9" s="43">
        <v>152.66</v>
      </c>
      <c r="BW9" s="43">
        <v>152.66</v>
      </c>
      <c r="BX9" s="43">
        <v>152.66</v>
      </c>
      <c r="BY9" s="43">
        <v>152.66</v>
      </c>
      <c r="BZ9" s="43">
        <v>185.20249999999999</v>
      </c>
      <c r="CA9" s="43">
        <v>185.20249999999999</v>
      </c>
      <c r="CB9" s="43">
        <v>185.20249999999999</v>
      </c>
      <c r="CC9" s="43">
        <v>185.20249999999999</v>
      </c>
      <c r="CD9" s="43">
        <v>187.4</v>
      </c>
      <c r="CE9" s="43">
        <v>187.4</v>
      </c>
      <c r="CF9" s="43">
        <v>187.4</v>
      </c>
      <c r="CG9" s="43">
        <v>187.4</v>
      </c>
      <c r="CH9" s="43">
        <v>156.13249999999999</v>
      </c>
      <c r="CI9" s="43">
        <v>156.13249999999999</v>
      </c>
      <c r="CJ9" s="43">
        <v>156.13249999999999</v>
      </c>
      <c r="CK9" s="43">
        <v>156.13249999999999</v>
      </c>
      <c r="CL9" s="43">
        <v>147.2775</v>
      </c>
      <c r="CM9" s="43">
        <v>147.2775</v>
      </c>
      <c r="CN9" s="43">
        <v>147.2775</v>
      </c>
      <c r="CO9" s="43">
        <v>147.2775</v>
      </c>
      <c r="CP9" s="43">
        <v>139.33250000000001</v>
      </c>
      <c r="CQ9" s="43">
        <v>139.33250000000001</v>
      </c>
      <c r="CR9" s="43">
        <v>139.33250000000001</v>
      </c>
      <c r="CS9" s="43">
        <v>139.33250000000001</v>
      </c>
      <c r="CT9" s="44"/>
      <c r="CU9" s="44"/>
      <c r="CV9" s="44"/>
      <c r="CW9" s="45"/>
      <c r="CX9" s="142">
        <f>IF(SUM(B9:CW9)&lt;&gt;0,AVERAGEIF(B9:CW9,"&lt;&gt;"""),"")</f>
        <v>129.15156250000001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>
        <v>23.8</v>
      </c>
      <c r="H14" s="149">
        <v>19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11.7</v>
      </c>
      <c r="T14" s="149"/>
      <c r="U14" s="149"/>
      <c r="V14" s="149">
        <v>217.1</v>
      </c>
      <c r="W14" s="149">
        <v>137.30000000000001</v>
      </c>
      <c r="X14" s="149">
        <v>159.1</v>
      </c>
      <c r="Y14" s="149">
        <v>231.5</v>
      </c>
      <c r="Z14" s="149"/>
      <c r="AA14" s="149"/>
      <c r="AB14" s="149"/>
      <c r="AC14" s="149"/>
      <c r="AD14" s="149">
        <v>37.9</v>
      </c>
      <c r="AE14" s="149"/>
      <c r="AF14" s="149">
        <v>7.7</v>
      </c>
      <c r="AG14" s="149">
        <v>2.1</v>
      </c>
      <c r="AH14" s="149"/>
      <c r="AI14" s="149"/>
      <c r="AJ14" s="149"/>
      <c r="AK14" s="149"/>
      <c r="AL14" s="149">
        <v>12.2</v>
      </c>
      <c r="AM14" s="149"/>
      <c r="AN14" s="149"/>
      <c r="AO14" s="149"/>
      <c r="AP14" s="149"/>
      <c r="AQ14" s="149"/>
      <c r="AR14" s="149"/>
      <c r="AS14" s="149"/>
      <c r="AT14" s="149">
        <v>70</v>
      </c>
      <c r="AU14" s="149"/>
      <c r="AV14" s="149"/>
      <c r="AW14" s="149"/>
      <c r="AX14" s="149"/>
      <c r="AY14" s="149"/>
      <c r="AZ14" s="149"/>
      <c r="BA14" s="149">
        <v>4.5999999999999996</v>
      </c>
      <c r="BB14" s="149"/>
      <c r="BC14" s="149"/>
      <c r="BD14" s="149"/>
      <c r="BE14" s="149"/>
      <c r="BF14" s="149"/>
      <c r="BG14" s="149"/>
      <c r="BH14" s="149">
        <v>22</v>
      </c>
      <c r="BI14" s="149">
        <v>12</v>
      </c>
      <c r="BJ14" s="149">
        <v>10</v>
      </c>
      <c r="BK14" s="149"/>
      <c r="BL14" s="149">
        <v>6.9</v>
      </c>
      <c r="BM14" s="149">
        <v>89</v>
      </c>
      <c r="BN14" s="149">
        <v>73.099999999999994</v>
      </c>
      <c r="BO14" s="149">
        <v>162.80000000000001</v>
      </c>
      <c r="BP14" s="149">
        <v>197.8</v>
      </c>
      <c r="BQ14" s="149">
        <v>207.8</v>
      </c>
      <c r="BR14" s="149">
        <v>42.5</v>
      </c>
      <c r="BS14" s="149">
        <v>80</v>
      </c>
      <c r="BT14" s="149">
        <v>145</v>
      </c>
      <c r="BU14" s="149">
        <v>203.2</v>
      </c>
      <c r="BV14" s="149">
        <v>100</v>
      </c>
      <c r="BW14" s="149">
        <v>223.5</v>
      </c>
      <c r="BX14" s="149">
        <v>179.3</v>
      </c>
      <c r="BY14" s="149">
        <v>279.7</v>
      </c>
      <c r="BZ14" s="149">
        <v>182.4</v>
      </c>
      <c r="CA14" s="149">
        <v>195.9</v>
      </c>
      <c r="CB14" s="149">
        <v>244.4</v>
      </c>
      <c r="CC14" s="149">
        <v>187.9</v>
      </c>
      <c r="CD14" s="149">
        <v>254.1</v>
      </c>
      <c r="CE14" s="149">
        <v>247.2</v>
      </c>
      <c r="CF14" s="149">
        <v>251</v>
      </c>
      <c r="CG14" s="149">
        <v>238.3</v>
      </c>
      <c r="CH14" s="149">
        <v>245</v>
      </c>
      <c r="CI14" s="149">
        <v>244.6</v>
      </c>
      <c r="CJ14" s="149">
        <v>321.89999999999998</v>
      </c>
      <c r="CK14" s="149">
        <v>360.8</v>
      </c>
      <c r="CL14" s="149">
        <v>469</v>
      </c>
      <c r="CM14" s="149">
        <v>463.8</v>
      </c>
      <c r="CN14" s="149">
        <v>295.39999999999998</v>
      </c>
      <c r="CO14" s="149">
        <v>285.3</v>
      </c>
      <c r="CP14" s="149">
        <v>285.60000000000002</v>
      </c>
      <c r="CQ14" s="149">
        <v>278.7</v>
      </c>
      <c r="CR14" s="149">
        <v>247.7</v>
      </c>
      <c r="CS14" s="149">
        <v>195.5</v>
      </c>
      <c r="CT14" s="150"/>
      <c r="CU14" s="150"/>
      <c r="CV14" s="150"/>
      <c r="CW14" s="151"/>
      <c r="CX14" s="152">
        <f t="array" ref="CX14">SUMPRODUCT(B14:CW14*0.25)</f>
        <v>2115.7750000000001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82</v>
      </c>
      <c r="C16" s="155">
        <v>82</v>
      </c>
      <c r="D16" s="155">
        <v>82</v>
      </c>
      <c r="E16" s="155">
        <v>82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9.6</v>
      </c>
      <c r="AA16" s="155">
        <v>9.6</v>
      </c>
      <c r="AB16" s="155">
        <v>9.6</v>
      </c>
      <c r="AC16" s="155">
        <v>9.6</v>
      </c>
      <c r="AD16" s="155"/>
      <c r="AE16" s="155"/>
      <c r="AF16" s="155"/>
      <c r="AG16" s="155"/>
      <c r="AH16" s="155"/>
      <c r="AI16" s="155"/>
      <c r="AJ16" s="155"/>
      <c r="AK16" s="155"/>
      <c r="AL16" s="155">
        <v>70.8</v>
      </c>
      <c r="AM16" s="155">
        <v>70.8</v>
      </c>
      <c r="AN16" s="155">
        <v>70.8</v>
      </c>
      <c r="AO16" s="155">
        <v>70.8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162.4</v>
      </c>
    </row>
    <row r="17" spans="1:102" ht="30" customHeight="1" thickBot="1" x14ac:dyDescent="0.25">
      <c r="A17" s="105" t="s">
        <v>54</v>
      </c>
      <c r="B17" s="159">
        <f>SUM(B12:B16)</f>
        <v>82</v>
      </c>
      <c r="C17" s="160">
        <f t="shared" ref="C17:BN17" si="0">SUM(C12:C16)</f>
        <v>82</v>
      </c>
      <c r="D17" s="160">
        <f t="shared" si="0"/>
        <v>82</v>
      </c>
      <c r="E17" s="160">
        <f t="shared" si="0"/>
        <v>82</v>
      </c>
      <c r="F17" s="160">
        <f t="shared" si="0"/>
        <v>0</v>
      </c>
      <c r="G17" s="160">
        <f t="shared" si="0"/>
        <v>23.8</v>
      </c>
      <c r="H17" s="160">
        <f t="shared" si="0"/>
        <v>19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11.7</v>
      </c>
      <c r="T17" s="160">
        <f t="shared" si="0"/>
        <v>0</v>
      </c>
      <c r="U17" s="160">
        <f t="shared" si="0"/>
        <v>0</v>
      </c>
      <c r="V17" s="160">
        <f t="shared" si="0"/>
        <v>217.1</v>
      </c>
      <c r="W17" s="160">
        <f t="shared" si="0"/>
        <v>137.30000000000001</v>
      </c>
      <c r="X17" s="160">
        <f t="shared" si="0"/>
        <v>159.1</v>
      </c>
      <c r="Y17" s="160">
        <f t="shared" si="0"/>
        <v>231.5</v>
      </c>
      <c r="Z17" s="160">
        <f t="shared" si="0"/>
        <v>9.6</v>
      </c>
      <c r="AA17" s="160">
        <f t="shared" si="0"/>
        <v>9.6</v>
      </c>
      <c r="AB17" s="160">
        <f t="shared" si="0"/>
        <v>9.6</v>
      </c>
      <c r="AC17" s="160">
        <f t="shared" si="0"/>
        <v>9.6</v>
      </c>
      <c r="AD17" s="160">
        <f t="shared" si="0"/>
        <v>37.9</v>
      </c>
      <c r="AE17" s="160">
        <f t="shared" si="0"/>
        <v>0</v>
      </c>
      <c r="AF17" s="160">
        <f t="shared" si="0"/>
        <v>7.7</v>
      </c>
      <c r="AG17" s="160">
        <f t="shared" si="0"/>
        <v>2.1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83</v>
      </c>
      <c r="AM17" s="160">
        <f t="shared" si="0"/>
        <v>70.8</v>
      </c>
      <c r="AN17" s="160">
        <f t="shared" si="0"/>
        <v>70.8</v>
      </c>
      <c r="AO17" s="160">
        <f t="shared" si="0"/>
        <v>70.8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70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4.5999999999999996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22</v>
      </c>
      <c r="BI17" s="160">
        <f t="shared" si="0"/>
        <v>12</v>
      </c>
      <c r="BJ17" s="160">
        <f t="shared" si="0"/>
        <v>10</v>
      </c>
      <c r="BK17" s="160">
        <f t="shared" si="0"/>
        <v>0</v>
      </c>
      <c r="BL17" s="160">
        <f t="shared" si="0"/>
        <v>6.9</v>
      </c>
      <c r="BM17" s="160">
        <f t="shared" si="0"/>
        <v>89</v>
      </c>
      <c r="BN17" s="160">
        <f t="shared" si="0"/>
        <v>73.099999999999994</v>
      </c>
      <c r="BO17" s="160">
        <f t="shared" ref="BO17:CW17" si="1">SUM(BO12:BO16)</f>
        <v>162.80000000000001</v>
      </c>
      <c r="BP17" s="160">
        <f t="shared" si="1"/>
        <v>197.8</v>
      </c>
      <c r="BQ17" s="160">
        <f t="shared" si="1"/>
        <v>207.8</v>
      </c>
      <c r="BR17" s="160">
        <f t="shared" si="1"/>
        <v>42.5</v>
      </c>
      <c r="BS17" s="160">
        <f t="shared" si="1"/>
        <v>80</v>
      </c>
      <c r="BT17" s="160">
        <f t="shared" si="1"/>
        <v>145</v>
      </c>
      <c r="BU17" s="160">
        <f t="shared" si="1"/>
        <v>203.2</v>
      </c>
      <c r="BV17" s="160">
        <f t="shared" si="1"/>
        <v>100</v>
      </c>
      <c r="BW17" s="160">
        <f t="shared" si="1"/>
        <v>223.5</v>
      </c>
      <c r="BX17" s="160">
        <f t="shared" si="1"/>
        <v>179.3</v>
      </c>
      <c r="BY17" s="160">
        <f t="shared" si="1"/>
        <v>279.7</v>
      </c>
      <c r="BZ17" s="160">
        <f t="shared" si="1"/>
        <v>182.4</v>
      </c>
      <c r="CA17" s="160">
        <f t="shared" si="1"/>
        <v>195.9</v>
      </c>
      <c r="CB17" s="160">
        <f t="shared" si="1"/>
        <v>244.4</v>
      </c>
      <c r="CC17" s="160">
        <f t="shared" si="1"/>
        <v>187.9</v>
      </c>
      <c r="CD17" s="160">
        <f t="shared" si="1"/>
        <v>254.1</v>
      </c>
      <c r="CE17" s="160">
        <f t="shared" si="1"/>
        <v>247.2</v>
      </c>
      <c r="CF17" s="160">
        <f t="shared" si="1"/>
        <v>251</v>
      </c>
      <c r="CG17" s="160">
        <f t="shared" si="1"/>
        <v>238.3</v>
      </c>
      <c r="CH17" s="160">
        <f t="shared" si="1"/>
        <v>245</v>
      </c>
      <c r="CI17" s="160">
        <f t="shared" si="1"/>
        <v>244.6</v>
      </c>
      <c r="CJ17" s="160">
        <f t="shared" si="1"/>
        <v>321.89999999999998</v>
      </c>
      <c r="CK17" s="160">
        <f t="shared" si="1"/>
        <v>360.8</v>
      </c>
      <c r="CL17" s="160">
        <f t="shared" si="1"/>
        <v>469</v>
      </c>
      <c r="CM17" s="160">
        <f t="shared" si="1"/>
        <v>463.8</v>
      </c>
      <c r="CN17" s="160">
        <f t="shared" si="1"/>
        <v>295.39999999999998</v>
      </c>
      <c r="CO17" s="160">
        <f t="shared" si="1"/>
        <v>285.3</v>
      </c>
      <c r="CP17" s="160">
        <f t="shared" si="1"/>
        <v>285.60000000000002</v>
      </c>
      <c r="CQ17" s="160">
        <f t="shared" si="1"/>
        <v>278.7</v>
      </c>
      <c r="CR17" s="160">
        <f t="shared" si="1"/>
        <v>247.7</v>
      </c>
      <c r="CS17" s="160">
        <f t="shared" si="1"/>
        <v>195.5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2278.1750000000002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72</v>
      </c>
      <c r="C22" s="149">
        <v>146.6</v>
      </c>
      <c r="D22" s="149">
        <v>135.9</v>
      </c>
      <c r="E22" s="149">
        <v>87.3</v>
      </c>
      <c r="F22" s="149">
        <v>30.7</v>
      </c>
      <c r="G22" s="149"/>
      <c r="H22" s="149"/>
      <c r="I22" s="149">
        <v>66.900000000000006</v>
      </c>
      <c r="J22" s="149">
        <v>23.8</v>
      </c>
      <c r="K22" s="149">
        <v>162.9</v>
      </c>
      <c r="L22" s="149">
        <v>104.3</v>
      </c>
      <c r="M22" s="149">
        <v>111.1</v>
      </c>
      <c r="N22" s="149">
        <v>119.2</v>
      </c>
      <c r="O22" s="149">
        <v>174.3</v>
      </c>
      <c r="P22" s="149">
        <v>174.8</v>
      </c>
      <c r="Q22" s="149">
        <v>35</v>
      </c>
      <c r="R22" s="149">
        <v>33.4</v>
      </c>
      <c r="S22" s="149"/>
      <c r="T22" s="149">
        <v>17.600000000000001</v>
      </c>
      <c r="U22" s="149">
        <v>6.6</v>
      </c>
      <c r="V22" s="149"/>
      <c r="W22" s="149"/>
      <c r="X22" s="149"/>
      <c r="Y22" s="149"/>
      <c r="Z22" s="149">
        <v>17.5</v>
      </c>
      <c r="AA22" s="149">
        <v>8</v>
      </c>
      <c r="AB22" s="149">
        <v>7.8</v>
      </c>
      <c r="AC22" s="149">
        <v>4</v>
      </c>
      <c r="AD22" s="149"/>
      <c r="AE22" s="149">
        <v>0.5</v>
      </c>
      <c r="AF22" s="149"/>
      <c r="AG22" s="149"/>
      <c r="AH22" s="149">
        <v>1.7</v>
      </c>
      <c r="AI22" s="149">
        <v>27.4</v>
      </c>
      <c r="AJ22" s="149"/>
      <c r="AK22" s="149">
        <v>4</v>
      </c>
      <c r="AL22" s="149"/>
      <c r="AM22" s="149">
        <v>46.6</v>
      </c>
      <c r="AN22" s="149">
        <v>28.2</v>
      </c>
      <c r="AO22" s="149">
        <v>38.5</v>
      </c>
      <c r="AP22" s="149">
        <v>4</v>
      </c>
      <c r="AQ22" s="149"/>
      <c r="AR22" s="149">
        <v>8</v>
      </c>
      <c r="AS22" s="149">
        <v>9.4</v>
      </c>
      <c r="AT22" s="149"/>
      <c r="AU22" s="149">
        <v>4</v>
      </c>
      <c r="AV22" s="149">
        <v>4</v>
      </c>
      <c r="AW22" s="149">
        <v>17.600000000000001</v>
      </c>
      <c r="AX22" s="149"/>
      <c r="AY22" s="149">
        <v>42.2</v>
      </c>
      <c r="AZ22" s="149"/>
      <c r="BA22" s="149"/>
      <c r="BB22" s="149">
        <v>3.9</v>
      </c>
      <c r="BC22" s="149">
        <v>3.9</v>
      </c>
      <c r="BD22" s="149">
        <v>4</v>
      </c>
      <c r="BE22" s="149">
        <v>15.2</v>
      </c>
      <c r="BF22" s="149">
        <v>23.6</v>
      </c>
      <c r="BG22" s="149">
        <v>4.3</v>
      </c>
      <c r="BH22" s="149"/>
      <c r="BI22" s="149"/>
      <c r="BJ22" s="149"/>
      <c r="BK22" s="149">
        <v>8.1999999999999993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459.72499999999997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13.8</v>
      </c>
      <c r="G24" s="155">
        <v>13.8</v>
      </c>
      <c r="H24" s="155">
        <v>13.8</v>
      </c>
      <c r="I24" s="155">
        <v>13.8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157.1</v>
      </c>
      <c r="W24" s="155">
        <v>157.1</v>
      </c>
      <c r="X24" s="155">
        <v>157.1</v>
      </c>
      <c r="Y24" s="155">
        <v>157.1</v>
      </c>
      <c r="Z24" s="155"/>
      <c r="AA24" s="155"/>
      <c r="AB24" s="155"/>
      <c r="AC24" s="155"/>
      <c r="AD24" s="155">
        <v>16.3</v>
      </c>
      <c r="AE24" s="155">
        <v>16.3</v>
      </c>
      <c r="AF24" s="155">
        <v>16.3</v>
      </c>
      <c r="AG24" s="155">
        <v>16.3</v>
      </c>
      <c r="AH24" s="155"/>
      <c r="AI24" s="155"/>
      <c r="AJ24" s="155"/>
      <c r="AK24" s="155"/>
      <c r="AL24" s="155"/>
      <c r="AM24" s="155"/>
      <c r="AN24" s="155"/>
      <c r="AO24" s="155"/>
      <c r="AP24" s="155">
        <v>9.6999999999999993</v>
      </c>
      <c r="AQ24" s="155">
        <v>9.6999999999999993</v>
      </c>
      <c r="AR24" s="155">
        <v>9.6999999999999993</v>
      </c>
      <c r="AS24" s="155">
        <v>9.6999999999999993</v>
      </c>
      <c r="AT24" s="155">
        <v>29.7</v>
      </c>
      <c r="AU24" s="155">
        <v>29.7</v>
      </c>
      <c r="AV24" s="155">
        <v>29.7</v>
      </c>
      <c r="AW24" s="155">
        <v>29.7</v>
      </c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211.5</v>
      </c>
      <c r="BO24" s="155">
        <v>211.5</v>
      </c>
      <c r="BP24" s="155">
        <v>211.5</v>
      </c>
      <c r="BQ24" s="155">
        <v>211.5</v>
      </c>
      <c r="BR24" s="155">
        <v>141.9</v>
      </c>
      <c r="BS24" s="155">
        <v>141.9</v>
      </c>
      <c r="BT24" s="155">
        <v>141.9</v>
      </c>
      <c r="BU24" s="155">
        <v>141.9</v>
      </c>
      <c r="BV24" s="155">
        <v>50.6</v>
      </c>
      <c r="BW24" s="155">
        <v>50.6</v>
      </c>
      <c r="BX24" s="155">
        <v>50.6</v>
      </c>
      <c r="BY24" s="155">
        <v>50.6</v>
      </c>
      <c r="BZ24" s="155">
        <v>198.2</v>
      </c>
      <c r="CA24" s="155">
        <v>198.2</v>
      </c>
      <c r="CB24" s="155">
        <v>198.2</v>
      </c>
      <c r="CC24" s="155">
        <v>198.2</v>
      </c>
      <c r="CD24" s="155">
        <v>256.5</v>
      </c>
      <c r="CE24" s="155">
        <v>256.5</v>
      </c>
      <c r="CF24" s="155">
        <v>256.5</v>
      </c>
      <c r="CG24" s="155">
        <v>256.5</v>
      </c>
      <c r="CH24" s="155">
        <v>259.7</v>
      </c>
      <c r="CI24" s="155">
        <v>259.7</v>
      </c>
      <c r="CJ24" s="155">
        <v>259.7</v>
      </c>
      <c r="CK24" s="155">
        <v>259.7</v>
      </c>
      <c r="CL24" s="155">
        <v>291.39999999999998</v>
      </c>
      <c r="CM24" s="155">
        <v>291.39999999999998</v>
      </c>
      <c r="CN24" s="155">
        <v>291.39999999999998</v>
      </c>
      <c r="CO24" s="155">
        <v>291.39999999999998</v>
      </c>
      <c r="CP24" s="155">
        <v>256.10000000000002</v>
      </c>
      <c r="CQ24" s="155">
        <v>256.10000000000002</v>
      </c>
      <c r="CR24" s="155">
        <v>256.10000000000002</v>
      </c>
      <c r="CS24" s="155">
        <v>256.10000000000002</v>
      </c>
      <c r="CT24" s="156"/>
      <c r="CU24" s="156"/>
      <c r="CV24" s="156"/>
      <c r="CW24" s="157"/>
      <c r="CX24" s="158">
        <f t="array" ref="CX24">SUMPRODUCT(B24:CW24*0.25)</f>
        <v>1892.4999999999995</v>
      </c>
    </row>
    <row r="25" spans="1:102" ht="30" customHeight="1" thickBot="1" x14ac:dyDescent="0.25">
      <c r="A25" s="105" t="s">
        <v>52</v>
      </c>
      <c r="B25" s="159">
        <f>SUM(B20:B24)</f>
        <v>72</v>
      </c>
      <c r="C25" s="160">
        <f t="shared" ref="C25:BN25" si="2">SUM(C20:C24)</f>
        <v>146.6</v>
      </c>
      <c r="D25" s="160">
        <f t="shared" si="2"/>
        <v>135.9</v>
      </c>
      <c r="E25" s="160">
        <f t="shared" si="2"/>
        <v>87.3</v>
      </c>
      <c r="F25" s="160">
        <f t="shared" si="2"/>
        <v>44.5</v>
      </c>
      <c r="G25" s="160">
        <f t="shared" si="2"/>
        <v>13.8</v>
      </c>
      <c r="H25" s="160">
        <f t="shared" si="2"/>
        <v>13.8</v>
      </c>
      <c r="I25" s="160">
        <f t="shared" si="2"/>
        <v>80.7</v>
      </c>
      <c r="J25" s="160">
        <f t="shared" si="2"/>
        <v>23.8</v>
      </c>
      <c r="K25" s="160">
        <f t="shared" si="2"/>
        <v>162.9</v>
      </c>
      <c r="L25" s="160">
        <f t="shared" si="2"/>
        <v>104.3</v>
      </c>
      <c r="M25" s="160">
        <f t="shared" si="2"/>
        <v>111.1</v>
      </c>
      <c r="N25" s="160">
        <f t="shared" si="2"/>
        <v>119.2</v>
      </c>
      <c r="O25" s="160">
        <f t="shared" si="2"/>
        <v>174.3</v>
      </c>
      <c r="P25" s="160">
        <f t="shared" si="2"/>
        <v>174.8</v>
      </c>
      <c r="Q25" s="160">
        <f t="shared" si="2"/>
        <v>35</v>
      </c>
      <c r="R25" s="160">
        <f t="shared" si="2"/>
        <v>33.4</v>
      </c>
      <c r="S25" s="160">
        <f t="shared" si="2"/>
        <v>0</v>
      </c>
      <c r="T25" s="160">
        <f t="shared" si="2"/>
        <v>17.600000000000001</v>
      </c>
      <c r="U25" s="160">
        <f t="shared" si="2"/>
        <v>6.6</v>
      </c>
      <c r="V25" s="160">
        <f t="shared" si="2"/>
        <v>157.1</v>
      </c>
      <c r="W25" s="160">
        <f t="shared" si="2"/>
        <v>157.1</v>
      </c>
      <c r="X25" s="160">
        <f t="shared" si="2"/>
        <v>157.1</v>
      </c>
      <c r="Y25" s="160">
        <f t="shared" si="2"/>
        <v>157.1</v>
      </c>
      <c r="Z25" s="160">
        <f t="shared" si="2"/>
        <v>17.5</v>
      </c>
      <c r="AA25" s="160">
        <f t="shared" si="2"/>
        <v>8</v>
      </c>
      <c r="AB25" s="160">
        <f t="shared" si="2"/>
        <v>7.8</v>
      </c>
      <c r="AC25" s="160">
        <f t="shared" si="2"/>
        <v>4</v>
      </c>
      <c r="AD25" s="160">
        <f t="shared" si="2"/>
        <v>16.3</v>
      </c>
      <c r="AE25" s="160">
        <f t="shared" si="2"/>
        <v>16.8</v>
      </c>
      <c r="AF25" s="160">
        <f t="shared" si="2"/>
        <v>16.3</v>
      </c>
      <c r="AG25" s="160">
        <f t="shared" si="2"/>
        <v>16.3</v>
      </c>
      <c r="AH25" s="160">
        <f t="shared" si="2"/>
        <v>1.7</v>
      </c>
      <c r="AI25" s="160">
        <f t="shared" si="2"/>
        <v>27.4</v>
      </c>
      <c r="AJ25" s="160">
        <f t="shared" si="2"/>
        <v>0</v>
      </c>
      <c r="AK25" s="160">
        <f t="shared" si="2"/>
        <v>4</v>
      </c>
      <c r="AL25" s="160">
        <f t="shared" si="2"/>
        <v>0</v>
      </c>
      <c r="AM25" s="160">
        <f t="shared" si="2"/>
        <v>46.6</v>
      </c>
      <c r="AN25" s="160">
        <f t="shared" si="2"/>
        <v>28.2</v>
      </c>
      <c r="AO25" s="160">
        <f t="shared" si="2"/>
        <v>38.5</v>
      </c>
      <c r="AP25" s="160">
        <f t="shared" si="2"/>
        <v>13.7</v>
      </c>
      <c r="AQ25" s="160">
        <f t="shared" si="2"/>
        <v>9.6999999999999993</v>
      </c>
      <c r="AR25" s="160">
        <f t="shared" si="2"/>
        <v>17.7</v>
      </c>
      <c r="AS25" s="160">
        <f t="shared" si="2"/>
        <v>19.100000000000001</v>
      </c>
      <c r="AT25" s="160">
        <f t="shared" si="2"/>
        <v>29.7</v>
      </c>
      <c r="AU25" s="160">
        <f t="shared" si="2"/>
        <v>33.700000000000003</v>
      </c>
      <c r="AV25" s="160">
        <f t="shared" si="2"/>
        <v>33.700000000000003</v>
      </c>
      <c r="AW25" s="160">
        <f t="shared" si="2"/>
        <v>47.3</v>
      </c>
      <c r="AX25" s="160">
        <f t="shared" si="2"/>
        <v>0</v>
      </c>
      <c r="AY25" s="160">
        <f t="shared" si="2"/>
        <v>42.2</v>
      </c>
      <c r="AZ25" s="160">
        <f t="shared" si="2"/>
        <v>0</v>
      </c>
      <c r="BA25" s="160">
        <f t="shared" si="2"/>
        <v>0</v>
      </c>
      <c r="BB25" s="160">
        <f t="shared" si="2"/>
        <v>3.9</v>
      </c>
      <c r="BC25" s="160">
        <f t="shared" si="2"/>
        <v>3.9</v>
      </c>
      <c r="BD25" s="160">
        <f t="shared" si="2"/>
        <v>4</v>
      </c>
      <c r="BE25" s="160">
        <f t="shared" si="2"/>
        <v>15.2</v>
      </c>
      <c r="BF25" s="160">
        <f t="shared" si="2"/>
        <v>23.6</v>
      </c>
      <c r="BG25" s="160">
        <f t="shared" si="2"/>
        <v>4.3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8.1999999999999993</v>
      </c>
      <c r="BL25" s="160">
        <f t="shared" si="2"/>
        <v>0</v>
      </c>
      <c r="BM25" s="160">
        <f t="shared" si="2"/>
        <v>0</v>
      </c>
      <c r="BN25" s="160">
        <f t="shared" si="2"/>
        <v>211.5</v>
      </c>
      <c r="BO25" s="160">
        <f t="shared" ref="BO25:CW25" si="3">SUM(BO20:BO24)</f>
        <v>211.5</v>
      </c>
      <c r="BP25" s="160">
        <f t="shared" si="3"/>
        <v>211.5</v>
      </c>
      <c r="BQ25" s="160">
        <f t="shared" si="3"/>
        <v>211.5</v>
      </c>
      <c r="BR25" s="160">
        <f t="shared" si="3"/>
        <v>141.9</v>
      </c>
      <c r="BS25" s="160">
        <f t="shared" si="3"/>
        <v>141.9</v>
      </c>
      <c r="BT25" s="160">
        <f t="shared" si="3"/>
        <v>141.9</v>
      </c>
      <c r="BU25" s="160">
        <f t="shared" si="3"/>
        <v>141.9</v>
      </c>
      <c r="BV25" s="160">
        <f t="shared" si="3"/>
        <v>50.6</v>
      </c>
      <c r="BW25" s="160">
        <f t="shared" si="3"/>
        <v>50.6</v>
      </c>
      <c r="BX25" s="160">
        <f t="shared" si="3"/>
        <v>50.6</v>
      </c>
      <c r="BY25" s="160">
        <f t="shared" si="3"/>
        <v>50.6</v>
      </c>
      <c r="BZ25" s="160">
        <f t="shared" si="3"/>
        <v>198.2</v>
      </c>
      <c r="CA25" s="160">
        <f t="shared" si="3"/>
        <v>198.2</v>
      </c>
      <c r="CB25" s="160">
        <f t="shared" si="3"/>
        <v>198.2</v>
      </c>
      <c r="CC25" s="160">
        <f t="shared" si="3"/>
        <v>198.2</v>
      </c>
      <c r="CD25" s="160">
        <f t="shared" si="3"/>
        <v>256.5</v>
      </c>
      <c r="CE25" s="160">
        <f t="shared" si="3"/>
        <v>256.5</v>
      </c>
      <c r="CF25" s="160">
        <f t="shared" si="3"/>
        <v>256.5</v>
      </c>
      <c r="CG25" s="160">
        <f t="shared" si="3"/>
        <v>256.5</v>
      </c>
      <c r="CH25" s="160">
        <f t="shared" si="3"/>
        <v>259.7</v>
      </c>
      <c r="CI25" s="160">
        <f t="shared" si="3"/>
        <v>259.7</v>
      </c>
      <c r="CJ25" s="160">
        <f t="shared" si="3"/>
        <v>259.7</v>
      </c>
      <c r="CK25" s="160">
        <f t="shared" si="3"/>
        <v>259.7</v>
      </c>
      <c r="CL25" s="160">
        <f t="shared" si="3"/>
        <v>291.39999999999998</v>
      </c>
      <c r="CM25" s="160">
        <f t="shared" si="3"/>
        <v>291.39999999999998</v>
      </c>
      <c r="CN25" s="160">
        <f t="shared" si="3"/>
        <v>291.39999999999998</v>
      </c>
      <c r="CO25" s="160">
        <f t="shared" si="3"/>
        <v>291.39999999999998</v>
      </c>
      <c r="CP25" s="160">
        <f t="shared" si="3"/>
        <v>256.10000000000002</v>
      </c>
      <c r="CQ25" s="160">
        <f t="shared" si="3"/>
        <v>256.10000000000002</v>
      </c>
      <c r="CR25" s="160">
        <f t="shared" si="3"/>
        <v>256.10000000000002</v>
      </c>
      <c r="CS25" s="160">
        <f t="shared" si="3"/>
        <v>256.10000000000002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2352.2249999999995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2026-04-02T20:28:06Z</dcterms:created>
  <dcterms:modified xsi:type="dcterms:W3CDTF">2026-04-02T20:28:08Z</dcterms:modified>
</cp:coreProperties>
</file>