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70" windowHeight="1230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<sst xmlns="http://schemas.openxmlformats.org/spreadsheetml/2006/main" count="122" uniqueCount="56">
  <si>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08/03/2026 16:23:40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</si>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</sst>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A96-4FFA-B40A-972F2364903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24">
                  <c:v>70</c:v>
                </c:pt>
                <c:pt idx="25">
                  <c:v>70</c:v>
                </c:pt>
                <c:pt idx="26">
                  <c:v>70</c:v>
                </c:pt>
                <c:pt idx="27">
                  <c:v>70</c:v>
                </c:pt>
                <c:pt idx="32">
                  <c:v>23</c:v>
                </c:pt>
                <c:pt idx="33">
                  <c:v>23</c:v>
                </c:pt>
                <c:pt idx="34">
                  <c:v>23</c:v>
                </c:pt>
                <c:pt idx="35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A96-4FFA-B40A-972F2364903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0">
                  <c:v>11.3</c:v>
                </c:pt>
                <c:pt idx="41">
                  <c:v>11.3</c:v>
                </c:pt>
                <c:pt idx="42">
                  <c:v>11.2</c:v>
                </c:pt>
                <c:pt idx="43">
                  <c:v>11.2</c:v>
                </c:pt>
                <c:pt idx="44">
                  <c:v>10.8</c:v>
                </c:pt>
                <c:pt idx="45">
                  <c:v>11</c:v>
                </c:pt>
                <c:pt idx="46">
                  <c:v>11</c:v>
                </c:pt>
                <c:pt idx="47">
                  <c:v>11</c:v>
                </c:pt>
                <c:pt idx="48">
                  <c:v>11</c:v>
                </c:pt>
                <c:pt idx="49">
                  <c:v>10.9</c:v>
                </c:pt>
                <c:pt idx="50">
                  <c:v>10.9</c:v>
                </c:pt>
                <c:pt idx="51">
                  <c:v>10.8</c:v>
                </c:pt>
                <c:pt idx="52">
                  <c:v>10.8</c:v>
                </c:pt>
                <c:pt idx="53">
                  <c:v>10.8</c:v>
                </c:pt>
                <c:pt idx="54">
                  <c:v>10.9</c:v>
                </c:pt>
                <c:pt idx="55">
                  <c:v>10.8</c:v>
                </c:pt>
                <c:pt idx="56">
                  <c:v>6.3</c:v>
                </c:pt>
                <c:pt idx="57">
                  <c:v>6.2</c:v>
                </c:pt>
                <c:pt idx="58">
                  <c:v>6.3</c:v>
                </c:pt>
                <c:pt idx="59">
                  <c:v>6.3</c:v>
                </c:pt>
                <c:pt idx="64">
                  <c:v>6.08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A96-4FFA-B40A-972F2364903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">
                  <c:v>0.114</c:v>
                </c:pt>
                <c:pt idx="5">
                  <c:v>0.19400000000000001</c:v>
                </c:pt>
                <c:pt idx="20">
                  <c:v>5.3780000000000001</c:v>
                </c:pt>
                <c:pt idx="22">
                  <c:v>5.75</c:v>
                </c:pt>
                <c:pt idx="28">
                  <c:v>22.010999999999999</c:v>
                </c:pt>
                <c:pt idx="29">
                  <c:v>23.074999999999999</c:v>
                </c:pt>
                <c:pt idx="30">
                  <c:v>29.210999999999999</c:v>
                </c:pt>
                <c:pt idx="40">
                  <c:v>8.3000000000000007</c:v>
                </c:pt>
                <c:pt idx="41">
                  <c:v>8.5</c:v>
                </c:pt>
                <c:pt idx="42">
                  <c:v>8.4</c:v>
                </c:pt>
                <c:pt idx="43">
                  <c:v>9.1</c:v>
                </c:pt>
                <c:pt idx="44">
                  <c:v>6.9</c:v>
                </c:pt>
                <c:pt idx="45">
                  <c:v>6.2</c:v>
                </c:pt>
                <c:pt idx="46">
                  <c:v>5.5</c:v>
                </c:pt>
                <c:pt idx="47">
                  <c:v>8.1</c:v>
                </c:pt>
                <c:pt idx="48">
                  <c:v>7.6</c:v>
                </c:pt>
                <c:pt idx="49">
                  <c:v>6.5</c:v>
                </c:pt>
                <c:pt idx="50">
                  <c:v>5.7</c:v>
                </c:pt>
                <c:pt idx="51">
                  <c:v>6.1</c:v>
                </c:pt>
                <c:pt idx="52">
                  <c:v>7.8</c:v>
                </c:pt>
                <c:pt idx="53">
                  <c:v>8.1999999999999993</c:v>
                </c:pt>
                <c:pt idx="54">
                  <c:v>8.8000000000000007</c:v>
                </c:pt>
                <c:pt idx="55">
                  <c:v>8.1999999999999993</c:v>
                </c:pt>
                <c:pt idx="56">
                  <c:v>4.3</c:v>
                </c:pt>
                <c:pt idx="57">
                  <c:v>4.9000000000000004</c:v>
                </c:pt>
                <c:pt idx="58">
                  <c:v>4.3</c:v>
                </c:pt>
                <c:pt idx="59">
                  <c:v>4.8</c:v>
                </c:pt>
                <c:pt idx="63">
                  <c:v>33.651000000000003</c:v>
                </c:pt>
                <c:pt idx="65">
                  <c:v>32.052</c:v>
                </c:pt>
                <c:pt idx="66">
                  <c:v>23.157</c:v>
                </c:pt>
                <c:pt idx="67">
                  <c:v>10.74</c:v>
                </c:pt>
                <c:pt idx="68">
                  <c:v>15.981999999999999</c:v>
                </c:pt>
                <c:pt idx="70">
                  <c:v>4.54</c:v>
                </c:pt>
                <c:pt idx="72">
                  <c:v>42.347000000000001</c:v>
                </c:pt>
                <c:pt idx="73">
                  <c:v>10.29</c:v>
                </c:pt>
                <c:pt idx="74">
                  <c:v>3.7909999999999999</c:v>
                </c:pt>
                <c:pt idx="75">
                  <c:v>1.2609999999999999</c:v>
                </c:pt>
                <c:pt idx="80">
                  <c:v>18.600999999999999</c:v>
                </c:pt>
                <c:pt idx="82">
                  <c:v>2.25</c:v>
                </c:pt>
                <c:pt idx="84">
                  <c:v>19.675000000000001</c:v>
                </c:pt>
                <c:pt idx="85">
                  <c:v>18.018000000000001</c:v>
                </c:pt>
                <c:pt idx="86">
                  <c:v>17.616</c:v>
                </c:pt>
                <c:pt idx="87">
                  <c:v>17.305</c:v>
                </c:pt>
                <c:pt idx="94">
                  <c:v>2.6760000000000002</c:v>
                </c:pt>
                <c:pt idx="95">
                  <c:v>3.7589999999999999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A96-4FFA-B40A-972F2364903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A96-4FFA-B40A-972F2364903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A96-4FFA-B40A-972F2364903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A96-4FFA-B40A-972F2364903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A96-4FFA-B40A-972F2364903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A96-4FFA-B40A-972F2364903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32.415999999999997</c:v>
                </c:pt>
                <c:pt idx="1">
                  <c:v>32.610999999999997</c:v>
                </c:pt>
                <c:pt idx="2">
                  <c:v>37.113</c:v>
                </c:pt>
                <c:pt idx="3">
                  <c:v>38</c:v>
                </c:pt>
                <c:pt idx="6">
                  <c:v>19.716999999999999</c:v>
                </c:pt>
                <c:pt idx="7">
                  <c:v>32</c:v>
                </c:pt>
                <c:pt idx="8">
                  <c:v>34</c:v>
                </c:pt>
                <c:pt idx="9">
                  <c:v>35</c:v>
                </c:pt>
                <c:pt idx="10">
                  <c:v>28</c:v>
                </c:pt>
                <c:pt idx="11">
                  <c:v>29</c:v>
                </c:pt>
                <c:pt idx="12">
                  <c:v>27.170999999999999</c:v>
                </c:pt>
                <c:pt idx="13">
                  <c:v>33</c:v>
                </c:pt>
                <c:pt idx="14">
                  <c:v>34</c:v>
                </c:pt>
                <c:pt idx="15">
                  <c:v>34</c:v>
                </c:pt>
                <c:pt idx="16">
                  <c:v>35.945</c:v>
                </c:pt>
                <c:pt idx="17">
                  <c:v>29</c:v>
                </c:pt>
                <c:pt idx="18">
                  <c:v>32</c:v>
                </c:pt>
                <c:pt idx="19">
                  <c:v>27.178999999999998</c:v>
                </c:pt>
                <c:pt idx="21">
                  <c:v>23.713000000000001</c:v>
                </c:pt>
                <c:pt idx="23">
                  <c:v>26.449000000000002</c:v>
                </c:pt>
                <c:pt idx="69">
                  <c:v>62.524999999999999</c:v>
                </c:pt>
                <c:pt idx="70">
                  <c:v>45.34</c:v>
                </c:pt>
                <c:pt idx="71">
                  <c:v>51.284999999999997</c:v>
                </c:pt>
                <c:pt idx="72">
                  <c:v>32.813000000000002</c:v>
                </c:pt>
                <c:pt idx="73">
                  <c:v>84.674000000000007</c:v>
                </c:pt>
                <c:pt idx="74">
                  <c:v>81.558000000000007</c:v>
                </c:pt>
                <c:pt idx="75">
                  <c:v>78.885000000000005</c:v>
                </c:pt>
                <c:pt idx="76">
                  <c:v>76.787000000000006</c:v>
                </c:pt>
                <c:pt idx="77">
                  <c:v>61.460999999999999</c:v>
                </c:pt>
                <c:pt idx="78">
                  <c:v>56.633000000000003</c:v>
                </c:pt>
                <c:pt idx="79">
                  <c:v>34.597999999999999</c:v>
                </c:pt>
                <c:pt idx="81">
                  <c:v>62.046999999999997</c:v>
                </c:pt>
                <c:pt idx="82">
                  <c:v>17</c:v>
                </c:pt>
                <c:pt idx="83">
                  <c:v>18.032</c:v>
                </c:pt>
                <c:pt idx="88">
                  <c:v>28.959</c:v>
                </c:pt>
                <c:pt idx="89">
                  <c:v>28.143000000000001</c:v>
                </c:pt>
                <c:pt idx="90">
                  <c:v>29.193000000000001</c:v>
                </c:pt>
                <c:pt idx="92">
                  <c:v>10.083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A96-4FFA-B40A-972F2364903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1.8</c:v>
                </c:pt>
                <c:pt idx="5">
                  <c:v>1.6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57.5</c:v>
                </c:pt>
                <c:pt idx="77">
                  <c:v>57.5</c:v>
                </c:pt>
                <c:pt idx="78">
                  <c:v>57.5</c:v>
                </c:pt>
                <c:pt idx="79">
                  <c:v>57.5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90.8</c:v>
                </c:pt>
                <c:pt idx="89">
                  <c:v>90.8</c:v>
                </c:pt>
                <c:pt idx="90">
                  <c:v>90.8</c:v>
                </c:pt>
                <c:pt idx="91">
                  <c:v>90.8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A96-4FFA-B40A-972F2364903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">
                  <c:v>3.1</c:v>
                </c:pt>
                <c:pt idx="5">
                  <c:v>3.2269999999999999</c:v>
                </c:pt>
                <c:pt idx="20">
                  <c:v>1.365</c:v>
                </c:pt>
                <c:pt idx="22">
                  <c:v>1.353</c:v>
                </c:pt>
                <c:pt idx="23">
                  <c:v>1.4E-2</c:v>
                </c:pt>
                <c:pt idx="24">
                  <c:v>1.9E-2</c:v>
                </c:pt>
                <c:pt idx="25">
                  <c:v>7.0000000000000001E-3</c:v>
                </c:pt>
                <c:pt idx="26">
                  <c:v>1</c:v>
                </c:pt>
                <c:pt idx="27">
                  <c:v>1</c:v>
                </c:pt>
                <c:pt idx="28">
                  <c:v>4.1790000000000003</c:v>
                </c:pt>
                <c:pt idx="29">
                  <c:v>4.51</c:v>
                </c:pt>
                <c:pt idx="30">
                  <c:v>7.2309999999999999</c:v>
                </c:pt>
                <c:pt idx="31">
                  <c:v>21.204000000000001</c:v>
                </c:pt>
                <c:pt idx="32">
                  <c:v>49.228999999999999</c:v>
                </c:pt>
                <c:pt idx="33">
                  <c:v>32.104999999999997</c:v>
                </c:pt>
                <c:pt idx="34">
                  <c:v>91.954999999999998</c:v>
                </c:pt>
                <c:pt idx="35">
                  <c:v>75.694999999999993</c:v>
                </c:pt>
                <c:pt idx="36">
                  <c:v>185.886</c:v>
                </c:pt>
                <c:pt idx="37">
                  <c:v>152.97200000000001</c:v>
                </c:pt>
                <c:pt idx="38">
                  <c:v>162.59800000000001</c:v>
                </c:pt>
                <c:pt idx="39">
                  <c:v>170.28399999999999</c:v>
                </c:pt>
                <c:pt idx="40">
                  <c:v>162.614</c:v>
                </c:pt>
                <c:pt idx="41">
                  <c:v>165.32499999999999</c:v>
                </c:pt>
                <c:pt idx="42">
                  <c:v>166.721</c:v>
                </c:pt>
                <c:pt idx="43">
                  <c:v>136.98099999999999</c:v>
                </c:pt>
                <c:pt idx="44">
                  <c:v>108.169</c:v>
                </c:pt>
                <c:pt idx="45">
                  <c:v>103.605</c:v>
                </c:pt>
                <c:pt idx="46">
                  <c:v>100.777</c:v>
                </c:pt>
                <c:pt idx="47">
                  <c:v>93.765000000000001</c:v>
                </c:pt>
                <c:pt idx="48">
                  <c:v>91.375</c:v>
                </c:pt>
                <c:pt idx="49">
                  <c:v>94.671999999999997</c:v>
                </c:pt>
                <c:pt idx="50">
                  <c:v>97.338999999999999</c:v>
                </c:pt>
                <c:pt idx="51">
                  <c:v>103.492</c:v>
                </c:pt>
                <c:pt idx="52">
                  <c:v>104.313</c:v>
                </c:pt>
                <c:pt idx="53">
                  <c:v>109.07599999999999</c:v>
                </c:pt>
                <c:pt idx="54">
                  <c:v>121.911</c:v>
                </c:pt>
                <c:pt idx="55">
                  <c:v>121.21299999999999</c:v>
                </c:pt>
                <c:pt idx="56">
                  <c:v>155.017</c:v>
                </c:pt>
                <c:pt idx="57">
                  <c:v>141.929</c:v>
                </c:pt>
                <c:pt idx="58">
                  <c:v>170.404</c:v>
                </c:pt>
                <c:pt idx="59">
                  <c:v>159.86199999999999</c:v>
                </c:pt>
                <c:pt idx="60">
                  <c:v>88.962999999999994</c:v>
                </c:pt>
                <c:pt idx="61">
                  <c:v>140.411</c:v>
                </c:pt>
                <c:pt idx="62">
                  <c:v>28.626000000000001</c:v>
                </c:pt>
                <c:pt idx="63">
                  <c:v>19.364000000000001</c:v>
                </c:pt>
                <c:pt idx="65">
                  <c:v>1.248</c:v>
                </c:pt>
                <c:pt idx="66">
                  <c:v>6.0000000000000001E-3</c:v>
                </c:pt>
                <c:pt idx="68">
                  <c:v>5.0999999999999997E-2</c:v>
                </c:pt>
                <c:pt idx="69">
                  <c:v>1</c:v>
                </c:pt>
                <c:pt idx="72">
                  <c:v>1.71</c:v>
                </c:pt>
                <c:pt idx="73">
                  <c:v>3.7290000000000001</c:v>
                </c:pt>
                <c:pt idx="74">
                  <c:v>2.2469999999999999</c:v>
                </c:pt>
                <c:pt idx="75">
                  <c:v>1</c:v>
                </c:pt>
                <c:pt idx="76">
                  <c:v>1</c:v>
                </c:pt>
                <c:pt idx="77">
                  <c:v>1</c:v>
                </c:pt>
                <c:pt idx="78">
                  <c:v>1</c:v>
                </c:pt>
                <c:pt idx="79">
                  <c:v>1</c:v>
                </c:pt>
                <c:pt idx="81">
                  <c:v>1</c:v>
                </c:pt>
                <c:pt idx="85">
                  <c:v>1.2E-2</c:v>
                </c:pt>
                <c:pt idx="86">
                  <c:v>0.02</c:v>
                </c:pt>
                <c:pt idx="87">
                  <c:v>2.7E-2</c:v>
                </c:pt>
                <c:pt idx="88">
                  <c:v>1.026</c:v>
                </c:pt>
                <c:pt idx="89">
                  <c:v>1.0029999999999999</c:v>
                </c:pt>
                <c:pt idx="90">
                  <c:v>1</c:v>
                </c:pt>
                <c:pt idx="91">
                  <c:v>1</c:v>
                </c:pt>
                <c:pt idx="92">
                  <c:v>1</c:v>
                </c:pt>
                <c:pt idx="93">
                  <c:v>1.024</c:v>
                </c:pt>
                <c:pt idx="94">
                  <c:v>1.2210000000000001</c:v>
                </c:pt>
                <c:pt idx="95">
                  <c:v>0.42499999999999999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A96-4FFA-B40A-972F2364903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DA96-4FFA-B40A-972F2364903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88">
                  <c:v>43.667000000000002</c:v>
                </c:pt>
                <c:pt idx="89">
                  <c:v>16.667000000000002</c:v>
                </c:pt>
                <c:pt idx="90">
                  <c:v>51.393000000000001</c:v>
                </c:pt>
                <c:pt idx="92">
                  <c:v>76</c:v>
                </c:pt>
                <c:pt idx="93">
                  <c:v>76</c:v>
                </c:pt>
                <c:pt idx="94">
                  <c:v>76</c:v>
                </c:pt>
                <c:pt idx="95">
                  <c:v>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A96-4FFA-B40A-972F236490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98.6</c:v>
                </c:pt>
                <c:pt idx="1">
                  <c:v>100.3</c:v>
                </c:pt>
                <c:pt idx="2">
                  <c:v>99.29</c:v>
                </c:pt>
                <c:pt idx="3">
                  <c:v>98.72</c:v>
                </c:pt>
                <c:pt idx="4">
                  <c:v>121.54</c:v>
                </c:pt>
                <c:pt idx="5">
                  <c:v>118.85</c:v>
                </c:pt>
                <c:pt idx="6">
                  <c:v>107.86</c:v>
                </c:pt>
                <c:pt idx="7">
                  <c:v>100.97</c:v>
                </c:pt>
                <c:pt idx="8">
                  <c:v>100.55</c:v>
                </c:pt>
                <c:pt idx="9">
                  <c:v>100.31</c:v>
                </c:pt>
                <c:pt idx="10">
                  <c:v>101.86</c:v>
                </c:pt>
                <c:pt idx="11">
                  <c:v>101.7</c:v>
                </c:pt>
                <c:pt idx="12">
                  <c:v>95.13</c:v>
                </c:pt>
                <c:pt idx="13">
                  <c:v>100.83</c:v>
                </c:pt>
                <c:pt idx="14">
                  <c:v>100.52</c:v>
                </c:pt>
                <c:pt idx="15">
                  <c:v>100.64</c:v>
                </c:pt>
                <c:pt idx="16">
                  <c:v>100.11</c:v>
                </c:pt>
                <c:pt idx="17">
                  <c:v>101.67</c:v>
                </c:pt>
                <c:pt idx="18">
                  <c:v>100.97</c:v>
                </c:pt>
                <c:pt idx="19">
                  <c:v>105.91</c:v>
                </c:pt>
                <c:pt idx="20">
                  <c:v>93.29</c:v>
                </c:pt>
                <c:pt idx="21">
                  <c:v>95.11</c:v>
                </c:pt>
                <c:pt idx="22">
                  <c:v>93.85</c:v>
                </c:pt>
                <c:pt idx="23">
                  <c:v>103.15</c:v>
                </c:pt>
                <c:pt idx="24">
                  <c:v>125.62</c:v>
                </c:pt>
                <c:pt idx="25">
                  <c:v>146.5</c:v>
                </c:pt>
                <c:pt idx="26">
                  <c:v>159.97999999999999</c:v>
                </c:pt>
                <c:pt idx="27">
                  <c:v>172.89</c:v>
                </c:pt>
                <c:pt idx="28">
                  <c:v>92.58</c:v>
                </c:pt>
                <c:pt idx="29">
                  <c:v>92.67</c:v>
                </c:pt>
                <c:pt idx="30">
                  <c:v>64.239999999999995</c:v>
                </c:pt>
                <c:pt idx="31">
                  <c:v>-7.67</c:v>
                </c:pt>
                <c:pt idx="32">
                  <c:v>-3.99</c:v>
                </c:pt>
                <c:pt idx="33">
                  <c:v>-14.99</c:v>
                </c:pt>
                <c:pt idx="34">
                  <c:v>-13.08</c:v>
                </c:pt>
                <c:pt idx="35">
                  <c:v>-15</c:v>
                </c:pt>
                <c:pt idx="36">
                  <c:v>-3.53</c:v>
                </c:pt>
                <c:pt idx="37">
                  <c:v>-9.81</c:v>
                </c:pt>
                <c:pt idx="38">
                  <c:v>-9.86</c:v>
                </c:pt>
                <c:pt idx="39">
                  <c:v>-10</c:v>
                </c:pt>
                <c:pt idx="40">
                  <c:v>-6.87</c:v>
                </c:pt>
                <c:pt idx="41">
                  <c:v>-7.21</c:v>
                </c:pt>
                <c:pt idx="42">
                  <c:v>-8.07</c:v>
                </c:pt>
                <c:pt idx="43">
                  <c:v>-12.04</c:v>
                </c:pt>
                <c:pt idx="44">
                  <c:v>-10</c:v>
                </c:pt>
                <c:pt idx="45">
                  <c:v>-12.68</c:v>
                </c:pt>
                <c:pt idx="46">
                  <c:v>-13.51</c:v>
                </c:pt>
                <c:pt idx="47">
                  <c:v>-14.16</c:v>
                </c:pt>
                <c:pt idx="48">
                  <c:v>-14.59</c:v>
                </c:pt>
                <c:pt idx="49">
                  <c:v>-14.43</c:v>
                </c:pt>
                <c:pt idx="50">
                  <c:v>-14.16</c:v>
                </c:pt>
                <c:pt idx="51">
                  <c:v>-13.44</c:v>
                </c:pt>
                <c:pt idx="52">
                  <c:v>-13.93</c:v>
                </c:pt>
                <c:pt idx="53">
                  <c:v>-13.2</c:v>
                </c:pt>
                <c:pt idx="54">
                  <c:v>-10.45</c:v>
                </c:pt>
                <c:pt idx="55">
                  <c:v>-6.92</c:v>
                </c:pt>
                <c:pt idx="56">
                  <c:v>-10</c:v>
                </c:pt>
                <c:pt idx="57">
                  <c:v>-10</c:v>
                </c:pt>
                <c:pt idx="58">
                  <c:v>-7.38</c:v>
                </c:pt>
                <c:pt idx="59">
                  <c:v>-6.83</c:v>
                </c:pt>
                <c:pt idx="60">
                  <c:v>-14.76</c:v>
                </c:pt>
                <c:pt idx="61">
                  <c:v>-10</c:v>
                </c:pt>
                <c:pt idx="62">
                  <c:v>-14.37</c:v>
                </c:pt>
                <c:pt idx="63">
                  <c:v>68.88</c:v>
                </c:pt>
                <c:pt idx="64">
                  <c:v>-0.59</c:v>
                </c:pt>
                <c:pt idx="65">
                  <c:v>64.75</c:v>
                </c:pt>
                <c:pt idx="66">
                  <c:v>92.92</c:v>
                </c:pt>
                <c:pt idx="67">
                  <c:v>90.81</c:v>
                </c:pt>
                <c:pt idx="68">
                  <c:v>108.64</c:v>
                </c:pt>
                <c:pt idx="69">
                  <c:v>160.13999999999999</c:v>
                </c:pt>
                <c:pt idx="70">
                  <c:v>110</c:v>
                </c:pt>
                <c:pt idx="71">
                  <c:v>118.28</c:v>
                </c:pt>
                <c:pt idx="72">
                  <c:v>133.88</c:v>
                </c:pt>
                <c:pt idx="73">
                  <c:v>234.72</c:v>
                </c:pt>
                <c:pt idx="74">
                  <c:v>251.15</c:v>
                </c:pt>
                <c:pt idx="75">
                  <c:v>250.4</c:v>
                </c:pt>
                <c:pt idx="76">
                  <c:v>246.64</c:v>
                </c:pt>
                <c:pt idx="77">
                  <c:v>216.67</c:v>
                </c:pt>
                <c:pt idx="78">
                  <c:v>212.77</c:v>
                </c:pt>
                <c:pt idx="79">
                  <c:v>178.4</c:v>
                </c:pt>
                <c:pt idx="80">
                  <c:v>125.3</c:v>
                </c:pt>
                <c:pt idx="81">
                  <c:v>194.28</c:v>
                </c:pt>
                <c:pt idx="82">
                  <c:v>130.4</c:v>
                </c:pt>
                <c:pt idx="83">
                  <c:v>130.4</c:v>
                </c:pt>
                <c:pt idx="84">
                  <c:v>119.18</c:v>
                </c:pt>
                <c:pt idx="85">
                  <c:v>113.97</c:v>
                </c:pt>
                <c:pt idx="86">
                  <c:v>104.56</c:v>
                </c:pt>
                <c:pt idx="87">
                  <c:v>92.35</c:v>
                </c:pt>
                <c:pt idx="88">
                  <c:v>153.71</c:v>
                </c:pt>
                <c:pt idx="89">
                  <c:v>149.30000000000001</c:v>
                </c:pt>
                <c:pt idx="90">
                  <c:v>153.33000000000001</c:v>
                </c:pt>
                <c:pt idx="91">
                  <c:v>135.47999999999999</c:v>
                </c:pt>
                <c:pt idx="92">
                  <c:v>122.37</c:v>
                </c:pt>
                <c:pt idx="93">
                  <c:v>109</c:v>
                </c:pt>
                <c:pt idx="94">
                  <c:v>102.75</c:v>
                </c:pt>
                <c:pt idx="95">
                  <c:v>93.74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A96-4FFA-B40A-972F236490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C56-47DD-B56F-FBD2D4E8B19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2.2999999999999998</c:v>
                </c:pt>
                <c:pt idx="1">
                  <c:v>2.2999999999999998</c:v>
                </c:pt>
                <c:pt idx="2">
                  <c:v>2.2999999999999998</c:v>
                </c:pt>
                <c:pt idx="3">
                  <c:v>2.2999999999999998</c:v>
                </c:pt>
                <c:pt idx="4">
                  <c:v>1.5</c:v>
                </c:pt>
                <c:pt idx="5">
                  <c:v>1.5</c:v>
                </c:pt>
                <c:pt idx="6">
                  <c:v>1.5</c:v>
                </c:pt>
                <c:pt idx="7">
                  <c:v>1.5</c:v>
                </c:pt>
                <c:pt idx="8">
                  <c:v>1.5</c:v>
                </c:pt>
                <c:pt idx="9">
                  <c:v>1.5</c:v>
                </c:pt>
                <c:pt idx="10">
                  <c:v>1.5</c:v>
                </c:pt>
                <c:pt idx="11">
                  <c:v>1.5</c:v>
                </c:pt>
                <c:pt idx="12">
                  <c:v>1.5</c:v>
                </c:pt>
                <c:pt idx="13">
                  <c:v>1.5</c:v>
                </c:pt>
                <c:pt idx="14">
                  <c:v>1.5</c:v>
                </c:pt>
                <c:pt idx="15">
                  <c:v>1.5</c:v>
                </c:pt>
                <c:pt idx="16">
                  <c:v>1.5</c:v>
                </c:pt>
                <c:pt idx="17">
                  <c:v>1.5</c:v>
                </c:pt>
                <c:pt idx="18">
                  <c:v>1.5</c:v>
                </c:pt>
                <c:pt idx="19">
                  <c:v>1.5</c:v>
                </c:pt>
                <c:pt idx="20">
                  <c:v>1.5</c:v>
                </c:pt>
                <c:pt idx="21">
                  <c:v>1.5</c:v>
                </c:pt>
                <c:pt idx="22">
                  <c:v>1.5</c:v>
                </c:pt>
                <c:pt idx="23">
                  <c:v>1.5</c:v>
                </c:pt>
                <c:pt idx="24">
                  <c:v>1.5</c:v>
                </c:pt>
                <c:pt idx="25">
                  <c:v>1.5</c:v>
                </c:pt>
                <c:pt idx="26">
                  <c:v>1.5</c:v>
                </c:pt>
                <c:pt idx="27">
                  <c:v>1.5</c:v>
                </c:pt>
                <c:pt idx="28">
                  <c:v>1.5</c:v>
                </c:pt>
                <c:pt idx="29">
                  <c:v>1.5</c:v>
                </c:pt>
                <c:pt idx="30">
                  <c:v>1.5</c:v>
                </c:pt>
                <c:pt idx="31">
                  <c:v>1.5</c:v>
                </c:pt>
                <c:pt idx="32">
                  <c:v>1.5</c:v>
                </c:pt>
                <c:pt idx="33">
                  <c:v>1.5</c:v>
                </c:pt>
                <c:pt idx="34">
                  <c:v>1.5</c:v>
                </c:pt>
                <c:pt idx="35">
                  <c:v>1.5</c:v>
                </c:pt>
                <c:pt idx="36">
                  <c:v>1.5</c:v>
                </c:pt>
                <c:pt idx="37">
                  <c:v>1.5</c:v>
                </c:pt>
                <c:pt idx="38">
                  <c:v>1.5</c:v>
                </c:pt>
                <c:pt idx="39">
                  <c:v>1.5</c:v>
                </c:pt>
                <c:pt idx="40">
                  <c:v>1.5</c:v>
                </c:pt>
                <c:pt idx="41">
                  <c:v>1.5</c:v>
                </c:pt>
                <c:pt idx="42">
                  <c:v>1.5</c:v>
                </c:pt>
                <c:pt idx="43">
                  <c:v>1.5</c:v>
                </c:pt>
                <c:pt idx="44">
                  <c:v>1.5</c:v>
                </c:pt>
                <c:pt idx="45">
                  <c:v>1.5</c:v>
                </c:pt>
                <c:pt idx="46">
                  <c:v>1.5</c:v>
                </c:pt>
                <c:pt idx="47">
                  <c:v>1.5</c:v>
                </c:pt>
                <c:pt idx="48">
                  <c:v>1.5</c:v>
                </c:pt>
                <c:pt idx="49">
                  <c:v>1.5</c:v>
                </c:pt>
                <c:pt idx="50">
                  <c:v>1.5</c:v>
                </c:pt>
                <c:pt idx="51">
                  <c:v>1.5</c:v>
                </c:pt>
                <c:pt idx="52">
                  <c:v>1.5</c:v>
                </c:pt>
                <c:pt idx="53">
                  <c:v>1.5</c:v>
                </c:pt>
                <c:pt idx="54">
                  <c:v>1.5</c:v>
                </c:pt>
                <c:pt idx="55">
                  <c:v>1.5</c:v>
                </c:pt>
                <c:pt idx="56">
                  <c:v>1.5</c:v>
                </c:pt>
                <c:pt idx="57">
                  <c:v>1.5</c:v>
                </c:pt>
                <c:pt idx="58">
                  <c:v>1.5</c:v>
                </c:pt>
                <c:pt idx="59">
                  <c:v>1.5</c:v>
                </c:pt>
                <c:pt idx="60">
                  <c:v>1.5</c:v>
                </c:pt>
                <c:pt idx="61">
                  <c:v>1.5</c:v>
                </c:pt>
                <c:pt idx="62">
                  <c:v>1.5</c:v>
                </c:pt>
                <c:pt idx="63">
                  <c:v>1.5</c:v>
                </c:pt>
                <c:pt idx="64">
                  <c:v>1.5</c:v>
                </c:pt>
                <c:pt idx="65">
                  <c:v>1.5</c:v>
                </c:pt>
                <c:pt idx="66">
                  <c:v>1.5</c:v>
                </c:pt>
                <c:pt idx="67">
                  <c:v>1.5</c:v>
                </c:pt>
                <c:pt idx="68">
                  <c:v>1.5</c:v>
                </c:pt>
                <c:pt idx="69">
                  <c:v>1.5</c:v>
                </c:pt>
                <c:pt idx="70">
                  <c:v>1.5</c:v>
                </c:pt>
                <c:pt idx="71">
                  <c:v>1.5</c:v>
                </c:pt>
                <c:pt idx="72">
                  <c:v>1.5</c:v>
                </c:pt>
                <c:pt idx="73">
                  <c:v>1.5</c:v>
                </c:pt>
                <c:pt idx="74">
                  <c:v>1.5</c:v>
                </c:pt>
                <c:pt idx="75">
                  <c:v>1.5</c:v>
                </c:pt>
                <c:pt idx="76">
                  <c:v>1.5</c:v>
                </c:pt>
                <c:pt idx="77">
                  <c:v>1.5</c:v>
                </c:pt>
                <c:pt idx="78">
                  <c:v>1.5</c:v>
                </c:pt>
                <c:pt idx="79">
                  <c:v>1.5</c:v>
                </c:pt>
                <c:pt idx="80">
                  <c:v>1.5</c:v>
                </c:pt>
                <c:pt idx="81">
                  <c:v>1.5</c:v>
                </c:pt>
                <c:pt idx="82">
                  <c:v>1.5</c:v>
                </c:pt>
                <c:pt idx="83">
                  <c:v>1.5</c:v>
                </c:pt>
                <c:pt idx="84">
                  <c:v>1.5</c:v>
                </c:pt>
                <c:pt idx="85">
                  <c:v>1.5</c:v>
                </c:pt>
                <c:pt idx="86">
                  <c:v>1.5</c:v>
                </c:pt>
                <c:pt idx="87">
                  <c:v>1.5</c:v>
                </c:pt>
                <c:pt idx="88">
                  <c:v>1.5</c:v>
                </c:pt>
                <c:pt idx="89">
                  <c:v>1.5</c:v>
                </c:pt>
                <c:pt idx="90">
                  <c:v>1.5</c:v>
                </c:pt>
                <c:pt idx="91">
                  <c:v>1.5</c:v>
                </c:pt>
                <c:pt idx="92">
                  <c:v>1.5</c:v>
                </c:pt>
                <c:pt idx="93">
                  <c:v>1.5</c:v>
                </c:pt>
                <c:pt idx="94">
                  <c:v>1.5</c:v>
                </c:pt>
                <c:pt idx="95">
                  <c:v>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C56-47DD-B56F-FBD2D4E8B19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9.7129999999999992</c:v>
                </c:pt>
                <c:pt idx="1">
                  <c:v>9.7219999999999995</c:v>
                </c:pt>
                <c:pt idx="2">
                  <c:v>12.077999999999999</c:v>
                </c:pt>
                <c:pt idx="3">
                  <c:v>11.983000000000001</c:v>
                </c:pt>
                <c:pt idx="6">
                  <c:v>2.56</c:v>
                </c:pt>
                <c:pt idx="7">
                  <c:v>7.3610000000000007</c:v>
                </c:pt>
                <c:pt idx="8">
                  <c:v>11.977</c:v>
                </c:pt>
                <c:pt idx="9">
                  <c:v>12.107000000000001</c:v>
                </c:pt>
                <c:pt idx="10">
                  <c:v>8.1479999999999997</c:v>
                </c:pt>
                <c:pt idx="11">
                  <c:v>7.968</c:v>
                </c:pt>
                <c:pt idx="12">
                  <c:v>7.94</c:v>
                </c:pt>
                <c:pt idx="13">
                  <c:v>8.4599999999999991</c:v>
                </c:pt>
                <c:pt idx="14">
                  <c:v>9.8500000000000014</c:v>
                </c:pt>
                <c:pt idx="15">
                  <c:v>11.706999999999999</c:v>
                </c:pt>
                <c:pt idx="16">
                  <c:v>12.835999999999999</c:v>
                </c:pt>
                <c:pt idx="17">
                  <c:v>8.6879999999999988</c:v>
                </c:pt>
                <c:pt idx="18">
                  <c:v>9.8729999999999993</c:v>
                </c:pt>
                <c:pt idx="19">
                  <c:v>9.548</c:v>
                </c:pt>
                <c:pt idx="20">
                  <c:v>1.246</c:v>
                </c:pt>
                <c:pt idx="21">
                  <c:v>6.6639999999999997</c:v>
                </c:pt>
                <c:pt idx="22">
                  <c:v>1.5510000000000002</c:v>
                </c:pt>
                <c:pt idx="23">
                  <c:v>8.6720000000000006</c:v>
                </c:pt>
                <c:pt idx="24">
                  <c:v>14.831000000000001</c:v>
                </c:pt>
                <c:pt idx="25">
                  <c:v>15.101000000000001</c:v>
                </c:pt>
                <c:pt idx="26">
                  <c:v>15.539</c:v>
                </c:pt>
                <c:pt idx="27">
                  <c:v>15.678999999999998</c:v>
                </c:pt>
                <c:pt idx="28">
                  <c:v>7.2199999999999989</c:v>
                </c:pt>
                <c:pt idx="29">
                  <c:v>4.92</c:v>
                </c:pt>
                <c:pt idx="30">
                  <c:v>6.12</c:v>
                </c:pt>
                <c:pt idx="31">
                  <c:v>4.92</c:v>
                </c:pt>
                <c:pt idx="32">
                  <c:v>19.239999999999998</c:v>
                </c:pt>
                <c:pt idx="33">
                  <c:v>13.206</c:v>
                </c:pt>
                <c:pt idx="34">
                  <c:v>5.633</c:v>
                </c:pt>
                <c:pt idx="35">
                  <c:v>5.41</c:v>
                </c:pt>
                <c:pt idx="36">
                  <c:v>0.52600000000000002</c:v>
                </c:pt>
                <c:pt idx="37">
                  <c:v>0.45799999999999996</c:v>
                </c:pt>
                <c:pt idx="38">
                  <c:v>0.434</c:v>
                </c:pt>
                <c:pt idx="39">
                  <c:v>0.46199999999999997</c:v>
                </c:pt>
                <c:pt idx="40">
                  <c:v>0.41399999999999998</c:v>
                </c:pt>
                <c:pt idx="41">
                  <c:v>0.46599999999999997</c:v>
                </c:pt>
                <c:pt idx="42">
                  <c:v>0.39399999999999996</c:v>
                </c:pt>
                <c:pt idx="43">
                  <c:v>5.9710000000000001</c:v>
                </c:pt>
                <c:pt idx="44">
                  <c:v>0.45799999999999996</c:v>
                </c:pt>
                <c:pt idx="45">
                  <c:v>5.9930000000000003</c:v>
                </c:pt>
                <c:pt idx="46">
                  <c:v>5.86</c:v>
                </c:pt>
                <c:pt idx="47">
                  <c:v>5.91</c:v>
                </c:pt>
                <c:pt idx="48">
                  <c:v>5.9729999999999999</c:v>
                </c:pt>
                <c:pt idx="49">
                  <c:v>5.9409999999999998</c:v>
                </c:pt>
                <c:pt idx="50">
                  <c:v>5.74</c:v>
                </c:pt>
                <c:pt idx="51">
                  <c:v>5.6750000000000007</c:v>
                </c:pt>
                <c:pt idx="52">
                  <c:v>5.5839999999999996</c:v>
                </c:pt>
                <c:pt idx="53">
                  <c:v>5.4939999999999998</c:v>
                </c:pt>
                <c:pt idx="54">
                  <c:v>5.5549999999999997</c:v>
                </c:pt>
                <c:pt idx="55">
                  <c:v>0.41000000000000003</c:v>
                </c:pt>
                <c:pt idx="56">
                  <c:v>5.46</c:v>
                </c:pt>
                <c:pt idx="57">
                  <c:v>0.45</c:v>
                </c:pt>
                <c:pt idx="58">
                  <c:v>0.51800000000000002</c:v>
                </c:pt>
                <c:pt idx="59">
                  <c:v>0.41400000000000003</c:v>
                </c:pt>
                <c:pt idx="60">
                  <c:v>5.2560000000000002</c:v>
                </c:pt>
                <c:pt idx="61">
                  <c:v>2.222</c:v>
                </c:pt>
                <c:pt idx="62">
                  <c:v>5.226</c:v>
                </c:pt>
                <c:pt idx="63">
                  <c:v>0.01</c:v>
                </c:pt>
                <c:pt idx="65">
                  <c:v>5.2</c:v>
                </c:pt>
                <c:pt idx="66">
                  <c:v>1.2629999999999999</c:v>
                </c:pt>
                <c:pt idx="67">
                  <c:v>0.4</c:v>
                </c:pt>
                <c:pt idx="68">
                  <c:v>4.8119999999999994</c:v>
                </c:pt>
                <c:pt idx="69">
                  <c:v>10.16</c:v>
                </c:pt>
                <c:pt idx="70">
                  <c:v>10.252000000000001</c:v>
                </c:pt>
                <c:pt idx="71">
                  <c:v>7.5920000000000005</c:v>
                </c:pt>
                <c:pt idx="72">
                  <c:v>4.3</c:v>
                </c:pt>
                <c:pt idx="73">
                  <c:v>4.3</c:v>
                </c:pt>
                <c:pt idx="74">
                  <c:v>4.3</c:v>
                </c:pt>
                <c:pt idx="75">
                  <c:v>4.9239999999999995</c:v>
                </c:pt>
                <c:pt idx="76">
                  <c:v>0.57999999999999996</c:v>
                </c:pt>
                <c:pt idx="77">
                  <c:v>0.54800000000000004</c:v>
                </c:pt>
                <c:pt idx="78">
                  <c:v>10.875999999999999</c:v>
                </c:pt>
                <c:pt idx="79">
                  <c:v>15.519</c:v>
                </c:pt>
                <c:pt idx="80">
                  <c:v>4.6839999999999993</c:v>
                </c:pt>
                <c:pt idx="81">
                  <c:v>4.7639999999999993</c:v>
                </c:pt>
                <c:pt idx="82">
                  <c:v>4.6559999999999997</c:v>
                </c:pt>
                <c:pt idx="83">
                  <c:v>4.444</c:v>
                </c:pt>
                <c:pt idx="84">
                  <c:v>4.3439999999999994</c:v>
                </c:pt>
                <c:pt idx="85">
                  <c:v>4.2360000000000007</c:v>
                </c:pt>
                <c:pt idx="86">
                  <c:v>4.2520000000000007</c:v>
                </c:pt>
                <c:pt idx="87">
                  <c:v>4.2919999999999998</c:v>
                </c:pt>
                <c:pt idx="88">
                  <c:v>3.968</c:v>
                </c:pt>
                <c:pt idx="89">
                  <c:v>7.4039999999999999</c:v>
                </c:pt>
                <c:pt idx="90">
                  <c:v>3.98</c:v>
                </c:pt>
                <c:pt idx="91">
                  <c:v>12.217999999999998</c:v>
                </c:pt>
                <c:pt idx="92">
                  <c:v>4.3</c:v>
                </c:pt>
                <c:pt idx="93">
                  <c:v>4.1760000000000002</c:v>
                </c:pt>
                <c:pt idx="94">
                  <c:v>4.1959999999999997</c:v>
                </c:pt>
                <c:pt idx="95">
                  <c:v>4.3360000000000003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C56-47DD-B56F-FBD2D4E8B19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10.600999999999999</c:v>
                </c:pt>
                <c:pt idx="1">
                  <c:v>10.525</c:v>
                </c:pt>
                <c:pt idx="2">
                  <c:v>12.872999999999999</c:v>
                </c:pt>
                <c:pt idx="3">
                  <c:v>13.687999999999999</c:v>
                </c:pt>
                <c:pt idx="4">
                  <c:v>0.5</c:v>
                </c:pt>
                <c:pt idx="5">
                  <c:v>0.5</c:v>
                </c:pt>
                <c:pt idx="6">
                  <c:v>7.016</c:v>
                </c:pt>
                <c:pt idx="7">
                  <c:v>13.843</c:v>
                </c:pt>
                <c:pt idx="8">
                  <c:v>11.126000000000001</c:v>
                </c:pt>
                <c:pt idx="9">
                  <c:v>11.016999999999999</c:v>
                </c:pt>
                <c:pt idx="10">
                  <c:v>8.6859999999999999</c:v>
                </c:pt>
                <c:pt idx="11">
                  <c:v>10.620000000000001</c:v>
                </c:pt>
                <c:pt idx="12">
                  <c:v>8.6029999999999998</c:v>
                </c:pt>
                <c:pt idx="13">
                  <c:v>13.256</c:v>
                </c:pt>
                <c:pt idx="14">
                  <c:v>13.742000000000001</c:v>
                </c:pt>
                <c:pt idx="15">
                  <c:v>11.993</c:v>
                </c:pt>
                <c:pt idx="16">
                  <c:v>11.587</c:v>
                </c:pt>
                <c:pt idx="17">
                  <c:v>9.7840000000000007</c:v>
                </c:pt>
                <c:pt idx="18">
                  <c:v>11.818999999999999</c:v>
                </c:pt>
                <c:pt idx="19">
                  <c:v>7.9469999999999992</c:v>
                </c:pt>
                <c:pt idx="20">
                  <c:v>0.94400000000000006</c:v>
                </c:pt>
                <c:pt idx="21">
                  <c:v>7.2270000000000003</c:v>
                </c:pt>
                <c:pt idx="22">
                  <c:v>1.044</c:v>
                </c:pt>
                <c:pt idx="23">
                  <c:v>7.04</c:v>
                </c:pt>
                <c:pt idx="24">
                  <c:v>35.290999999999997</c:v>
                </c:pt>
                <c:pt idx="25">
                  <c:v>30.220000000000002</c:v>
                </c:pt>
                <c:pt idx="26">
                  <c:v>39.238999999999997</c:v>
                </c:pt>
                <c:pt idx="27">
                  <c:v>38.407000000000004</c:v>
                </c:pt>
                <c:pt idx="28">
                  <c:v>17.450000000000003</c:v>
                </c:pt>
                <c:pt idx="29">
                  <c:v>16.143000000000001</c:v>
                </c:pt>
                <c:pt idx="30">
                  <c:v>23.799999999999997</c:v>
                </c:pt>
                <c:pt idx="31">
                  <c:v>8.9</c:v>
                </c:pt>
                <c:pt idx="32">
                  <c:v>42.677</c:v>
                </c:pt>
                <c:pt idx="33">
                  <c:v>28.287999999999997</c:v>
                </c:pt>
                <c:pt idx="34">
                  <c:v>8.3309999999999995</c:v>
                </c:pt>
                <c:pt idx="35">
                  <c:v>23.366999999999997</c:v>
                </c:pt>
                <c:pt idx="36">
                  <c:v>7.9289999999999994</c:v>
                </c:pt>
                <c:pt idx="37">
                  <c:v>7.5060000000000002</c:v>
                </c:pt>
                <c:pt idx="38">
                  <c:v>8.8070000000000004</c:v>
                </c:pt>
                <c:pt idx="39">
                  <c:v>10.711</c:v>
                </c:pt>
                <c:pt idx="40">
                  <c:v>13.181999999999999</c:v>
                </c:pt>
                <c:pt idx="41">
                  <c:v>13.180999999999999</c:v>
                </c:pt>
                <c:pt idx="42">
                  <c:v>13.213999999999999</c:v>
                </c:pt>
                <c:pt idx="43">
                  <c:v>18.414999999999999</c:v>
                </c:pt>
                <c:pt idx="44">
                  <c:v>17.225999999999999</c:v>
                </c:pt>
                <c:pt idx="45">
                  <c:v>20.460999999999999</c:v>
                </c:pt>
                <c:pt idx="46">
                  <c:v>20.635999999999999</c:v>
                </c:pt>
                <c:pt idx="47">
                  <c:v>20.617999999999999</c:v>
                </c:pt>
                <c:pt idx="48">
                  <c:v>21.413</c:v>
                </c:pt>
                <c:pt idx="49">
                  <c:v>21.161999999999999</c:v>
                </c:pt>
                <c:pt idx="50">
                  <c:v>21.116</c:v>
                </c:pt>
                <c:pt idx="51">
                  <c:v>21.097999999999999</c:v>
                </c:pt>
                <c:pt idx="52">
                  <c:v>19.881</c:v>
                </c:pt>
                <c:pt idx="53">
                  <c:v>20.029999999999998</c:v>
                </c:pt>
                <c:pt idx="54">
                  <c:v>19.826999999999998</c:v>
                </c:pt>
                <c:pt idx="55">
                  <c:v>15.077999999999999</c:v>
                </c:pt>
                <c:pt idx="56">
                  <c:v>5.2039999999999997</c:v>
                </c:pt>
                <c:pt idx="57">
                  <c:v>2.73</c:v>
                </c:pt>
                <c:pt idx="58">
                  <c:v>0.53600000000000003</c:v>
                </c:pt>
                <c:pt idx="59">
                  <c:v>0.53600000000000003</c:v>
                </c:pt>
                <c:pt idx="60">
                  <c:v>7.1270000000000007</c:v>
                </c:pt>
                <c:pt idx="61">
                  <c:v>6.6659999999999995</c:v>
                </c:pt>
                <c:pt idx="62">
                  <c:v>8.5169999999999995</c:v>
                </c:pt>
                <c:pt idx="63">
                  <c:v>1.5</c:v>
                </c:pt>
                <c:pt idx="64">
                  <c:v>2.8</c:v>
                </c:pt>
                <c:pt idx="65">
                  <c:v>26.599999999999998</c:v>
                </c:pt>
                <c:pt idx="66">
                  <c:v>20.399999999999999</c:v>
                </c:pt>
                <c:pt idx="67">
                  <c:v>8.83</c:v>
                </c:pt>
                <c:pt idx="68">
                  <c:v>9.6959999999999997</c:v>
                </c:pt>
                <c:pt idx="69">
                  <c:v>22.466000000000001</c:v>
                </c:pt>
                <c:pt idx="70">
                  <c:v>33.082000000000001</c:v>
                </c:pt>
                <c:pt idx="71">
                  <c:v>36.510999999999996</c:v>
                </c:pt>
                <c:pt idx="72">
                  <c:v>10.1</c:v>
                </c:pt>
                <c:pt idx="73">
                  <c:v>10.199999999999999</c:v>
                </c:pt>
                <c:pt idx="74">
                  <c:v>10.199999999999999</c:v>
                </c:pt>
                <c:pt idx="75">
                  <c:v>11.068000000000001</c:v>
                </c:pt>
                <c:pt idx="76">
                  <c:v>4.5519999999999996</c:v>
                </c:pt>
                <c:pt idx="77">
                  <c:v>17.701999999999998</c:v>
                </c:pt>
                <c:pt idx="78">
                  <c:v>41.945</c:v>
                </c:pt>
                <c:pt idx="79">
                  <c:v>57.864999999999995</c:v>
                </c:pt>
                <c:pt idx="80">
                  <c:v>9.331999999999999</c:v>
                </c:pt>
                <c:pt idx="81">
                  <c:v>23.805</c:v>
                </c:pt>
                <c:pt idx="82">
                  <c:v>6.992</c:v>
                </c:pt>
                <c:pt idx="83">
                  <c:v>9.0439999999999987</c:v>
                </c:pt>
                <c:pt idx="84">
                  <c:v>10.804</c:v>
                </c:pt>
                <c:pt idx="85">
                  <c:v>9.2839999999999989</c:v>
                </c:pt>
                <c:pt idx="86">
                  <c:v>8.8839999999999986</c:v>
                </c:pt>
                <c:pt idx="87">
                  <c:v>8.5400000000000009</c:v>
                </c:pt>
                <c:pt idx="88">
                  <c:v>33.813000000000002</c:v>
                </c:pt>
                <c:pt idx="89">
                  <c:v>30.99</c:v>
                </c:pt>
                <c:pt idx="90">
                  <c:v>21.742999999999999</c:v>
                </c:pt>
                <c:pt idx="91">
                  <c:v>39.712000000000003</c:v>
                </c:pt>
                <c:pt idx="92">
                  <c:v>16.963999999999999</c:v>
                </c:pt>
                <c:pt idx="93">
                  <c:v>10.867000000000001</c:v>
                </c:pt>
                <c:pt idx="94">
                  <c:v>12.644</c:v>
                </c:pt>
                <c:pt idx="95">
                  <c:v>13.512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C56-47DD-B56F-FBD2D4E8B19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C56-47DD-B56F-FBD2D4E8B19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C56-47DD-B56F-FBD2D4E8B19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C56-47DD-B56F-FBD2D4E8B19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92">
                  <c:v>56.268999999999998</c:v>
                </c:pt>
                <c:pt idx="93">
                  <c:v>52.44</c:v>
                </c:pt>
                <c:pt idx="94">
                  <c:v>53.521999999999998</c:v>
                </c:pt>
                <c:pt idx="95">
                  <c:v>52.808999999999997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C56-47DD-B56F-FBD2D4E8B19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C56-47DD-B56F-FBD2D4E8B19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88">
                  <c:v>114</c:v>
                </c:pt>
                <c:pt idx="89">
                  <c:v>85.227000000000004</c:v>
                </c:pt>
                <c:pt idx="90">
                  <c:v>114</c:v>
                </c:pt>
                <c:pt idx="91">
                  <c:v>21.346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C56-47DD-B56F-FBD2D4E8B198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0.5</c:v>
                </c:pt>
                <c:pt idx="7">
                  <c:v>0.3</c:v>
                </c:pt>
                <c:pt idx="8">
                  <c:v>0.2</c:v>
                </c:pt>
                <c:pt idx="9">
                  <c:v>0.9</c:v>
                </c:pt>
                <c:pt idx="10">
                  <c:v>0.6</c:v>
                </c:pt>
                <c:pt idx="11">
                  <c:v>0</c:v>
                </c:pt>
                <c:pt idx="12">
                  <c:v>0.9</c:v>
                </c:pt>
                <c:pt idx="13">
                  <c:v>0.7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4.7</c:v>
                </c:pt>
                <c:pt idx="25">
                  <c:v>11.899999999999999</c:v>
                </c:pt>
                <c:pt idx="26">
                  <c:v>1.7</c:v>
                </c:pt>
                <c:pt idx="27">
                  <c:v>1.7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24.1</c:v>
                </c:pt>
                <c:pt idx="70">
                  <c:v>0</c:v>
                </c:pt>
                <c:pt idx="71">
                  <c:v>0</c:v>
                </c:pt>
                <c:pt idx="72">
                  <c:v>60.9</c:v>
                </c:pt>
                <c:pt idx="73">
                  <c:v>82.6</c:v>
                </c:pt>
                <c:pt idx="74">
                  <c:v>71.5</c:v>
                </c:pt>
                <c:pt idx="75">
                  <c:v>63.5</c:v>
                </c:pt>
                <c:pt idx="76">
                  <c:v>125.5</c:v>
                </c:pt>
                <c:pt idx="77">
                  <c:v>91.4</c:v>
                </c:pt>
                <c:pt idx="78">
                  <c:v>48.8</c:v>
                </c:pt>
                <c:pt idx="79">
                  <c:v>0</c:v>
                </c:pt>
                <c:pt idx="80">
                  <c:v>0</c:v>
                </c:pt>
                <c:pt idx="81">
                  <c:v>24.2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0.7</c:v>
                </c:pt>
                <c:pt idx="89">
                  <c:v>0.5</c:v>
                </c:pt>
                <c:pt idx="90">
                  <c:v>21.2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C56-47DD-B56F-FBD2D4E8B19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9.8019999999999996</c:v>
                </c:pt>
                <c:pt idx="1">
                  <c:v>10.064</c:v>
                </c:pt>
                <c:pt idx="2">
                  <c:v>9.8620000000000001</c:v>
                </c:pt>
                <c:pt idx="3">
                  <c:v>10.029</c:v>
                </c:pt>
                <c:pt idx="4">
                  <c:v>3.052</c:v>
                </c:pt>
                <c:pt idx="5">
                  <c:v>3.0659999999999998</c:v>
                </c:pt>
                <c:pt idx="6">
                  <c:v>8.141</c:v>
                </c:pt>
                <c:pt idx="7">
                  <c:v>8.9960000000000004</c:v>
                </c:pt>
                <c:pt idx="8">
                  <c:v>9.1969999999999992</c:v>
                </c:pt>
                <c:pt idx="9">
                  <c:v>9.4760000000000009</c:v>
                </c:pt>
                <c:pt idx="10">
                  <c:v>9.0660000000000007</c:v>
                </c:pt>
                <c:pt idx="11">
                  <c:v>8.9120000000000008</c:v>
                </c:pt>
                <c:pt idx="12">
                  <c:v>8.2279999999999998</c:v>
                </c:pt>
                <c:pt idx="13">
                  <c:v>9.0839999999999996</c:v>
                </c:pt>
                <c:pt idx="14">
                  <c:v>8.9079999999999995</c:v>
                </c:pt>
                <c:pt idx="15">
                  <c:v>8.8000000000000007</c:v>
                </c:pt>
                <c:pt idx="16">
                  <c:v>10.022</c:v>
                </c:pt>
                <c:pt idx="17">
                  <c:v>9.0280000000000005</c:v>
                </c:pt>
                <c:pt idx="18">
                  <c:v>8.8079999999999998</c:v>
                </c:pt>
                <c:pt idx="19">
                  <c:v>8.1839999999999993</c:v>
                </c:pt>
                <c:pt idx="20">
                  <c:v>3.0529999999999999</c:v>
                </c:pt>
                <c:pt idx="21">
                  <c:v>8.3219999999999992</c:v>
                </c:pt>
                <c:pt idx="22">
                  <c:v>3.008</c:v>
                </c:pt>
                <c:pt idx="23">
                  <c:v>9.2509999999999994</c:v>
                </c:pt>
                <c:pt idx="24">
                  <c:v>13.696999999999999</c:v>
                </c:pt>
                <c:pt idx="25">
                  <c:v>11.246</c:v>
                </c:pt>
                <c:pt idx="26">
                  <c:v>13.022</c:v>
                </c:pt>
                <c:pt idx="27">
                  <c:v>13.714</c:v>
                </c:pt>
                <c:pt idx="28">
                  <c:v>0.02</c:v>
                </c:pt>
                <c:pt idx="29">
                  <c:v>5.0220000000000002</c:v>
                </c:pt>
                <c:pt idx="30">
                  <c:v>5.0220000000000002</c:v>
                </c:pt>
                <c:pt idx="31">
                  <c:v>5.8840000000000003</c:v>
                </c:pt>
                <c:pt idx="32">
                  <c:v>8.8119999999999994</c:v>
                </c:pt>
                <c:pt idx="33">
                  <c:v>12.111000000000001</c:v>
                </c:pt>
                <c:pt idx="34">
                  <c:v>99.491</c:v>
                </c:pt>
                <c:pt idx="35">
                  <c:v>68.418000000000006</c:v>
                </c:pt>
                <c:pt idx="36">
                  <c:v>175.93100000000001</c:v>
                </c:pt>
                <c:pt idx="37">
                  <c:v>143.50800000000001</c:v>
                </c:pt>
                <c:pt idx="38">
                  <c:v>151.857</c:v>
                </c:pt>
                <c:pt idx="39">
                  <c:v>157.61099999999999</c:v>
                </c:pt>
                <c:pt idx="40">
                  <c:v>167.11799999999999</c:v>
                </c:pt>
                <c:pt idx="41">
                  <c:v>169.97800000000001</c:v>
                </c:pt>
                <c:pt idx="42">
                  <c:v>171.21299999999999</c:v>
                </c:pt>
                <c:pt idx="43">
                  <c:v>131.39500000000001</c:v>
                </c:pt>
                <c:pt idx="44">
                  <c:v>106.685</c:v>
                </c:pt>
                <c:pt idx="45">
                  <c:v>92.850999999999999</c:v>
                </c:pt>
                <c:pt idx="46">
                  <c:v>89.281000000000006</c:v>
                </c:pt>
                <c:pt idx="47">
                  <c:v>84.837000000000003</c:v>
                </c:pt>
                <c:pt idx="48">
                  <c:v>81.088999999999999</c:v>
                </c:pt>
                <c:pt idx="49">
                  <c:v>83.468999999999994</c:v>
                </c:pt>
                <c:pt idx="50">
                  <c:v>85.582999999999998</c:v>
                </c:pt>
                <c:pt idx="51">
                  <c:v>92.119</c:v>
                </c:pt>
                <c:pt idx="52">
                  <c:v>95.947999999999993</c:v>
                </c:pt>
                <c:pt idx="53">
                  <c:v>101.05200000000001</c:v>
                </c:pt>
                <c:pt idx="54">
                  <c:v>114.729</c:v>
                </c:pt>
                <c:pt idx="55">
                  <c:v>123.22499999999999</c:v>
                </c:pt>
                <c:pt idx="56">
                  <c:v>153.453</c:v>
                </c:pt>
                <c:pt idx="57">
                  <c:v>148.34899999999999</c:v>
                </c:pt>
                <c:pt idx="58">
                  <c:v>178.45</c:v>
                </c:pt>
                <c:pt idx="59">
                  <c:v>168.512</c:v>
                </c:pt>
                <c:pt idx="60">
                  <c:v>75.08</c:v>
                </c:pt>
                <c:pt idx="61">
                  <c:v>130.023</c:v>
                </c:pt>
                <c:pt idx="62">
                  <c:v>13.382999999999999</c:v>
                </c:pt>
                <c:pt idx="63">
                  <c:v>50.005000000000003</c:v>
                </c:pt>
                <c:pt idx="64">
                  <c:v>1.78</c:v>
                </c:pt>
                <c:pt idx="67">
                  <c:v>0.01</c:v>
                </c:pt>
                <c:pt idx="68">
                  <c:v>2.5000000000000001E-2</c:v>
                </c:pt>
                <c:pt idx="69">
                  <c:v>5.2990000000000004</c:v>
                </c:pt>
                <c:pt idx="70">
                  <c:v>5.0460000000000003</c:v>
                </c:pt>
                <c:pt idx="71">
                  <c:v>5.6820000000000004</c:v>
                </c:pt>
                <c:pt idx="72">
                  <c:v>7.0000000000000007E-2</c:v>
                </c:pt>
                <c:pt idx="73">
                  <c:v>9.2999999999999999E-2</c:v>
                </c:pt>
                <c:pt idx="74">
                  <c:v>0.115</c:v>
                </c:pt>
                <c:pt idx="75">
                  <c:v>0.13900000000000001</c:v>
                </c:pt>
                <c:pt idx="76">
                  <c:v>3.1469999999999998</c:v>
                </c:pt>
                <c:pt idx="77">
                  <c:v>8.8040000000000003</c:v>
                </c:pt>
                <c:pt idx="78">
                  <c:v>12.004</c:v>
                </c:pt>
                <c:pt idx="79">
                  <c:v>18.206</c:v>
                </c:pt>
                <c:pt idx="80">
                  <c:v>3.085</c:v>
                </c:pt>
                <c:pt idx="81">
                  <c:v>8.7780000000000005</c:v>
                </c:pt>
                <c:pt idx="82">
                  <c:v>6.1020000000000003</c:v>
                </c:pt>
                <c:pt idx="83">
                  <c:v>3.044</c:v>
                </c:pt>
                <c:pt idx="84">
                  <c:v>3.0270000000000001</c:v>
                </c:pt>
                <c:pt idx="85">
                  <c:v>3.01</c:v>
                </c:pt>
                <c:pt idx="86">
                  <c:v>3</c:v>
                </c:pt>
                <c:pt idx="87">
                  <c:v>3</c:v>
                </c:pt>
                <c:pt idx="88">
                  <c:v>10.451000000000001</c:v>
                </c:pt>
                <c:pt idx="89">
                  <c:v>10.972</c:v>
                </c:pt>
                <c:pt idx="90">
                  <c:v>9.9440000000000008</c:v>
                </c:pt>
                <c:pt idx="91">
                  <c:v>17.004000000000001</c:v>
                </c:pt>
                <c:pt idx="92">
                  <c:v>8.0500000000000007</c:v>
                </c:pt>
                <c:pt idx="93">
                  <c:v>8.0410000000000004</c:v>
                </c:pt>
                <c:pt idx="94">
                  <c:v>8.0350000000000001</c:v>
                </c:pt>
                <c:pt idx="95">
                  <c:v>8.0269999999999992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C56-47DD-B56F-FBD2D4E8B19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CC56-47DD-B56F-FBD2D4E8B19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CC56-47DD-B56F-FBD2D4E8B1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98.6</c:v>
                </c:pt>
                <c:pt idx="1">
                  <c:v>100.3</c:v>
                </c:pt>
                <c:pt idx="2">
                  <c:v>99.29</c:v>
                </c:pt>
                <c:pt idx="3">
                  <c:v>98.72</c:v>
                </c:pt>
                <c:pt idx="4">
                  <c:v>121.54</c:v>
                </c:pt>
                <c:pt idx="5">
                  <c:v>118.85</c:v>
                </c:pt>
                <c:pt idx="6">
                  <c:v>107.86</c:v>
                </c:pt>
                <c:pt idx="7">
                  <c:v>100.97</c:v>
                </c:pt>
                <c:pt idx="8">
                  <c:v>100.55</c:v>
                </c:pt>
                <c:pt idx="9">
                  <c:v>100.31</c:v>
                </c:pt>
                <c:pt idx="10">
                  <c:v>101.86</c:v>
                </c:pt>
                <c:pt idx="11">
                  <c:v>101.7</c:v>
                </c:pt>
                <c:pt idx="12">
                  <c:v>95.13</c:v>
                </c:pt>
                <c:pt idx="13">
                  <c:v>100.83</c:v>
                </c:pt>
                <c:pt idx="14">
                  <c:v>100.52</c:v>
                </c:pt>
                <c:pt idx="15">
                  <c:v>100.64</c:v>
                </c:pt>
                <c:pt idx="16">
                  <c:v>100.11</c:v>
                </c:pt>
                <c:pt idx="17">
                  <c:v>101.67</c:v>
                </c:pt>
                <c:pt idx="18">
                  <c:v>100.97</c:v>
                </c:pt>
                <c:pt idx="19">
                  <c:v>105.91</c:v>
                </c:pt>
                <c:pt idx="20">
                  <c:v>93.29</c:v>
                </c:pt>
                <c:pt idx="21">
                  <c:v>95.11</c:v>
                </c:pt>
                <c:pt idx="22">
                  <c:v>93.85</c:v>
                </c:pt>
                <c:pt idx="23">
                  <c:v>103.15</c:v>
                </c:pt>
                <c:pt idx="24">
                  <c:v>125.62</c:v>
                </c:pt>
                <c:pt idx="25">
                  <c:v>146.5</c:v>
                </c:pt>
                <c:pt idx="26">
                  <c:v>159.97999999999999</c:v>
                </c:pt>
                <c:pt idx="27">
                  <c:v>172.89</c:v>
                </c:pt>
                <c:pt idx="28">
                  <c:v>92.58</c:v>
                </c:pt>
                <c:pt idx="29">
                  <c:v>92.67</c:v>
                </c:pt>
                <c:pt idx="30">
                  <c:v>64.239999999999995</c:v>
                </c:pt>
                <c:pt idx="31">
                  <c:v>-7.67</c:v>
                </c:pt>
                <c:pt idx="32">
                  <c:v>-3.99</c:v>
                </c:pt>
                <c:pt idx="33">
                  <c:v>-14.99</c:v>
                </c:pt>
                <c:pt idx="34">
                  <c:v>-13.08</c:v>
                </c:pt>
                <c:pt idx="35">
                  <c:v>-15</c:v>
                </c:pt>
                <c:pt idx="36">
                  <c:v>-3.53</c:v>
                </c:pt>
                <c:pt idx="37">
                  <c:v>-9.81</c:v>
                </c:pt>
                <c:pt idx="38">
                  <c:v>-9.86</c:v>
                </c:pt>
                <c:pt idx="39">
                  <c:v>-10</c:v>
                </c:pt>
                <c:pt idx="40">
                  <c:v>-6.87</c:v>
                </c:pt>
                <c:pt idx="41">
                  <c:v>-7.21</c:v>
                </c:pt>
                <c:pt idx="42">
                  <c:v>-8.07</c:v>
                </c:pt>
                <c:pt idx="43">
                  <c:v>-12.04</c:v>
                </c:pt>
                <c:pt idx="44">
                  <c:v>-10</c:v>
                </c:pt>
                <c:pt idx="45">
                  <c:v>-12.68</c:v>
                </c:pt>
                <c:pt idx="46">
                  <c:v>-13.51</c:v>
                </c:pt>
                <c:pt idx="47">
                  <c:v>-14.16</c:v>
                </c:pt>
                <c:pt idx="48">
                  <c:v>-14.59</c:v>
                </c:pt>
                <c:pt idx="49">
                  <c:v>-14.43</c:v>
                </c:pt>
                <c:pt idx="50">
                  <c:v>-14.16</c:v>
                </c:pt>
                <c:pt idx="51">
                  <c:v>-13.44</c:v>
                </c:pt>
                <c:pt idx="52">
                  <c:v>-13.93</c:v>
                </c:pt>
                <c:pt idx="53">
                  <c:v>-13.2</c:v>
                </c:pt>
                <c:pt idx="54">
                  <c:v>-10.45</c:v>
                </c:pt>
                <c:pt idx="55">
                  <c:v>-6.92</c:v>
                </c:pt>
                <c:pt idx="56">
                  <c:v>-10</c:v>
                </c:pt>
                <c:pt idx="57">
                  <c:v>-10</c:v>
                </c:pt>
                <c:pt idx="58">
                  <c:v>-7.38</c:v>
                </c:pt>
                <c:pt idx="59">
                  <c:v>-6.83</c:v>
                </c:pt>
                <c:pt idx="60">
                  <c:v>-14.76</c:v>
                </c:pt>
                <c:pt idx="61">
                  <c:v>-10</c:v>
                </c:pt>
                <c:pt idx="62">
                  <c:v>-14.37</c:v>
                </c:pt>
                <c:pt idx="63">
                  <c:v>68.88</c:v>
                </c:pt>
                <c:pt idx="64">
                  <c:v>-0.59</c:v>
                </c:pt>
                <c:pt idx="65">
                  <c:v>64.75</c:v>
                </c:pt>
                <c:pt idx="66">
                  <c:v>92.92</c:v>
                </c:pt>
                <c:pt idx="67">
                  <c:v>90.81</c:v>
                </c:pt>
                <c:pt idx="68">
                  <c:v>108.64</c:v>
                </c:pt>
                <c:pt idx="69">
                  <c:v>160.13999999999999</c:v>
                </c:pt>
                <c:pt idx="70">
                  <c:v>110</c:v>
                </c:pt>
                <c:pt idx="71">
                  <c:v>118.28</c:v>
                </c:pt>
                <c:pt idx="72">
                  <c:v>133.88</c:v>
                </c:pt>
                <c:pt idx="73">
                  <c:v>234.72</c:v>
                </c:pt>
                <c:pt idx="74">
                  <c:v>251.15</c:v>
                </c:pt>
                <c:pt idx="75">
                  <c:v>250.4</c:v>
                </c:pt>
                <c:pt idx="76">
                  <c:v>246.64</c:v>
                </c:pt>
                <c:pt idx="77">
                  <c:v>216.67</c:v>
                </c:pt>
                <c:pt idx="78">
                  <c:v>212.77</c:v>
                </c:pt>
                <c:pt idx="79" formatCode="General">
                  <c:v>178.4</c:v>
                </c:pt>
                <c:pt idx="80">
                  <c:v>125.3</c:v>
                </c:pt>
                <c:pt idx="81">
                  <c:v>194.28</c:v>
                </c:pt>
                <c:pt idx="82">
                  <c:v>130.4</c:v>
                </c:pt>
                <c:pt idx="83">
                  <c:v>130.4</c:v>
                </c:pt>
                <c:pt idx="84">
                  <c:v>119.18</c:v>
                </c:pt>
                <c:pt idx="85">
                  <c:v>113.97</c:v>
                </c:pt>
                <c:pt idx="86">
                  <c:v>104.56</c:v>
                </c:pt>
                <c:pt idx="87">
                  <c:v>92.35</c:v>
                </c:pt>
                <c:pt idx="88">
                  <c:v>153.71</c:v>
                </c:pt>
                <c:pt idx="89">
                  <c:v>149.30000000000001</c:v>
                </c:pt>
                <c:pt idx="90">
                  <c:v>153.33000000000001</c:v>
                </c:pt>
                <c:pt idx="91">
                  <c:v>135.47999999999999</c:v>
                </c:pt>
                <c:pt idx="92">
                  <c:v>122.37</c:v>
                </c:pt>
                <c:pt idx="93">
                  <c:v>109</c:v>
                </c:pt>
                <c:pt idx="94">
                  <c:v>102.75</c:v>
                </c:pt>
                <c:pt idx="95">
                  <c:v>93.74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C56-47DD-B56F-FBD2D4E8B1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 activeCell="CC9" sqref="CC9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46090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32.415999999999997</v>
      </c>
      <c r="C5" s="25">
        <v>32.610999999999997</v>
      </c>
      <c r="D5" s="25">
        <v>37.113</v>
      </c>
      <c r="E5" s="25">
        <v>38</v>
      </c>
      <c r="F5" s="25">
        <v>5.0140000000000002</v>
      </c>
      <c r="G5" s="25">
        <v>5.0209999999999999</v>
      </c>
      <c r="H5" s="25">
        <v>19.716999999999999</v>
      </c>
      <c r="I5" s="25">
        <v>32</v>
      </c>
      <c r="J5" s="25">
        <v>34</v>
      </c>
      <c r="K5" s="25">
        <v>35</v>
      </c>
      <c r="L5" s="25">
        <v>28</v>
      </c>
      <c r="M5" s="25">
        <v>29</v>
      </c>
      <c r="N5" s="25">
        <v>27.170999999999999</v>
      </c>
      <c r="O5" s="25">
        <v>33</v>
      </c>
      <c r="P5" s="25">
        <v>34</v>
      </c>
      <c r="Q5" s="25">
        <v>34</v>
      </c>
      <c r="R5" s="25">
        <v>35.945</v>
      </c>
      <c r="S5" s="25">
        <v>29</v>
      </c>
      <c r="T5" s="25">
        <v>32</v>
      </c>
      <c r="U5" s="25">
        <v>27.178999999999998</v>
      </c>
      <c r="V5" s="25">
        <v>6.7430000000000003</v>
      </c>
      <c r="W5" s="25">
        <v>23.713000000000001</v>
      </c>
      <c r="X5" s="25">
        <v>7.1029999999999998</v>
      </c>
      <c r="Y5" s="25">
        <v>26.463000000000001</v>
      </c>
      <c r="Z5" s="25">
        <v>70.019000000000005</v>
      </c>
      <c r="AA5" s="25">
        <v>70.007000000000005</v>
      </c>
      <c r="AB5" s="25">
        <v>71</v>
      </c>
      <c r="AC5" s="25">
        <v>71</v>
      </c>
      <c r="AD5" s="25">
        <v>26.19</v>
      </c>
      <c r="AE5" s="25">
        <v>27.585000000000001</v>
      </c>
      <c r="AF5" s="25">
        <v>36.442</v>
      </c>
      <c r="AG5" s="25">
        <v>21.204000000000001</v>
      </c>
      <c r="AH5" s="25">
        <v>72.228999999999999</v>
      </c>
      <c r="AI5" s="25">
        <v>55.104999999999997</v>
      </c>
      <c r="AJ5" s="25">
        <v>114.955</v>
      </c>
      <c r="AK5" s="25">
        <v>98.694999999999993</v>
      </c>
      <c r="AL5" s="25">
        <v>185.886</v>
      </c>
      <c r="AM5" s="25">
        <v>152.97200000000001</v>
      </c>
      <c r="AN5" s="25">
        <v>162.59800000000001</v>
      </c>
      <c r="AO5" s="25">
        <v>170.28399999999999</v>
      </c>
      <c r="AP5" s="25">
        <v>182.214</v>
      </c>
      <c r="AQ5" s="25">
        <v>185.125</v>
      </c>
      <c r="AR5" s="25">
        <v>186.321</v>
      </c>
      <c r="AS5" s="25">
        <v>157.28100000000001</v>
      </c>
      <c r="AT5" s="25">
        <v>125.869</v>
      </c>
      <c r="AU5" s="25">
        <v>120.80500000000001</v>
      </c>
      <c r="AV5" s="25">
        <v>117.277</v>
      </c>
      <c r="AW5" s="25">
        <v>112.86499999999999</v>
      </c>
      <c r="AX5" s="25">
        <v>109.97499999999999</v>
      </c>
      <c r="AY5" s="25">
        <v>112.072</v>
      </c>
      <c r="AZ5" s="25">
        <v>113.93899999999999</v>
      </c>
      <c r="BA5" s="25">
        <v>120.392</v>
      </c>
      <c r="BB5" s="25">
        <v>122.913</v>
      </c>
      <c r="BC5" s="25">
        <v>128.07599999999999</v>
      </c>
      <c r="BD5" s="25">
        <v>141.61099999999999</v>
      </c>
      <c r="BE5" s="25">
        <v>140.21299999999999</v>
      </c>
      <c r="BF5" s="25">
        <v>165.61699999999999</v>
      </c>
      <c r="BG5" s="25">
        <v>153.029</v>
      </c>
      <c r="BH5" s="25">
        <v>181.00399999999999</v>
      </c>
      <c r="BI5" s="25">
        <v>170.96199999999999</v>
      </c>
      <c r="BJ5" s="25">
        <v>88.962999999999994</v>
      </c>
      <c r="BK5" s="25">
        <v>140.411</v>
      </c>
      <c r="BL5" s="25">
        <v>28.626000000000001</v>
      </c>
      <c r="BM5" s="25">
        <v>53.015000000000001</v>
      </c>
      <c r="BN5" s="25">
        <v>6.08</v>
      </c>
      <c r="BO5" s="25">
        <v>33.299999999999997</v>
      </c>
      <c r="BP5" s="25">
        <v>23.163</v>
      </c>
      <c r="BQ5" s="25">
        <v>10.74</v>
      </c>
      <c r="BR5" s="25">
        <v>16.033000000000001</v>
      </c>
      <c r="BS5" s="25">
        <v>63.524999999999999</v>
      </c>
      <c r="BT5" s="25">
        <v>49.88</v>
      </c>
      <c r="BU5" s="25">
        <v>51.284999999999997</v>
      </c>
      <c r="BV5" s="25">
        <v>76.87</v>
      </c>
      <c r="BW5" s="25">
        <v>98.692999999999998</v>
      </c>
      <c r="BX5" s="25">
        <v>87.596000000000004</v>
      </c>
      <c r="BY5" s="25">
        <v>81.146000000000001</v>
      </c>
      <c r="BZ5" s="25">
        <v>135.28700000000001</v>
      </c>
      <c r="CA5" s="25">
        <v>119.961</v>
      </c>
      <c r="CB5" s="25">
        <v>115.133</v>
      </c>
      <c r="CC5" s="25">
        <v>93.097999999999999</v>
      </c>
      <c r="CD5" s="25">
        <v>18.600999999999999</v>
      </c>
      <c r="CE5" s="25">
        <v>63.046999999999997</v>
      </c>
      <c r="CF5" s="25">
        <v>19.25</v>
      </c>
      <c r="CG5" s="25">
        <v>18.032</v>
      </c>
      <c r="CH5" s="25">
        <v>19.675000000000001</v>
      </c>
      <c r="CI5" s="25">
        <v>18.03</v>
      </c>
      <c r="CJ5" s="25">
        <v>17.635999999999999</v>
      </c>
      <c r="CK5" s="25">
        <v>17.332000000000001</v>
      </c>
      <c r="CL5" s="25">
        <v>164.452</v>
      </c>
      <c r="CM5" s="25">
        <v>136.613</v>
      </c>
      <c r="CN5" s="25">
        <v>172.386</v>
      </c>
      <c r="CO5" s="25">
        <v>91.8</v>
      </c>
      <c r="CP5" s="25">
        <v>87.082999999999998</v>
      </c>
      <c r="CQ5" s="25">
        <v>77.024000000000001</v>
      </c>
      <c r="CR5" s="25">
        <v>79.897000000000006</v>
      </c>
      <c r="CS5" s="25">
        <v>80.183999999999997</v>
      </c>
      <c r="CT5" s="26"/>
      <c r="CU5" s="26"/>
      <c r="CV5" s="26"/>
      <c r="CW5" s="27"/>
      <c r="CX5" s="28">
        <f t="array" ref="CX5">SUMPRODUCT(B5:CW5*0.25)</f>
        <v>1837.9467500000001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98.6</v>
      </c>
      <c r="C8" s="37">
        <v>100.3</v>
      </c>
      <c r="D8" s="37">
        <v>99.29</v>
      </c>
      <c r="E8" s="37">
        <v>98.72</v>
      </c>
      <c r="F8" s="37">
        <v>121.54</v>
      </c>
      <c r="G8" s="37">
        <v>118.85</v>
      </c>
      <c r="H8" s="37">
        <v>107.86</v>
      </c>
      <c r="I8" s="37">
        <v>100.97</v>
      </c>
      <c r="J8" s="37">
        <v>100.55</v>
      </c>
      <c r="K8" s="37">
        <v>100.31</v>
      </c>
      <c r="L8" s="37">
        <v>101.86</v>
      </c>
      <c r="M8" s="37">
        <v>101.7</v>
      </c>
      <c r="N8" s="37">
        <v>95.13</v>
      </c>
      <c r="O8" s="37">
        <v>100.83</v>
      </c>
      <c r="P8" s="37">
        <v>100.52</v>
      </c>
      <c r="Q8" s="37">
        <v>100.64</v>
      </c>
      <c r="R8" s="37">
        <v>100.11</v>
      </c>
      <c r="S8" s="37">
        <v>101.67</v>
      </c>
      <c r="T8" s="37">
        <v>100.97</v>
      </c>
      <c r="U8" s="37">
        <v>105.91</v>
      </c>
      <c r="V8" s="37">
        <v>93.29</v>
      </c>
      <c r="W8" s="37">
        <v>95.11</v>
      </c>
      <c r="X8" s="37">
        <v>93.85</v>
      </c>
      <c r="Y8" s="37">
        <v>103.15</v>
      </c>
      <c r="Z8" s="37">
        <v>125.62</v>
      </c>
      <c r="AA8" s="37">
        <v>146.5</v>
      </c>
      <c r="AB8" s="37">
        <v>159.97999999999999</v>
      </c>
      <c r="AC8" s="37">
        <v>172.89</v>
      </c>
      <c r="AD8" s="37">
        <v>92.58</v>
      </c>
      <c r="AE8" s="37">
        <v>92.67</v>
      </c>
      <c r="AF8" s="37">
        <v>64.239999999999995</v>
      </c>
      <c r="AG8" s="37">
        <v>-7.67</v>
      </c>
      <c r="AH8" s="37">
        <v>-3.99</v>
      </c>
      <c r="AI8" s="37">
        <v>-14.99</v>
      </c>
      <c r="AJ8" s="37">
        <v>-13.08</v>
      </c>
      <c r="AK8" s="37">
        <v>-15</v>
      </c>
      <c r="AL8" s="37">
        <v>-3.53</v>
      </c>
      <c r="AM8" s="37">
        <v>-9.81</v>
      </c>
      <c r="AN8" s="37">
        <v>-9.86</v>
      </c>
      <c r="AO8" s="37">
        <v>-10</v>
      </c>
      <c r="AP8" s="37">
        <v>-6.87</v>
      </c>
      <c r="AQ8" s="37">
        <v>-7.21</v>
      </c>
      <c r="AR8" s="37">
        <v>-8.07</v>
      </c>
      <c r="AS8" s="37">
        <v>-12.04</v>
      </c>
      <c r="AT8" s="37">
        <v>-10</v>
      </c>
      <c r="AU8" s="37">
        <v>-12.68</v>
      </c>
      <c r="AV8" s="37">
        <v>-13.51</v>
      </c>
      <c r="AW8" s="37">
        <v>-14.16</v>
      </c>
      <c r="AX8" s="37">
        <v>-14.59</v>
      </c>
      <c r="AY8" s="37">
        <v>-14.43</v>
      </c>
      <c r="AZ8" s="37">
        <v>-14.16</v>
      </c>
      <c r="BA8" s="37">
        <v>-13.44</v>
      </c>
      <c r="BB8" s="37">
        <v>-13.93</v>
      </c>
      <c r="BC8" s="37">
        <v>-13.2</v>
      </c>
      <c r="BD8" s="37">
        <v>-10.45</v>
      </c>
      <c r="BE8" s="37">
        <v>-6.92</v>
      </c>
      <c r="BF8" s="37">
        <v>-10</v>
      </c>
      <c r="BG8" s="37">
        <v>-10</v>
      </c>
      <c r="BH8" s="37">
        <v>-7.38</v>
      </c>
      <c r="BI8" s="37">
        <v>-6.83</v>
      </c>
      <c r="BJ8" s="37">
        <v>-14.76</v>
      </c>
      <c r="BK8" s="37">
        <v>-10</v>
      </c>
      <c r="BL8" s="37">
        <v>-14.37</v>
      </c>
      <c r="BM8" s="37">
        <v>68.88</v>
      </c>
      <c r="BN8" s="37">
        <v>-0.59</v>
      </c>
      <c r="BO8" s="37">
        <v>64.75</v>
      </c>
      <c r="BP8" s="37">
        <v>92.92</v>
      </c>
      <c r="BQ8" s="37">
        <v>90.81</v>
      </c>
      <c r="BR8" s="37">
        <v>108.64</v>
      </c>
      <c r="BS8" s="37">
        <v>160.13999999999999</v>
      </c>
      <c r="BT8" s="37">
        <v>110</v>
      </c>
      <c r="BU8" s="37">
        <v>118.28</v>
      </c>
      <c r="BV8" s="37">
        <v>133.88</v>
      </c>
      <c r="BW8" s="37">
        <v>234.72</v>
      </c>
      <c r="BX8" s="37">
        <v>251.15</v>
      </c>
      <c r="BY8" s="37">
        <v>250.4</v>
      </c>
      <c r="BZ8" s="37">
        <v>246.64</v>
      </c>
      <c r="CA8" s="37">
        <v>216.67</v>
      </c>
      <c r="CB8" s="37">
        <v>212.77</v>
      </c>
      <c r="CC8" s="37">
        <v>178.4</v>
      </c>
      <c r="CD8" s="37">
        <v>125.3</v>
      </c>
      <c r="CE8" s="37">
        <v>194.28</v>
      </c>
      <c r="CF8" s="37">
        <v>130.4</v>
      </c>
      <c r="CG8" s="37">
        <v>130.4</v>
      </c>
      <c r="CH8" s="37">
        <v>119.18</v>
      </c>
      <c r="CI8" s="37">
        <v>113.97</v>
      </c>
      <c r="CJ8" s="37">
        <v>104.56</v>
      </c>
      <c r="CK8" s="37">
        <v>92.35</v>
      </c>
      <c r="CL8" s="37">
        <v>153.71</v>
      </c>
      <c r="CM8" s="37">
        <v>149.30000000000001</v>
      </c>
      <c r="CN8" s="37">
        <v>153.33000000000001</v>
      </c>
      <c r="CO8" s="37">
        <v>135.47999999999999</v>
      </c>
      <c r="CP8" s="37">
        <v>122.37</v>
      </c>
      <c r="CQ8" s="37">
        <v>109</v>
      </c>
      <c r="CR8" s="37">
        <v>102.75</v>
      </c>
      <c r="CS8" s="37">
        <v>93.74</v>
      </c>
      <c r="CT8" s="38"/>
      <c r="CU8" s="38"/>
      <c r="CV8" s="38"/>
      <c r="CW8" s="39"/>
      <c r="CX8" s="40">
        <f>IF(SUM(B8:CW8)&lt;&gt;0,AVERAGEIF(B8:CW8,"&lt;&gt;"""),"")</f>
        <v>78.311041666666668</v>
      </c>
    </row>
    <row r="9" spans="1:102" ht="24.95" customHeight="1" thickBot="1" x14ac:dyDescent="0.25">
      <c r="A9" s="41" t="s">
        <v>6</v>
      </c>
      <c r="B9" s="42">
        <v>99.227500000000006</v>
      </c>
      <c r="C9" s="43">
        <v>99.227500000000006</v>
      </c>
      <c r="D9" s="43">
        <v>99.227500000000006</v>
      </c>
      <c r="E9" s="43">
        <v>99.227500000000006</v>
      </c>
      <c r="F9" s="43">
        <v>112.30500000000001</v>
      </c>
      <c r="G9" s="43">
        <v>112.30500000000001</v>
      </c>
      <c r="H9" s="43">
        <v>112.30500000000001</v>
      </c>
      <c r="I9" s="43">
        <v>112.30500000000001</v>
      </c>
      <c r="J9" s="43">
        <v>101.105</v>
      </c>
      <c r="K9" s="43">
        <v>101.105</v>
      </c>
      <c r="L9" s="43">
        <v>101.105</v>
      </c>
      <c r="M9" s="43">
        <v>101.105</v>
      </c>
      <c r="N9" s="43">
        <v>99.28</v>
      </c>
      <c r="O9" s="43">
        <v>99.28</v>
      </c>
      <c r="P9" s="43">
        <v>99.28</v>
      </c>
      <c r="Q9" s="43">
        <v>99.28</v>
      </c>
      <c r="R9" s="43">
        <v>102.16500000000001</v>
      </c>
      <c r="S9" s="43">
        <v>102.16500000000001</v>
      </c>
      <c r="T9" s="43">
        <v>102.16500000000001</v>
      </c>
      <c r="U9" s="43">
        <v>102.16500000000001</v>
      </c>
      <c r="V9" s="43">
        <v>96.35</v>
      </c>
      <c r="W9" s="43">
        <v>96.35</v>
      </c>
      <c r="X9" s="43">
        <v>96.35</v>
      </c>
      <c r="Y9" s="43">
        <v>96.35</v>
      </c>
      <c r="Z9" s="43">
        <v>151.2475</v>
      </c>
      <c r="AA9" s="43">
        <v>151.2475</v>
      </c>
      <c r="AB9" s="43">
        <v>151.2475</v>
      </c>
      <c r="AC9" s="43">
        <v>151.2475</v>
      </c>
      <c r="AD9" s="43">
        <v>60.454999999999998</v>
      </c>
      <c r="AE9" s="43">
        <v>60.454999999999998</v>
      </c>
      <c r="AF9" s="43">
        <v>60.454999999999998</v>
      </c>
      <c r="AG9" s="43">
        <v>60.454999999999998</v>
      </c>
      <c r="AH9" s="43">
        <v>-11.765000000000001</v>
      </c>
      <c r="AI9" s="43">
        <v>-11.765000000000001</v>
      </c>
      <c r="AJ9" s="43">
        <v>-11.765000000000001</v>
      </c>
      <c r="AK9" s="43">
        <v>-11.765000000000001</v>
      </c>
      <c r="AL9" s="43">
        <v>-8.3000000000000007</v>
      </c>
      <c r="AM9" s="43">
        <v>-8.3000000000000007</v>
      </c>
      <c r="AN9" s="43">
        <v>-8.3000000000000007</v>
      </c>
      <c r="AO9" s="43">
        <v>-8.3000000000000007</v>
      </c>
      <c r="AP9" s="43">
        <v>-8.5474999999999994</v>
      </c>
      <c r="AQ9" s="43">
        <v>-8.5474999999999994</v>
      </c>
      <c r="AR9" s="43">
        <v>-8.5474999999999994</v>
      </c>
      <c r="AS9" s="43">
        <v>-8.5474999999999994</v>
      </c>
      <c r="AT9" s="43">
        <v>-12.5875</v>
      </c>
      <c r="AU9" s="43">
        <v>-12.5875</v>
      </c>
      <c r="AV9" s="43">
        <v>-12.5875</v>
      </c>
      <c r="AW9" s="43">
        <v>-12.5875</v>
      </c>
      <c r="AX9" s="43">
        <v>-14.154999999999999</v>
      </c>
      <c r="AY9" s="43">
        <v>-14.154999999999999</v>
      </c>
      <c r="AZ9" s="43">
        <v>-14.154999999999999</v>
      </c>
      <c r="BA9" s="43">
        <v>-14.154999999999999</v>
      </c>
      <c r="BB9" s="43">
        <v>-11.125</v>
      </c>
      <c r="BC9" s="43">
        <v>-11.125</v>
      </c>
      <c r="BD9" s="43">
        <v>-11.125</v>
      </c>
      <c r="BE9" s="43">
        <v>-11.125</v>
      </c>
      <c r="BF9" s="43">
        <v>-8.5525000000000002</v>
      </c>
      <c r="BG9" s="43">
        <v>-8.5525000000000002</v>
      </c>
      <c r="BH9" s="43">
        <v>-8.5525000000000002</v>
      </c>
      <c r="BI9" s="43">
        <v>-8.5525000000000002</v>
      </c>
      <c r="BJ9" s="43">
        <v>7.4375</v>
      </c>
      <c r="BK9" s="43">
        <v>7.4375</v>
      </c>
      <c r="BL9" s="43">
        <v>7.4375</v>
      </c>
      <c r="BM9" s="43">
        <v>7.4375</v>
      </c>
      <c r="BN9" s="43">
        <v>61.972499999999997</v>
      </c>
      <c r="BO9" s="43">
        <v>61.972499999999997</v>
      </c>
      <c r="BP9" s="43">
        <v>61.972499999999997</v>
      </c>
      <c r="BQ9" s="43">
        <v>61.972499999999997</v>
      </c>
      <c r="BR9" s="43">
        <v>124.265</v>
      </c>
      <c r="BS9" s="43">
        <v>124.265</v>
      </c>
      <c r="BT9" s="43">
        <v>124.265</v>
      </c>
      <c r="BU9" s="43">
        <v>124.265</v>
      </c>
      <c r="BV9" s="43">
        <v>217.53749999999999</v>
      </c>
      <c r="BW9" s="43">
        <v>217.53749999999999</v>
      </c>
      <c r="BX9" s="43">
        <v>217.53749999999999</v>
      </c>
      <c r="BY9" s="43">
        <v>217.53749999999999</v>
      </c>
      <c r="BZ9" s="43">
        <v>213.62</v>
      </c>
      <c r="CA9" s="43">
        <v>213.62</v>
      </c>
      <c r="CB9" s="43">
        <v>213.62</v>
      </c>
      <c r="CC9" s="43">
        <v>213.62</v>
      </c>
      <c r="CD9" s="43">
        <v>145.095</v>
      </c>
      <c r="CE9" s="43">
        <v>145.095</v>
      </c>
      <c r="CF9" s="43">
        <v>145.095</v>
      </c>
      <c r="CG9" s="43">
        <v>145.095</v>
      </c>
      <c r="CH9" s="43">
        <v>107.515</v>
      </c>
      <c r="CI9" s="43">
        <v>107.515</v>
      </c>
      <c r="CJ9" s="43">
        <v>107.515</v>
      </c>
      <c r="CK9" s="43">
        <v>107.515</v>
      </c>
      <c r="CL9" s="43">
        <v>147.95500000000001</v>
      </c>
      <c r="CM9" s="43">
        <v>147.95500000000001</v>
      </c>
      <c r="CN9" s="43">
        <v>147.95500000000001</v>
      </c>
      <c r="CO9" s="43">
        <v>147.95500000000001</v>
      </c>
      <c r="CP9" s="43">
        <v>106.965</v>
      </c>
      <c r="CQ9" s="43">
        <v>106.965</v>
      </c>
      <c r="CR9" s="43">
        <v>106.965</v>
      </c>
      <c r="CS9" s="43">
        <v>106.965</v>
      </c>
      <c r="CT9" s="44"/>
      <c r="CU9" s="44"/>
      <c r="CV9" s="44"/>
      <c r="CW9" s="45"/>
      <c r="CX9" s="46">
        <f>IF(SUM(B9:CW9)&lt;&gt;0,AVERAGEIF(B9:CW9,"&lt;&gt;"""),"")</f>
        <v>78.311041666666668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32.415999999999997</v>
      </c>
      <c r="C13" s="65">
        <v>32.610999999999997</v>
      </c>
      <c r="D13" s="65">
        <v>37.113</v>
      </c>
      <c r="E13" s="65">
        <v>38</v>
      </c>
      <c r="F13" s="65"/>
      <c r="G13" s="65"/>
      <c r="H13" s="65">
        <v>19.716999999999999</v>
      </c>
      <c r="I13" s="65">
        <v>32</v>
      </c>
      <c r="J13" s="65">
        <v>34</v>
      </c>
      <c r="K13" s="65">
        <v>35</v>
      </c>
      <c r="L13" s="65">
        <v>28</v>
      </c>
      <c r="M13" s="65">
        <v>29</v>
      </c>
      <c r="N13" s="65">
        <v>27.170999999999999</v>
      </c>
      <c r="O13" s="65">
        <v>33</v>
      </c>
      <c r="P13" s="65">
        <v>34</v>
      </c>
      <c r="Q13" s="65">
        <v>34</v>
      </c>
      <c r="R13" s="65">
        <v>35.945</v>
      </c>
      <c r="S13" s="65">
        <v>29</v>
      </c>
      <c r="T13" s="65">
        <v>32</v>
      </c>
      <c r="U13" s="65">
        <v>27.178999999999998</v>
      </c>
      <c r="V13" s="65"/>
      <c r="W13" s="65">
        <v>23.713000000000001</v>
      </c>
      <c r="X13" s="65"/>
      <c r="Y13" s="65">
        <v>26.449000000000002</v>
      </c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>
        <v>62.524999999999999</v>
      </c>
      <c r="BT13" s="65">
        <v>45.34</v>
      </c>
      <c r="BU13" s="65">
        <v>51.284999999999997</v>
      </c>
      <c r="BV13" s="65">
        <v>32.813000000000002</v>
      </c>
      <c r="BW13" s="65">
        <v>84.674000000000007</v>
      </c>
      <c r="BX13" s="65">
        <v>81.558000000000007</v>
      </c>
      <c r="BY13" s="65">
        <v>78.885000000000005</v>
      </c>
      <c r="BZ13" s="65">
        <v>76.787000000000006</v>
      </c>
      <c r="CA13" s="65">
        <v>61.460999999999999</v>
      </c>
      <c r="CB13" s="65">
        <v>56.633000000000003</v>
      </c>
      <c r="CC13" s="65">
        <v>34.597999999999999</v>
      </c>
      <c r="CD13" s="65"/>
      <c r="CE13" s="65">
        <v>62.046999999999997</v>
      </c>
      <c r="CF13" s="65">
        <v>17</v>
      </c>
      <c r="CG13" s="65">
        <v>18.032</v>
      </c>
      <c r="CH13" s="65"/>
      <c r="CI13" s="65"/>
      <c r="CJ13" s="65"/>
      <c r="CK13" s="65"/>
      <c r="CL13" s="65">
        <v>28.959</v>
      </c>
      <c r="CM13" s="65">
        <v>28.143000000000001</v>
      </c>
      <c r="CN13" s="65">
        <v>29.193000000000001</v>
      </c>
      <c r="CO13" s="65"/>
      <c r="CP13" s="65">
        <v>10.083</v>
      </c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370.08249999999998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>
        <v>43.667000000000002</v>
      </c>
      <c r="CM14" s="65">
        <v>16.667000000000002</v>
      </c>
      <c r="CN14" s="65">
        <v>51.393000000000001</v>
      </c>
      <c r="CO14" s="65"/>
      <c r="CP14" s="65">
        <v>76</v>
      </c>
      <c r="CQ14" s="65">
        <v>76</v>
      </c>
      <c r="CR14" s="65">
        <v>76</v>
      </c>
      <c r="CS14" s="65">
        <v>76</v>
      </c>
      <c r="CT14" s="66"/>
      <c r="CU14" s="66"/>
      <c r="CV14" s="66"/>
      <c r="CW14" s="67"/>
      <c r="CX14" s="68">
        <f t="array" ref="CX14">SUMPRODUCT(B14:CW14*0.25)</f>
        <v>103.93174999999999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>
        <v>3.1</v>
      </c>
      <c r="G15" s="71">
        <v>3.2269999999999999</v>
      </c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>
        <v>1.365</v>
      </c>
      <c r="W15" s="71"/>
      <c r="X15" s="71">
        <v>1.353</v>
      </c>
      <c r="Y15" s="71">
        <v>1.4E-2</v>
      </c>
      <c r="Z15" s="71">
        <v>1.9E-2</v>
      </c>
      <c r="AA15" s="71">
        <v>7.0000000000000001E-3</v>
      </c>
      <c r="AB15" s="71">
        <v>1</v>
      </c>
      <c r="AC15" s="71">
        <v>1</v>
      </c>
      <c r="AD15" s="71">
        <v>4.1790000000000003</v>
      </c>
      <c r="AE15" s="71">
        <v>4.51</v>
      </c>
      <c r="AF15" s="71">
        <v>7.2309999999999999</v>
      </c>
      <c r="AG15" s="71">
        <v>21.204000000000001</v>
      </c>
      <c r="AH15" s="71">
        <v>49.228999999999999</v>
      </c>
      <c r="AI15" s="71">
        <v>32.104999999999997</v>
      </c>
      <c r="AJ15" s="71">
        <v>91.954999999999998</v>
      </c>
      <c r="AK15" s="71">
        <v>75.694999999999993</v>
      </c>
      <c r="AL15" s="71">
        <v>185.886</v>
      </c>
      <c r="AM15" s="71">
        <v>152.97200000000001</v>
      </c>
      <c r="AN15" s="71">
        <v>162.59800000000001</v>
      </c>
      <c r="AO15" s="71">
        <v>170.28399999999999</v>
      </c>
      <c r="AP15" s="71">
        <v>162.614</v>
      </c>
      <c r="AQ15" s="71">
        <v>165.32499999999999</v>
      </c>
      <c r="AR15" s="71">
        <v>166.721</v>
      </c>
      <c r="AS15" s="71">
        <v>136.98099999999999</v>
      </c>
      <c r="AT15" s="71">
        <v>108.169</v>
      </c>
      <c r="AU15" s="71">
        <v>103.605</v>
      </c>
      <c r="AV15" s="71">
        <v>100.777</v>
      </c>
      <c r="AW15" s="71">
        <v>93.765000000000001</v>
      </c>
      <c r="AX15" s="71">
        <v>91.375</v>
      </c>
      <c r="AY15" s="71">
        <v>94.671999999999997</v>
      </c>
      <c r="AZ15" s="71">
        <v>97.338999999999999</v>
      </c>
      <c r="BA15" s="71">
        <v>103.492</v>
      </c>
      <c r="BB15" s="71">
        <v>104.313</v>
      </c>
      <c r="BC15" s="71">
        <v>109.07599999999999</v>
      </c>
      <c r="BD15" s="71">
        <v>121.911</v>
      </c>
      <c r="BE15" s="71">
        <v>121.21299999999999</v>
      </c>
      <c r="BF15" s="71">
        <v>155.017</v>
      </c>
      <c r="BG15" s="71">
        <v>141.929</v>
      </c>
      <c r="BH15" s="71">
        <v>170.404</v>
      </c>
      <c r="BI15" s="71">
        <v>159.86199999999999</v>
      </c>
      <c r="BJ15" s="71">
        <v>88.962999999999994</v>
      </c>
      <c r="BK15" s="71">
        <v>140.411</v>
      </c>
      <c r="BL15" s="71">
        <v>28.626000000000001</v>
      </c>
      <c r="BM15" s="71">
        <v>19.364000000000001</v>
      </c>
      <c r="BN15" s="71"/>
      <c r="BO15" s="71">
        <v>1.248</v>
      </c>
      <c r="BP15" s="71">
        <v>6.0000000000000001E-3</v>
      </c>
      <c r="BQ15" s="71"/>
      <c r="BR15" s="71">
        <v>5.0999999999999997E-2</v>
      </c>
      <c r="BS15" s="71">
        <v>1</v>
      </c>
      <c r="BT15" s="71"/>
      <c r="BU15" s="71"/>
      <c r="BV15" s="71">
        <v>1.71</v>
      </c>
      <c r="BW15" s="71">
        <v>3.7290000000000001</v>
      </c>
      <c r="BX15" s="71">
        <v>2.2469999999999999</v>
      </c>
      <c r="BY15" s="71">
        <v>1</v>
      </c>
      <c r="BZ15" s="71">
        <v>1</v>
      </c>
      <c r="CA15" s="71">
        <v>1</v>
      </c>
      <c r="CB15" s="71">
        <v>1</v>
      </c>
      <c r="CC15" s="71">
        <v>1</v>
      </c>
      <c r="CD15" s="71"/>
      <c r="CE15" s="71">
        <v>1</v>
      </c>
      <c r="CF15" s="71"/>
      <c r="CG15" s="71"/>
      <c r="CH15" s="71"/>
      <c r="CI15" s="71">
        <v>1.2E-2</v>
      </c>
      <c r="CJ15" s="71">
        <v>0.02</v>
      </c>
      <c r="CK15" s="71">
        <v>2.7E-2</v>
      </c>
      <c r="CL15" s="71">
        <v>1.026</v>
      </c>
      <c r="CM15" s="71">
        <v>1.0029999999999999</v>
      </c>
      <c r="CN15" s="71">
        <v>1</v>
      </c>
      <c r="CO15" s="71">
        <v>1</v>
      </c>
      <c r="CP15" s="71">
        <v>1</v>
      </c>
      <c r="CQ15" s="71">
        <v>1.024</v>
      </c>
      <c r="CR15" s="71">
        <v>1.2210000000000001</v>
      </c>
      <c r="CS15" s="71">
        <v>0.42499999999999999</v>
      </c>
      <c r="CT15" s="72"/>
      <c r="CU15" s="72"/>
      <c r="CV15" s="72"/>
      <c r="CW15" s="73"/>
      <c r="CX15" s="74">
        <f t="array" ref="CX15">SUMPRODUCT(B15:CW15*0.25)</f>
        <v>944.65150000000028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32.415999999999997</v>
      </c>
      <c r="C17" s="77">
        <f t="shared" ref="C17:BN17" si="0">SUM(C11:C16)</f>
        <v>32.610999999999997</v>
      </c>
      <c r="D17" s="77">
        <f t="shared" si="0"/>
        <v>37.113</v>
      </c>
      <c r="E17" s="77">
        <f t="shared" si="0"/>
        <v>38</v>
      </c>
      <c r="F17" s="77">
        <f t="shared" si="0"/>
        <v>3.1</v>
      </c>
      <c r="G17" s="77">
        <f t="shared" si="0"/>
        <v>3.2269999999999999</v>
      </c>
      <c r="H17" s="77">
        <f t="shared" si="0"/>
        <v>19.716999999999999</v>
      </c>
      <c r="I17" s="77">
        <f t="shared" si="0"/>
        <v>32</v>
      </c>
      <c r="J17" s="77">
        <f t="shared" si="0"/>
        <v>34</v>
      </c>
      <c r="K17" s="77">
        <f t="shared" si="0"/>
        <v>35</v>
      </c>
      <c r="L17" s="77">
        <f t="shared" si="0"/>
        <v>28</v>
      </c>
      <c r="M17" s="77">
        <f t="shared" si="0"/>
        <v>29</v>
      </c>
      <c r="N17" s="77">
        <f t="shared" si="0"/>
        <v>27.170999999999999</v>
      </c>
      <c r="O17" s="77">
        <f t="shared" si="0"/>
        <v>33</v>
      </c>
      <c r="P17" s="77">
        <f t="shared" si="0"/>
        <v>34</v>
      </c>
      <c r="Q17" s="77">
        <f t="shared" si="0"/>
        <v>34</v>
      </c>
      <c r="R17" s="77">
        <f t="shared" si="0"/>
        <v>35.945</v>
      </c>
      <c r="S17" s="77">
        <f t="shared" si="0"/>
        <v>29</v>
      </c>
      <c r="T17" s="77">
        <f t="shared" si="0"/>
        <v>32</v>
      </c>
      <c r="U17" s="77">
        <f t="shared" si="0"/>
        <v>27.178999999999998</v>
      </c>
      <c r="V17" s="77">
        <f t="shared" si="0"/>
        <v>1.365</v>
      </c>
      <c r="W17" s="77">
        <f t="shared" si="0"/>
        <v>23.713000000000001</v>
      </c>
      <c r="X17" s="77">
        <f t="shared" si="0"/>
        <v>1.353</v>
      </c>
      <c r="Y17" s="77">
        <f t="shared" si="0"/>
        <v>26.463000000000001</v>
      </c>
      <c r="Z17" s="77">
        <f t="shared" si="0"/>
        <v>1.9E-2</v>
      </c>
      <c r="AA17" s="77">
        <f t="shared" si="0"/>
        <v>7.0000000000000001E-3</v>
      </c>
      <c r="AB17" s="77">
        <f t="shared" si="0"/>
        <v>1</v>
      </c>
      <c r="AC17" s="77">
        <f t="shared" si="0"/>
        <v>1</v>
      </c>
      <c r="AD17" s="77">
        <f t="shared" si="0"/>
        <v>4.1790000000000003</v>
      </c>
      <c r="AE17" s="77">
        <f t="shared" si="0"/>
        <v>4.51</v>
      </c>
      <c r="AF17" s="77">
        <f t="shared" si="0"/>
        <v>7.2309999999999999</v>
      </c>
      <c r="AG17" s="77">
        <f t="shared" si="0"/>
        <v>21.204000000000001</v>
      </c>
      <c r="AH17" s="77">
        <f t="shared" si="0"/>
        <v>49.228999999999999</v>
      </c>
      <c r="AI17" s="77">
        <f t="shared" si="0"/>
        <v>32.104999999999997</v>
      </c>
      <c r="AJ17" s="77">
        <f t="shared" si="0"/>
        <v>91.954999999999998</v>
      </c>
      <c r="AK17" s="77">
        <f t="shared" si="0"/>
        <v>75.694999999999993</v>
      </c>
      <c r="AL17" s="77">
        <f t="shared" si="0"/>
        <v>185.886</v>
      </c>
      <c r="AM17" s="77">
        <f t="shared" si="0"/>
        <v>152.97200000000001</v>
      </c>
      <c r="AN17" s="77">
        <f t="shared" si="0"/>
        <v>162.59800000000001</v>
      </c>
      <c r="AO17" s="77">
        <f t="shared" si="0"/>
        <v>170.28399999999999</v>
      </c>
      <c r="AP17" s="77">
        <f t="shared" si="0"/>
        <v>162.614</v>
      </c>
      <c r="AQ17" s="77">
        <f t="shared" si="0"/>
        <v>165.32499999999999</v>
      </c>
      <c r="AR17" s="77">
        <f t="shared" si="0"/>
        <v>166.721</v>
      </c>
      <c r="AS17" s="77">
        <f t="shared" si="0"/>
        <v>136.98099999999999</v>
      </c>
      <c r="AT17" s="77">
        <f t="shared" si="0"/>
        <v>108.169</v>
      </c>
      <c r="AU17" s="77">
        <f t="shared" si="0"/>
        <v>103.605</v>
      </c>
      <c r="AV17" s="77">
        <f t="shared" si="0"/>
        <v>100.777</v>
      </c>
      <c r="AW17" s="77">
        <f t="shared" si="0"/>
        <v>93.765000000000001</v>
      </c>
      <c r="AX17" s="77">
        <f t="shared" si="0"/>
        <v>91.375</v>
      </c>
      <c r="AY17" s="77">
        <f t="shared" si="0"/>
        <v>94.671999999999997</v>
      </c>
      <c r="AZ17" s="77">
        <f t="shared" si="0"/>
        <v>97.338999999999999</v>
      </c>
      <c r="BA17" s="77">
        <f t="shared" si="0"/>
        <v>103.492</v>
      </c>
      <c r="BB17" s="77">
        <f t="shared" si="0"/>
        <v>104.313</v>
      </c>
      <c r="BC17" s="77">
        <f t="shared" si="0"/>
        <v>109.07599999999999</v>
      </c>
      <c r="BD17" s="77">
        <f t="shared" si="0"/>
        <v>121.911</v>
      </c>
      <c r="BE17" s="77">
        <f t="shared" si="0"/>
        <v>121.21299999999999</v>
      </c>
      <c r="BF17" s="77">
        <f t="shared" si="0"/>
        <v>155.017</v>
      </c>
      <c r="BG17" s="77">
        <f t="shared" si="0"/>
        <v>141.929</v>
      </c>
      <c r="BH17" s="77">
        <f t="shared" si="0"/>
        <v>170.404</v>
      </c>
      <c r="BI17" s="77">
        <f t="shared" si="0"/>
        <v>159.86199999999999</v>
      </c>
      <c r="BJ17" s="77">
        <f t="shared" si="0"/>
        <v>88.962999999999994</v>
      </c>
      <c r="BK17" s="77">
        <f t="shared" si="0"/>
        <v>140.411</v>
      </c>
      <c r="BL17" s="77">
        <f t="shared" si="0"/>
        <v>28.626000000000001</v>
      </c>
      <c r="BM17" s="77">
        <f t="shared" si="0"/>
        <v>19.364000000000001</v>
      </c>
      <c r="BN17" s="77">
        <f t="shared" si="0"/>
        <v>0</v>
      </c>
      <c r="BO17" s="77">
        <f t="shared" ref="BO17:CW17" si="1">SUM(BO11:BO16)</f>
        <v>1.248</v>
      </c>
      <c r="BP17" s="77">
        <f t="shared" si="1"/>
        <v>6.0000000000000001E-3</v>
      </c>
      <c r="BQ17" s="77">
        <f t="shared" si="1"/>
        <v>0</v>
      </c>
      <c r="BR17" s="77">
        <f t="shared" si="1"/>
        <v>5.0999999999999997E-2</v>
      </c>
      <c r="BS17" s="77">
        <f t="shared" si="1"/>
        <v>63.524999999999999</v>
      </c>
      <c r="BT17" s="77">
        <f t="shared" si="1"/>
        <v>45.34</v>
      </c>
      <c r="BU17" s="77">
        <f t="shared" si="1"/>
        <v>51.284999999999997</v>
      </c>
      <c r="BV17" s="77">
        <f t="shared" si="1"/>
        <v>34.523000000000003</v>
      </c>
      <c r="BW17" s="77">
        <f t="shared" si="1"/>
        <v>88.403000000000006</v>
      </c>
      <c r="BX17" s="77">
        <f t="shared" si="1"/>
        <v>83.805000000000007</v>
      </c>
      <c r="BY17" s="77">
        <f t="shared" si="1"/>
        <v>79.885000000000005</v>
      </c>
      <c r="BZ17" s="77">
        <f t="shared" si="1"/>
        <v>77.787000000000006</v>
      </c>
      <c r="CA17" s="77">
        <f t="shared" si="1"/>
        <v>62.460999999999999</v>
      </c>
      <c r="CB17" s="77">
        <f t="shared" si="1"/>
        <v>57.633000000000003</v>
      </c>
      <c r="CC17" s="77">
        <f t="shared" si="1"/>
        <v>35.597999999999999</v>
      </c>
      <c r="CD17" s="77">
        <f t="shared" si="1"/>
        <v>0</v>
      </c>
      <c r="CE17" s="77">
        <f t="shared" si="1"/>
        <v>63.046999999999997</v>
      </c>
      <c r="CF17" s="77">
        <f t="shared" si="1"/>
        <v>17</v>
      </c>
      <c r="CG17" s="77">
        <f t="shared" si="1"/>
        <v>18.032</v>
      </c>
      <c r="CH17" s="77">
        <f t="shared" si="1"/>
        <v>0</v>
      </c>
      <c r="CI17" s="77">
        <f t="shared" si="1"/>
        <v>1.2E-2</v>
      </c>
      <c r="CJ17" s="77">
        <f t="shared" si="1"/>
        <v>0.02</v>
      </c>
      <c r="CK17" s="77">
        <f t="shared" si="1"/>
        <v>2.7E-2</v>
      </c>
      <c r="CL17" s="77">
        <f t="shared" si="1"/>
        <v>73.652000000000001</v>
      </c>
      <c r="CM17" s="77">
        <f t="shared" si="1"/>
        <v>45.813000000000002</v>
      </c>
      <c r="CN17" s="77">
        <f t="shared" si="1"/>
        <v>81.585999999999999</v>
      </c>
      <c r="CO17" s="77">
        <f t="shared" si="1"/>
        <v>1</v>
      </c>
      <c r="CP17" s="77">
        <f t="shared" si="1"/>
        <v>87.082999999999998</v>
      </c>
      <c r="CQ17" s="77">
        <f t="shared" si="1"/>
        <v>77.024000000000001</v>
      </c>
      <c r="CR17" s="77">
        <f t="shared" si="1"/>
        <v>77.221000000000004</v>
      </c>
      <c r="CS17" s="77">
        <f t="shared" si="1"/>
        <v>76.424999999999997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1418.6657500000001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>
        <v>70</v>
      </c>
      <c r="AA20" s="88">
        <v>70</v>
      </c>
      <c r="AB20" s="88">
        <v>70</v>
      </c>
      <c r="AC20" s="88">
        <v>70</v>
      </c>
      <c r="AD20" s="88"/>
      <c r="AE20" s="88"/>
      <c r="AF20" s="88"/>
      <c r="AG20" s="88"/>
      <c r="AH20" s="88">
        <v>23</v>
      </c>
      <c r="AI20" s="88">
        <v>23</v>
      </c>
      <c r="AJ20" s="88">
        <v>23</v>
      </c>
      <c r="AK20" s="88">
        <v>23</v>
      </c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93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>
        <v>11.3</v>
      </c>
      <c r="AQ21" s="94">
        <v>11.3</v>
      </c>
      <c r="AR21" s="94">
        <v>11.2</v>
      </c>
      <c r="AS21" s="94">
        <v>11.2</v>
      </c>
      <c r="AT21" s="94">
        <v>10.8</v>
      </c>
      <c r="AU21" s="94">
        <v>11</v>
      </c>
      <c r="AV21" s="94">
        <v>11</v>
      </c>
      <c r="AW21" s="94">
        <v>11</v>
      </c>
      <c r="AX21" s="94">
        <v>11</v>
      </c>
      <c r="AY21" s="94">
        <v>10.9</v>
      </c>
      <c r="AZ21" s="94">
        <v>10.9</v>
      </c>
      <c r="BA21" s="94">
        <v>10.8</v>
      </c>
      <c r="BB21" s="94">
        <v>10.8</v>
      </c>
      <c r="BC21" s="94">
        <v>10.8</v>
      </c>
      <c r="BD21" s="94">
        <v>10.9</v>
      </c>
      <c r="BE21" s="94">
        <v>10.8</v>
      </c>
      <c r="BF21" s="94">
        <v>6.3</v>
      </c>
      <c r="BG21" s="94">
        <v>6.2</v>
      </c>
      <c r="BH21" s="94">
        <v>6.3</v>
      </c>
      <c r="BI21" s="94">
        <v>6.3</v>
      </c>
      <c r="BJ21" s="94"/>
      <c r="BK21" s="94"/>
      <c r="BL21" s="94"/>
      <c r="BM21" s="94"/>
      <c r="BN21" s="94">
        <v>6.08</v>
      </c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51.72000000000002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>
        <v>0.114</v>
      </c>
      <c r="G22" s="99">
        <v>0.19400000000000001</v>
      </c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>
        <v>5.3780000000000001</v>
      </c>
      <c r="W22" s="99"/>
      <c r="X22" s="99">
        <v>5.75</v>
      </c>
      <c r="Y22" s="99"/>
      <c r="Z22" s="99"/>
      <c r="AA22" s="99"/>
      <c r="AB22" s="99"/>
      <c r="AC22" s="99"/>
      <c r="AD22" s="99">
        <v>22.010999999999999</v>
      </c>
      <c r="AE22" s="99">
        <v>23.074999999999999</v>
      </c>
      <c r="AF22" s="99">
        <v>29.210999999999999</v>
      </c>
      <c r="AG22" s="99"/>
      <c r="AH22" s="99"/>
      <c r="AI22" s="99"/>
      <c r="AJ22" s="99"/>
      <c r="AK22" s="99"/>
      <c r="AL22" s="99"/>
      <c r="AM22" s="99"/>
      <c r="AN22" s="99"/>
      <c r="AO22" s="99"/>
      <c r="AP22" s="99">
        <v>8.3000000000000007</v>
      </c>
      <c r="AQ22" s="99">
        <v>8.5</v>
      </c>
      <c r="AR22" s="99">
        <v>8.4</v>
      </c>
      <c r="AS22" s="99">
        <v>9.1</v>
      </c>
      <c r="AT22" s="99">
        <v>6.9</v>
      </c>
      <c r="AU22" s="99">
        <v>6.2</v>
      </c>
      <c r="AV22" s="99">
        <v>5.5</v>
      </c>
      <c r="AW22" s="99">
        <v>8.1</v>
      </c>
      <c r="AX22" s="99">
        <v>7.6</v>
      </c>
      <c r="AY22" s="99">
        <v>6.5</v>
      </c>
      <c r="AZ22" s="99">
        <v>5.7</v>
      </c>
      <c r="BA22" s="99">
        <v>6.1</v>
      </c>
      <c r="BB22" s="99">
        <v>7.8</v>
      </c>
      <c r="BC22" s="99">
        <v>8.1999999999999993</v>
      </c>
      <c r="BD22" s="99">
        <v>8.8000000000000007</v>
      </c>
      <c r="BE22" s="99">
        <v>8.1999999999999993</v>
      </c>
      <c r="BF22" s="99">
        <v>4.3</v>
      </c>
      <c r="BG22" s="99">
        <v>4.9000000000000004</v>
      </c>
      <c r="BH22" s="99">
        <v>4.3</v>
      </c>
      <c r="BI22" s="99">
        <v>4.8</v>
      </c>
      <c r="BJ22" s="99"/>
      <c r="BK22" s="99"/>
      <c r="BL22" s="99"/>
      <c r="BM22" s="99">
        <v>33.651000000000003</v>
      </c>
      <c r="BN22" s="99"/>
      <c r="BO22" s="99">
        <v>32.052</v>
      </c>
      <c r="BP22" s="99">
        <v>23.157</v>
      </c>
      <c r="BQ22" s="99">
        <v>10.74</v>
      </c>
      <c r="BR22" s="99">
        <v>15.981999999999999</v>
      </c>
      <c r="BS22" s="99"/>
      <c r="BT22" s="99">
        <v>4.54</v>
      </c>
      <c r="BU22" s="99"/>
      <c r="BV22" s="99">
        <v>42.347000000000001</v>
      </c>
      <c r="BW22" s="99">
        <v>10.29</v>
      </c>
      <c r="BX22" s="99">
        <v>3.7909999999999999</v>
      </c>
      <c r="BY22" s="99">
        <v>1.2609999999999999</v>
      </c>
      <c r="BZ22" s="99"/>
      <c r="CA22" s="99"/>
      <c r="CB22" s="99"/>
      <c r="CC22" s="99"/>
      <c r="CD22" s="99">
        <v>18.600999999999999</v>
      </c>
      <c r="CE22" s="99"/>
      <c r="CF22" s="99">
        <v>2.25</v>
      </c>
      <c r="CG22" s="99"/>
      <c r="CH22" s="99">
        <v>19.675000000000001</v>
      </c>
      <c r="CI22" s="99">
        <v>18.018000000000001</v>
      </c>
      <c r="CJ22" s="99">
        <v>17.616</v>
      </c>
      <c r="CK22" s="99">
        <v>17.305</v>
      </c>
      <c r="CL22" s="99"/>
      <c r="CM22" s="99"/>
      <c r="CN22" s="99"/>
      <c r="CO22" s="99"/>
      <c r="CP22" s="99"/>
      <c r="CQ22" s="99"/>
      <c r="CR22" s="99">
        <v>2.6760000000000002</v>
      </c>
      <c r="CS22" s="99">
        <v>3.7589999999999999</v>
      </c>
      <c r="CT22" s="100"/>
      <c r="CU22" s="100"/>
      <c r="CV22" s="100"/>
      <c r="CW22" s="96"/>
      <c r="CX22" s="97">
        <f t="array" ref="CX22">SUMPRODUCT(B22:CW22*0.25)</f>
        <v>125.411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0.114</v>
      </c>
      <c r="G27" s="107">
        <f t="shared" si="2"/>
        <v>0.19400000000000001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5.3780000000000001</v>
      </c>
      <c r="W27" s="107">
        <f t="shared" si="3"/>
        <v>0</v>
      </c>
      <c r="X27" s="107">
        <f t="shared" si="3"/>
        <v>5.75</v>
      </c>
      <c r="Y27" s="107">
        <f t="shared" si="3"/>
        <v>0</v>
      </c>
      <c r="Z27" s="107">
        <f t="shared" si="3"/>
        <v>70</v>
      </c>
      <c r="AA27" s="107">
        <f t="shared" si="3"/>
        <v>70</v>
      </c>
      <c r="AB27" s="107">
        <f t="shared" si="3"/>
        <v>70</v>
      </c>
      <c r="AC27" s="107">
        <f t="shared" si="3"/>
        <v>70</v>
      </c>
      <c r="AD27" s="107">
        <f t="shared" si="3"/>
        <v>22.010999999999999</v>
      </c>
      <c r="AE27" s="107">
        <f t="shared" si="3"/>
        <v>23.074999999999999</v>
      </c>
      <c r="AF27" s="107">
        <f t="shared" si="3"/>
        <v>29.210999999999999</v>
      </c>
      <c r="AG27" s="107">
        <f t="shared" si="3"/>
        <v>0</v>
      </c>
      <c r="AH27" s="107">
        <f t="shared" si="3"/>
        <v>23</v>
      </c>
      <c r="AI27" s="107">
        <f t="shared" si="3"/>
        <v>23</v>
      </c>
      <c r="AJ27" s="107">
        <f t="shared" si="3"/>
        <v>23</v>
      </c>
      <c r="AK27" s="107">
        <f t="shared" si="3"/>
        <v>23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19.600000000000001</v>
      </c>
      <c r="AQ27" s="107">
        <f t="shared" si="3"/>
        <v>19.8</v>
      </c>
      <c r="AR27" s="107">
        <f t="shared" si="3"/>
        <v>19.600000000000001</v>
      </c>
      <c r="AS27" s="107">
        <f t="shared" si="3"/>
        <v>20.299999999999997</v>
      </c>
      <c r="AT27" s="107">
        <f t="shared" si="3"/>
        <v>17.700000000000003</v>
      </c>
      <c r="AU27" s="107">
        <f t="shared" si="3"/>
        <v>17.2</v>
      </c>
      <c r="AV27" s="107">
        <f t="shared" si="3"/>
        <v>16.5</v>
      </c>
      <c r="AW27" s="107">
        <f t="shared" si="3"/>
        <v>19.100000000000001</v>
      </c>
      <c r="AX27" s="107">
        <f t="shared" si="3"/>
        <v>18.600000000000001</v>
      </c>
      <c r="AY27" s="107">
        <f t="shared" si="3"/>
        <v>17.399999999999999</v>
      </c>
      <c r="AZ27" s="107">
        <f t="shared" si="3"/>
        <v>16.600000000000001</v>
      </c>
      <c r="BA27" s="107">
        <f t="shared" si="3"/>
        <v>16.899999999999999</v>
      </c>
      <c r="BB27" s="107">
        <f t="shared" si="3"/>
        <v>18.600000000000001</v>
      </c>
      <c r="BC27" s="107">
        <f t="shared" si="3"/>
        <v>19</v>
      </c>
      <c r="BD27" s="107">
        <f t="shared" si="3"/>
        <v>19.700000000000003</v>
      </c>
      <c r="BE27" s="107">
        <f t="shared" si="3"/>
        <v>19</v>
      </c>
      <c r="BF27" s="107">
        <f t="shared" si="3"/>
        <v>10.6</v>
      </c>
      <c r="BG27" s="107">
        <f t="shared" si="3"/>
        <v>11.100000000000001</v>
      </c>
      <c r="BH27" s="107">
        <f t="shared" si="3"/>
        <v>10.6</v>
      </c>
      <c r="BI27" s="107">
        <f t="shared" si="3"/>
        <v>11.1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33.651000000000003</v>
      </c>
      <c r="BN27" s="107">
        <f t="shared" si="3"/>
        <v>6.08</v>
      </c>
      <c r="BO27" s="107">
        <f t="shared" si="3"/>
        <v>32.052</v>
      </c>
      <c r="BP27" s="107">
        <f t="shared" si="3"/>
        <v>23.157</v>
      </c>
      <c r="BQ27" s="107">
        <f t="shared" si="3"/>
        <v>10.74</v>
      </c>
      <c r="BR27" s="107">
        <f t="shared" si="3"/>
        <v>15.981999999999999</v>
      </c>
      <c r="BS27" s="107">
        <f t="shared" si="3"/>
        <v>0</v>
      </c>
      <c r="BT27" s="107">
        <f t="shared" si="3"/>
        <v>4.54</v>
      </c>
      <c r="BU27" s="107">
        <f t="shared" si="3"/>
        <v>0</v>
      </c>
      <c r="BV27" s="107">
        <f t="shared" si="3"/>
        <v>42.347000000000001</v>
      </c>
      <c r="BW27" s="107">
        <f t="shared" si="3"/>
        <v>10.29</v>
      </c>
      <c r="BX27" s="107">
        <f t="shared" si="3"/>
        <v>3.7909999999999999</v>
      </c>
      <c r="BY27" s="107">
        <f t="shared" si="3"/>
        <v>1.2609999999999999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18.600999999999999</v>
      </c>
      <c r="CE27" s="107">
        <f t="shared" si="4"/>
        <v>0</v>
      </c>
      <c r="CF27" s="107">
        <f t="shared" si="4"/>
        <v>2.25</v>
      </c>
      <c r="CG27" s="107">
        <f t="shared" si="4"/>
        <v>0</v>
      </c>
      <c r="CH27" s="107">
        <f t="shared" si="4"/>
        <v>19.675000000000001</v>
      </c>
      <c r="CI27" s="107">
        <f t="shared" si="4"/>
        <v>18.018000000000001</v>
      </c>
      <c r="CJ27" s="107">
        <f t="shared" si="4"/>
        <v>17.616</v>
      </c>
      <c r="CK27" s="107">
        <f t="shared" si="4"/>
        <v>17.305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2.6760000000000002</v>
      </c>
      <c r="CS27" s="107">
        <f t="shared" si="4"/>
        <v>3.7589999999999999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270.13100000000003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32.415999999999997</v>
      </c>
      <c r="C31" s="94">
        <v>32.610999999999997</v>
      </c>
      <c r="D31" s="94">
        <v>37.113</v>
      </c>
      <c r="E31" s="94">
        <v>38</v>
      </c>
      <c r="F31" s="94">
        <v>3.214</v>
      </c>
      <c r="G31" s="94">
        <v>3.4209999999999998</v>
      </c>
      <c r="H31" s="94">
        <v>19.716999999999999</v>
      </c>
      <c r="I31" s="94">
        <v>32</v>
      </c>
      <c r="J31" s="94">
        <v>34</v>
      </c>
      <c r="K31" s="94">
        <v>35</v>
      </c>
      <c r="L31" s="94">
        <v>28</v>
      </c>
      <c r="M31" s="94">
        <v>29</v>
      </c>
      <c r="N31" s="94">
        <v>27.170999999999999</v>
      </c>
      <c r="O31" s="94">
        <v>33</v>
      </c>
      <c r="P31" s="94">
        <v>34</v>
      </c>
      <c r="Q31" s="94">
        <v>34</v>
      </c>
      <c r="R31" s="94">
        <v>35.945</v>
      </c>
      <c r="S31" s="94">
        <v>29</v>
      </c>
      <c r="T31" s="94">
        <v>32</v>
      </c>
      <c r="U31" s="94">
        <v>27.178999999999998</v>
      </c>
      <c r="V31" s="94">
        <v>6.7430000000000003</v>
      </c>
      <c r="W31" s="94">
        <v>23.713000000000001</v>
      </c>
      <c r="X31" s="94">
        <v>7.1029999999999998</v>
      </c>
      <c r="Y31" s="94">
        <v>26.463000000000001</v>
      </c>
      <c r="Z31" s="94">
        <v>70.019000000000005</v>
      </c>
      <c r="AA31" s="94">
        <v>70.007000000000005</v>
      </c>
      <c r="AB31" s="94">
        <v>71</v>
      </c>
      <c r="AC31" s="94">
        <v>71</v>
      </c>
      <c r="AD31" s="94">
        <v>26.19</v>
      </c>
      <c r="AE31" s="94">
        <v>27.585000000000001</v>
      </c>
      <c r="AF31" s="94">
        <v>36.442</v>
      </c>
      <c r="AG31" s="94">
        <v>21.204000000000001</v>
      </c>
      <c r="AH31" s="94">
        <v>72.228999999999999</v>
      </c>
      <c r="AI31" s="94">
        <v>55.104999999999997</v>
      </c>
      <c r="AJ31" s="94">
        <v>114.955</v>
      </c>
      <c r="AK31" s="94">
        <v>98.694999999999993</v>
      </c>
      <c r="AL31" s="94">
        <v>185.886</v>
      </c>
      <c r="AM31" s="94">
        <v>152.97200000000001</v>
      </c>
      <c r="AN31" s="94">
        <v>162.59800000000001</v>
      </c>
      <c r="AO31" s="94">
        <v>170.28399999999999</v>
      </c>
      <c r="AP31" s="94">
        <v>182.214</v>
      </c>
      <c r="AQ31" s="94">
        <v>185.125</v>
      </c>
      <c r="AR31" s="94">
        <v>186.321</v>
      </c>
      <c r="AS31" s="94">
        <v>157.28100000000001</v>
      </c>
      <c r="AT31" s="94">
        <v>125.869</v>
      </c>
      <c r="AU31" s="94">
        <v>120.80500000000001</v>
      </c>
      <c r="AV31" s="94">
        <v>117.277</v>
      </c>
      <c r="AW31" s="94">
        <v>112.86499999999999</v>
      </c>
      <c r="AX31" s="94">
        <v>109.97499999999999</v>
      </c>
      <c r="AY31" s="94">
        <v>112.072</v>
      </c>
      <c r="AZ31" s="94">
        <v>113.93899999999999</v>
      </c>
      <c r="BA31" s="94">
        <v>120.392</v>
      </c>
      <c r="BB31" s="94">
        <v>122.913</v>
      </c>
      <c r="BC31" s="94">
        <v>128.07599999999999</v>
      </c>
      <c r="BD31" s="94">
        <v>141.61099999999999</v>
      </c>
      <c r="BE31" s="94">
        <v>140.21299999999999</v>
      </c>
      <c r="BF31" s="94">
        <v>165.61699999999999</v>
      </c>
      <c r="BG31" s="94">
        <v>153.029</v>
      </c>
      <c r="BH31" s="94">
        <v>181.00399999999999</v>
      </c>
      <c r="BI31" s="94">
        <v>170.96199999999999</v>
      </c>
      <c r="BJ31" s="94">
        <v>88.962999999999994</v>
      </c>
      <c r="BK31" s="94">
        <v>140.411</v>
      </c>
      <c r="BL31" s="94">
        <v>28.626000000000001</v>
      </c>
      <c r="BM31" s="94">
        <v>53.015000000000001</v>
      </c>
      <c r="BN31" s="94">
        <v>6.08</v>
      </c>
      <c r="BO31" s="94">
        <v>33.299999999999997</v>
      </c>
      <c r="BP31" s="94">
        <v>23.163</v>
      </c>
      <c r="BQ31" s="94">
        <v>10.74</v>
      </c>
      <c r="BR31" s="94">
        <v>16.033000000000001</v>
      </c>
      <c r="BS31" s="94">
        <v>63.524999999999999</v>
      </c>
      <c r="BT31" s="94">
        <v>49.88</v>
      </c>
      <c r="BU31" s="94">
        <v>51.284999999999997</v>
      </c>
      <c r="BV31" s="94">
        <v>76.87</v>
      </c>
      <c r="BW31" s="94">
        <v>98.692999999999998</v>
      </c>
      <c r="BX31" s="94">
        <v>87.596000000000004</v>
      </c>
      <c r="BY31" s="94">
        <v>81.146000000000001</v>
      </c>
      <c r="BZ31" s="94">
        <v>77.787000000000006</v>
      </c>
      <c r="CA31" s="94">
        <v>62.460999999999999</v>
      </c>
      <c r="CB31" s="94">
        <v>57.633000000000003</v>
      </c>
      <c r="CC31" s="94">
        <v>35.597999999999999</v>
      </c>
      <c r="CD31" s="94">
        <v>18.600999999999999</v>
      </c>
      <c r="CE31" s="94">
        <v>63.046999999999997</v>
      </c>
      <c r="CF31" s="94">
        <v>19.25</v>
      </c>
      <c r="CG31" s="94">
        <v>18.032</v>
      </c>
      <c r="CH31" s="94">
        <v>19.675000000000001</v>
      </c>
      <c r="CI31" s="94">
        <v>18.03</v>
      </c>
      <c r="CJ31" s="94">
        <v>17.635999999999999</v>
      </c>
      <c r="CK31" s="94">
        <v>17.332000000000001</v>
      </c>
      <c r="CL31" s="94">
        <v>73.652000000000001</v>
      </c>
      <c r="CM31" s="94">
        <v>45.813000000000002</v>
      </c>
      <c r="CN31" s="94">
        <v>81.585999999999999</v>
      </c>
      <c r="CO31" s="94">
        <v>1</v>
      </c>
      <c r="CP31" s="94">
        <v>87.082999999999998</v>
      </c>
      <c r="CQ31" s="94">
        <v>77.024000000000001</v>
      </c>
      <c r="CR31" s="94">
        <v>79.897000000000006</v>
      </c>
      <c r="CS31" s="94">
        <v>80.183999999999997</v>
      </c>
      <c r="CT31" s="95"/>
      <c r="CU31" s="95"/>
      <c r="CV31" s="95"/>
      <c r="CW31" s="96"/>
      <c r="CX31" s="97">
        <f t="array" ref="CX31">SUMPRODUCT(B31:CW31*0.25)</f>
        <v>1688.79675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32.415999999999997</v>
      </c>
      <c r="C33" s="77">
        <f t="shared" ref="C33:BN33" si="5">SUM(C30:C32)</f>
        <v>32.610999999999997</v>
      </c>
      <c r="D33" s="77">
        <f t="shared" si="5"/>
        <v>37.113</v>
      </c>
      <c r="E33" s="77">
        <f t="shared" si="5"/>
        <v>38</v>
      </c>
      <c r="F33" s="77">
        <f t="shared" si="5"/>
        <v>3.214</v>
      </c>
      <c r="G33" s="77">
        <f t="shared" si="5"/>
        <v>3.4209999999999998</v>
      </c>
      <c r="H33" s="77">
        <f t="shared" si="5"/>
        <v>19.716999999999999</v>
      </c>
      <c r="I33" s="77">
        <f t="shared" si="5"/>
        <v>32</v>
      </c>
      <c r="J33" s="77">
        <f t="shared" si="5"/>
        <v>34</v>
      </c>
      <c r="K33" s="77">
        <f t="shared" si="5"/>
        <v>35</v>
      </c>
      <c r="L33" s="77">
        <f t="shared" si="5"/>
        <v>28</v>
      </c>
      <c r="M33" s="77">
        <f t="shared" si="5"/>
        <v>29</v>
      </c>
      <c r="N33" s="77">
        <f t="shared" si="5"/>
        <v>27.170999999999999</v>
      </c>
      <c r="O33" s="77">
        <f t="shared" si="5"/>
        <v>33</v>
      </c>
      <c r="P33" s="77">
        <f t="shared" si="5"/>
        <v>34</v>
      </c>
      <c r="Q33" s="77">
        <f t="shared" si="5"/>
        <v>34</v>
      </c>
      <c r="R33" s="77">
        <f t="shared" si="5"/>
        <v>35.945</v>
      </c>
      <c r="S33" s="77">
        <f t="shared" si="5"/>
        <v>29</v>
      </c>
      <c r="T33" s="77">
        <f t="shared" si="5"/>
        <v>32</v>
      </c>
      <c r="U33" s="77">
        <f t="shared" si="5"/>
        <v>27.178999999999998</v>
      </c>
      <c r="V33" s="77">
        <f t="shared" si="5"/>
        <v>6.7430000000000003</v>
      </c>
      <c r="W33" s="77">
        <f t="shared" si="5"/>
        <v>23.713000000000001</v>
      </c>
      <c r="X33" s="77">
        <f t="shared" si="5"/>
        <v>7.1029999999999998</v>
      </c>
      <c r="Y33" s="77">
        <f t="shared" si="5"/>
        <v>26.463000000000001</v>
      </c>
      <c r="Z33" s="77">
        <f t="shared" si="5"/>
        <v>70.019000000000005</v>
      </c>
      <c r="AA33" s="77">
        <f t="shared" si="5"/>
        <v>70.007000000000005</v>
      </c>
      <c r="AB33" s="77">
        <f t="shared" si="5"/>
        <v>71</v>
      </c>
      <c r="AC33" s="77">
        <f t="shared" si="5"/>
        <v>71</v>
      </c>
      <c r="AD33" s="77">
        <f t="shared" si="5"/>
        <v>26.19</v>
      </c>
      <c r="AE33" s="77">
        <f t="shared" si="5"/>
        <v>27.585000000000001</v>
      </c>
      <c r="AF33" s="77">
        <f t="shared" si="5"/>
        <v>36.442</v>
      </c>
      <c r="AG33" s="77">
        <f t="shared" si="5"/>
        <v>21.204000000000001</v>
      </c>
      <c r="AH33" s="77">
        <f t="shared" si="5"/>
        <v>72.228999999999999</v>
      </c>
      <c r="AI33" s="77">
        <f t="shared" si="5"/>
        <v>55.104999999999997</v>
      </c>
      <c r="AJ33" s="77">
        <f t="shared" si="5"/>
        <v>114.955</v>
      </c>
      <c r="AK33" s="77">
        <f t="shared" si="5"/>
        <v>98.694999999999993</v>
      </c>
      <c r="AL33" s="77">
        <f t="shared" si="5"/>
        <v>185.886</v>
      </c>
      <c r="AM33" s="77">
        <f t="shared" si="5"/>
        <v>152.97200000000001</v>
      </c>
      <c r="AN33" s="77">
        <f t="shared" si="5"/>
        <v>162.59800000000001</v>
      </c>
      <c r="AO33" s="77">
        <f t="shared" si="5"/>
        <v>170.28399999999999</v>
      </c>
      <c r="AP33" s="77">
        <f t="shared" si="5"/>
        <v>182.214</v>
      </c>
      <c r="AQ33" s="77">
        <f t="shared" si="5"/>
        <v>185.125</v>
      </c>
      <c r="AR33" s="77">
        <f t="shared" si="5"/>
        <v>186.321</v>
      </c>
      <c r="AS33" s="77">
        <f t="shared" si="5"/>
        <v>157.28100000000001</v>
      </c>
      <c r="AT33" s="77">
        <f t="shared" si="5"/>
        <v>125.869</v>
      </c>
      <c r="AU33" s="77">
        <f t="shared" si="5"/>
        <v>120.80500000000001</v>
      </c>
      <c r="AV33" s="77">
        <f t="shared" si="5"/>
        <v>117.277</v>
      </c>
      <c r="AW33" s="77">
        <f t="shared" si="5"/>
        <v>112.86499999999999</v>
      </c>
      <c r="AX33" s="77">
        <f t="shared" si="5"/>
        <v>109.97499999999999</v>
      </c>
      <c r="AY33" s="77">
        <f t="shared" si="5"/>
        <v>112.072</v>
      </c>
      <c r="AZ33" s="77">
        <f t="shared" si="5"/>
        <v>113.93899999999999</v>
      </c>
      <c r="BA33" s="77">
        <f t="shared" si="5"/>
        <v>120.392</v>
      </c>
      <c r="BB33" s="77">
        <f t="shared" si="5"/>
        <v>122.913</v>
      </c>
      <c r="BC33" s="77">
        <f t="shared" si="5"/>
        <v>128.07599999999999</v>
      </c>
      <c r="BD33" s="77">
        <f t="shared" si="5"/>
        <v>141.61099999999999</v>
      </c>
      <c r="BE33" s="77">
        <f t="shared" si="5"/>
        <v>140.21299999999999</v>
      </c>
      <c r="BF33" s="77">
        <f t="shared" si="5"/>
        <v>165.61699999999999</v>
      </c>
      <c r="BG33" s="77">
        <f t="shared" si="5"/>
        <v>153.029</v>
      </c>
      <c r="BH33" s="77">
        <f t="shared" si="5"/>
        <v>181.00399999999999</v>
      </c>
      <c r="BI33" s="77">
        <f t="shared" si="5"/>
        <v>170.96199999999999</v>
      </c>
      <c r="BJ33" s="77">
        <f t="shared" si="5"/>
        <v>88.962999999999994</v>
      </c>
      <c r="BK33" s="77">
        <f t="shared" si="5"/>
        <v>140.411</v>
      </c>
      <c r="BL33" s="77">
        <f t="shared" si="5"/>
        <v>28.626000000000001</v>
      </c>
      <c r="BM33" s="77">
        <f t="shared" si="5"/>
        <v>53.015000000000001</v>
      </c>
      <c r="BN33" s="77">
        <f t="shared" si="5"/>
        <v>6.08</v>
      </c>
      <c r="BO33" s="77">
        <f t="shared" ref="BO33:CW33" si="6">SUM(BO30:BO32)</f>
        <v>33.299999999999997</v>
      </c>
      <c r="BP33" s="77">
        <f t="shared" si="6"/>
        <v>23.163</v>
      </c>
      <c r="BQ33" s="77">
        <f t="shared" si="6"/>
        <v>10.74</v>
      </c>
      <c r="BR33" s="77">
        <f t="shared" si="6"/>
        <v>16.033000000000001</v>
      </c>
      <c r="BS33" s="77">
        <f t="shared" si="6"/>
        <v>63.524999999999999</v>
      </c>
      <c r="BT33" s="77">
        <f t="shared" si="6"/>
        <v>49.88</v>
      </c>
      <c r="BU33" s="77">
        <f t="shared" si="6"/>
        <v>51.284999999999997</v>
      </c>
      <c r="BV33" s="77">
        <f t="shared" si="6"/>
        <v>76.87</v>
      </c>
      <c r="BW33" s="77">
        <f t="shared" si="6"/>
        <v>98.692999999999998</v>
      </c>
      <c r="BX33" s="77">
        <f t="shared" si="6"/>
        <v>87.596000000000004</v>
      </c>
      <c r="BY33" s="77">
        <f t="shared" si="6"/>
        <v>81.146000000000001</v>
      </c>
      <c r="BZ33" s="77">
        <f t="shared" si="6"/>
        <v>77.787000000000006</v>
      </c>
      <c r="CA33" s="77">
        <f t="shared" si="6"/>
        <v>62.460999999999999</v>
      </c>
      <c r="CB33" s="77">
        <f t="shared" si="6"/>
        <v>57.633000000000003</v>
      </c>
      <c r="CC33" s="77">
        <f t="shared" si="6"/>
        <v>35.597999999999999</v>
      </c>
      <c r="CD33" s="77">
        <f t="shared" si="6"/>
        <v>18.600999999999999</v>
      </c>
      <c r="CE33" s="77">
        <f t="shared" si="6"/>
        <v>63.046999999999997</v>
      </c>
      <c r="CF33" s="77">
        <f t="shared" si="6"/>
        <v>19.25</v>
      </c>
      <c r="CG33" s="77">
        <f t="shared" si="6"/>
        <v>18.032</v>
      </c>
      <c r="CH33" s="77">
        <f t="shared" si="6"/>
        <v>19.675000000000001</v>
      </c>
      <c r="CI33" s="77">
        <f t="shared" si="6"/>
        <v>18.03</v>
      </c>
      <c r="CJ33" s="77">
        <f t="shared" si="6"/>
        <v>17.635999999999999</v>
      </c>
      <c r="CK33" s="77">
        <f t="shared" si="6"/>
        <v>17.332000000000001</v>
      </c>
      <c r="CL33" s="77">
        <f t="shared" si="6"/>
        <v>73.652000000000001</v>
      </c>
      <c r="CM33" s="77">
        <f t="shared" si="6"/>
        <v>45.813000000000002</v>
      </c>
      <c r="CN33" s="77">
        <f t="shared" si="6"/>
        <v>81.585999999999999</v>
      </c>
      <c r="CO33" s="77">
        <f t="shared" si="6"/>
        <v>1</v>
      </c>
      <c r="CP33" s="77">
        <f t="shared" si="6"/>
        <v>87.082999999999998</v>
      </c>
      <c r="CQ33" s="77">
        <f t="shared" si="6"/>
        <v>77.024000000000001</v>
      </c>
      <c r="CR33" s="77">
        <f t="shared" si="6"/>
        <v>79.897000000000006</v>
      </c>
      <c r="CS33" s="77">
        <f t="shared" si="6"/>
        <v>80.183999999999997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1688.79675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>
        <v>1.8</v>
      </c>
      <c r="G38" s="120">
        <v>1.6</v>
      </c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0.85000000000000009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>
        <v>57.5</v>
      </c>
      <c r="CA40" s="120">
        <v>57.5</v>
      </c>
      <c r="CB40" s="120">
        <v>57.5</v>
      </c>
      <c r="CC40" s="120">
        <v>57.5</v>
      </c>
      <c r="CD40" s="120"/>
      <c r="CE40" s="120"/>
      <c r="CF40" s="120"/>
      <c r="CG40" s="120"/>
      <c r="CH40" s="120"/>
      <c r="CI40" s="120"/>
      <c r="CJ40" s="120"/>
      <c r="CK40" s="120"/>
      <c r="CL40" s="120">
        <v>90.8</v>
      </c>
      <c r="CM40" s="120">
        <v>90.8</v>
      </c>
      <c r="CN40" s="120">
        <v>90.8</v>
      </c>
      <c r="CO40" s="120">
        <v>90.8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148.30000000000001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1.8</v>
      </c>
      <c r="G41" s="107">
        <f t="shared" si="7"/>
        <v>1.6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57.5</v>
      </c>
      <c r="CA41" s="107">
        <f t="shared" si="8"/>
        <v>57.5</v>
      </c>
      <c r="CB41" s="107">
        <f t="shared" si="8"/>
        <v>57.5</v>
      </c>
      <c r="CC41" s="107">
        <f t="shared" si="8"/>
        <v>57.5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90.8</v>
      </c>
      <c r="CM41" s="107">
        <f t="shared" si="8"/>
        <v>90.8</v>
      </c>
      <c r="CN41" s="107">
        <f t="shared" si="8"/>
        <v>90.8</v>
      </c>
      <c r="CO41" s="107">
        <f t="shared" si="8"/>
        <v>90.8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149.15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>
        <v>1.8</v>
      </c>
      <c r="G46" s="120">
        <v>1.6</v>
      </c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0.85000000000000009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>
        <v>57.5</v>
      </c>
      <c r="CA48" s="120">
        <v>57.5</v>
      </c>
      <c r="CB48" s="120">
        <v>57.5</v>
      </c>
      <c r="CC48" s="120">
        <v>57.5</v>
      </c>
      <c r="CD48" s="120"/>
      <c r="CE48" s="120"/>
      <c r="CF48" s="120"/>
      <c r="CG48" s="120"/>
      <c r="CH48" s="120"/>
      <c r="CI48" s="120"/>
      <c r="CJ48" s="120"/>
      <c r="CK48" s="120"/>
      <c r="CL48" s="120">
        <v>90.8</v>
      </c>
      <c r="CM48" s="120">
        <v>90.8</v>
      </c>
      <c r="CN48" s="120">
        <v>90.8</v>
      </c>
      <c r="CO48" s="120">
        <v>90.8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148.30000000000001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1.8</v>
      </c>
      <c r="G50" s="107">
        <f t="shared" si="9"/>
        <v>1.6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57.5</v>
      </c>
      <c r="CA50" s="107">
        <f t="shared" si="10"/>
        <v>57.5</v>
      </c>
      <c r="CB50" s="107">
        <f t="shared" si="10"/>
        <v>57.5</v>
      </c>
      <c r="CC50" s="107">
        <f t="shared" si="10"/>
        <v>57.5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90.8</v>
      </c>
      <c r="CM50" s="107">
        <f t="shared" si="10"/>
        <v>90.8</v>
      </c>
      <c r="CN50" s="107">
        <f t="shared" si="10"/>
        <v>90.8</v>
      </c>
      <c r="CO50" s="107">
        <f t="shared" si="10"/>
        <v>90.8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149.15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32.415999999999997</v>
      </c>
      <c r="C53" s="107">
        <f t="shared" ref="C53:BN53" si="13">C17+C27+C41</f>
        <v>32.610999999999997</v>
      </c>
      <c r="D53" s="107">
        <f t="shared" si="13"/>
        <v>37.113</v>
      </c>
      <c r="E53" s="107">
        <f t="shared" si="13"/>
        <v>38</v>
      </c>
      <c r="F53" s="107">
        <f t="shared" si="13"/>
        <v>5.0140000000000002</v>
      </c>
      <c r="G53" s="107">
        <f t="shared" si="13"/>
        <v>5.0209999999999999</v>
      </c>
      <c r="H53" s="107">
        <f t="shared" si="13"/>
        <v>19.716999999999999</v>
      </c>
      <c r="I53" s="107">
        <f t="shared" si="13"/>
        <v>32</v>
      </c>
      <c r="J53" s="107">
        <f t="shared" si="13"/>
        <v>34</v>
      </c>
      <c r="K53" s="107">
        <f t="shared" si="13"/>
        <v>35</v>
      </c>
      <c r="L53" s="107">
        <f t="shared" si="13"/>
        <v>28</v>
      </c>
      <c r="M53" s="107">
        <f t="shared" si="13"/>
        <v>29</v>
      </c>
      <c r="N53" s="107">
        <f t="shared" si="13"/>
        <v>27.170999999999999</v>
      </c>
      <c r="O53" s="107">
        <f t="shared" si="13"/>
        <v>33</v>
      </c>
      <c r="P53" s="107">
        <f t="shared" si="13"/>
        <v>34</v>
      </c>
      <c r="Q53" s="107">
        <f t="shared" si="13"/>
        <v>34</v>
      </c>
      <c r="R53" s="107">
        <f t="shared" si="13"/>
        <v>35.945</v>
      </c>
      <c r="S53" s="107">
        <f t="shared" si="13"/>
        <v>29</v>
      </c>
      <c r="T53" s="107">
        <f t="shared" si="13"/>
        <v>32</v>
      </c>
      <c r="U53" s="107">
        <f t="shared" si="13"/>
        <v>27.178999999999998</v>
      </c>
      <c r="V53" s="107">
        <f t="shared" si="13"/>
        <v>6.7430000000000003</v>
      </c>
      <c r="W53" s="107">
        <f t="shared" si="13"/>
        <v>23.713000000000001</v>
      </c>
      <c r="X53" s="107">
        <f t="shared" si="13"/>
        <v>7.1029999999999998</v>
      </c>
      <c r="Y53" s="107">
        <f t="shared" si="13"/>
        <v>26.463000000000001</v>
      </c>
      <c r="Z53" s="107">
        <f t="shared" si="13"/>
        <v>70.019000000000005</v>
      </c>
      <c r="AA53" s="107">
        <f t="shared" si="13"/>
        <v>70.007000000000005</v>
      </c>
      <c r="AB53" s="107">
        <f t="shared" si="13"/>
        <v>71</v>
      </c>
      <c r="AC53" s="107">
        <f t="shared" si="13"/>
        <v>71</v>
      </c>
      <c r="AD53" s="107">
        <f t="shared" si="13"/>
        <v>26.189999999999998</v>
      </c>
      <c r="AE53" s="107">
        <f t="shared" si="13"/>
        <v>27.585000000000001</v>
      </c>
      <c r="AF53" s="107">
        <f t="shared" si="13"/>
        <v>36.442</v>
      </c>
      <c r="AG53" s="107">
        <f t="shared" si="13"/>
        <v>21.204000000000001</v>
      </c>
      <c r="AH53" s="107">
        <f t="shared" si="13"/>
        <v>72.228999999999999</v>
      </c>
      <c r="AI53" s="107">
        <f t="shared" si="13"/>
        <v>55.104999999999997</v>
      </c>
      <c r="AJ53" s="107">
        <f t="shared" si="13"/>
        <v>114.955</v>
      </c>
      <c r="AK53" s="107">
        <f t="shared" si="13"/>
        <v>98.694999999999993</v>
      </c>
      <c r="AL53" s="107">
        <f t="shared" si="13"/>
        <v>185.886</v>
      </c>
      <c r="AM53" s="107">
        <f t="shared" si="13"/>
        <v>152.97200000000001</v>
      </c>
      <c r="AN53" s="107">
        <f t="shared" si="13"/>
        <v>162.59800000000001</v>
      </c>
      <c r="AO53" s="107">
        <f t="shared" si="13"/>
        <v>170.28399999999999</v>
      </c>
      <c r="AP53" s="107">
        <f t="shared" si="13"/>
        <v>182.214</v>
      </c>
      <c r="AQ53" s="107">
        <f t="shared" si="13"/>
        <v>185.125</v>
      </c>
      <c r="AR53" s="107">
        <f t="shared" si="13"/>
        <v>186.321</v>
      </c>
      <c r="AS53" s="107">
        <f t="shared" si="13"/>
        <v>157.28100000000001</v>
      </c>
      <c r="AT53" s="107">
        <f t="shared" si="13"/>
        <v>125.869</v>
      </c>
      <c r="AU53" s="107">
        <f t="shared" si="13"/>
        <v>120.80500000000001</v>
      </c>
      <c r="AV53" s="107">
        <f t="shared" si="13"/>
        <v>117.277</v>
      </c>
      <c r="AW53" s="107">
        <f t="shared" si="13"/>
        <v>112.86500000000001</v>
      </c>
      <c r="AX53" s="107">
        <f t="shared" si="13"/>
        <v>109.97499999999999</v>
      </c>
      <c r="AY53" s="107">
        <f t="shared" si="13"/>
        <v>112.072</v>
      </c>
      <c r="AZ53" s="107">
        <f t="shared" si="13"/>
        <v>113.93899999999999</v>
      </c>
      <c r="BA53" s="107">
        <f t="shared" si="13"/>
        <v>120.392</v>
      </c>
      <c r="BB53" s="107">
        <f t="shared" si="13"/>
        <v>122.91300000000001</v>
      </c>
      <c r="BC53" s="107">
        <f t="shared" si="13"/>
        <v>128.07599999999999</v>
      </c>
      <c r="BD53" s="107">
        <f t="shared" si="13"/>
        <v>141.61099999999999</v>
      </c>
      <c r="BE53" s="107">
        <f t="shared" si="13"/>
        <v>140.21299999999999</v>
      </c>
      <c r="BF53" s="107">
        <f t="shared" si="13"/>
        <v>165.61699999999999</v>
      </c>
      <c r="BG53" s="107">
        <f t="shared" si="13"/>
        <v>153.029</v>
      </c>
      <c r="BH53" s="107">
        <f t="shared" si="13"/>
        <v>181.00399999999999</v>
      </c>
      <c r="BI53" s="107">
        <f t="shared" si="13"/>
        <v>170.96199999999999</v>
      </c>
      <c r="BJ53" s="107">
        <f t="shared" si="13"/>
        <v>88.962999999999994</v>
      </c>
      <c r="BK53" s="107">
        <f t="shared" si="13"/>
        <v>140.411</v>
      </c>
      <c r="BL53" s="107">
        <f t="shared" si="13"/>
        <v>28.626000000000001</v>
      </c>
      <c r="BM53" s="107">
        <f t="shared" si="13"/>
        <v>53.015000000000001</v>
      </c>
      <c r="BN53" s="107">
        <f t="shared" si="13"/>
        <v>6.08</v>
      </c>
      <c r="BO53" s="107">
        <f t="shared" ref="BO53:CX53" si="14">BO17+BO27+BO41</f>
        <v>33.299999999999997</v>
      </c>
      <c r="BP53" s="107">
        <f t="shared" si="14"/>
        <v>23.163</v>
      </c>
      <c r="BQ53" s="107">
        <f t="shared" si="14"/>
        <v>10.74</v>
      </c>
      <c r="BR53" s="107">
        <f t="shared" si="14"/>
        <v>16.032999999999998</v>
      </c>
      <c r="BS53" s="107">
        <f t="shared" si="14"/>
        <v>63.524999999999999</v>
      </c>
      <c r="BT53" s="107">
        <f t="shared" si="14"/>
        <v>49.88</v>
      </c>
      <c r="BU53" s="107">
        <f t="shared" si="14"/>
        <v>51.284999999999997</v>
      </c>
      <c r="BV53" s="107">
        <f t="shared" si="14"/>
        <v>76.87</v>
      </c>
      <c r="BW53" s="107">
        <f t="shared" si="14"/>
        <v>98.693000000000012</v>
      </c>
      <c r="BX53" s="107">
        <f t="shared" si="14"/>
        <v>87.596000000000004</v>
      </c>
      <c r="BY53" s="107">
        <f t="shared" si="14"/>
        <v>81.146000000000001</v>
      </c>
      <c r="BZ53" s="107">
        <f t="shared" si="14"/>
        <v>135.28700000000001</v>
      </c>
      <c r="CA53" s="107">
        <f t="shared" si="14"/>
        <v>119.961</v>
      </c>
      <c r="CB53" s="107">
        <f t="shared" si="14"/>
        <v>115.13300000000001</v>
      </c>
      <c r="CC53" s="107">
        <f t="shared" si="14"/>
        <v>93.097999999999999</v>
      </c>
      <c r="CD53" s="107">
        <f t="shared" si="14"/>
        <v>18.600999999999999</v>
      </c>
      <c r="CE53" s="107">
        <f t="shared" si="14"/>
        <v>63.046999999999997</v>
      </c>
      <c r="CF53" s="107">
        <f t="shared" si="14"/>
        <v>19.25</v>
      </c>
      <c r="CG53" s="107">
        <f t="shared" si="14"/>
        <v>18.032</v>
      </c>
      <c r="CH53" s="107">
        <f t="shared" si="14"/>
        <v>19.675000000000001</v>
      </c>
      <c r="CI53" s="107">
        <f t="shared" si="14"/>
        <v>18.03</v>
      </c>
      <c r="CJ53" s="107">
        <f t="shared" si="14"/>
        <v>17.635999999999999</v>
      </c>
      <c r="CK53" s="107">
        <f t="shared" si="14"/>
        <v>17.332000000000001</v>
      </c>
      <c r="CL53" s="107">
        <f t="shared" si="14"/>
        <v>164.452</v>
      </c>
      <c r="CM53" s="107">
        <f t="shared" si="14"/>
        <v>136.613</v>
      </c>
      <c r="CN53" s="107">
        <f t="shared" si="14"/>
        <v>172.386</v>
      </c>
      <c r="CO53" s="107">
        <f t="shared" si="14"/>
        <v>91.8</v>
      </c>
      <c r="CP53" s="107">
        <f t="shared" si="14"/>
        <v>87.082999999999998</v>
      </c>
      <c r="CQ53" s="107">
        <f t="shared" si="14"/>
        <v>77.024000000000001</v>
      </c>
      <c r="CR53" s="107">
        <f t="shared" si="14"/>
        <v>79.897000000000006</v>
      </c>
      <c r="CS53" s="107">
        <f t="shared" si="14"/>
        <v>80.183999999999997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1837.9467500000003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C8" sqref="CC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46090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32.415999999999997</v>
      </c>
      <c r="C5" s="25">
        <v>32.610999999999997</v>
      </c>
      <c r="D5" s="25">
        <v>37.113</v>
      </c>
      <c r="E5" s="25">
        <v>38</v>
      </c>
      <c r="F5" s="25">
        <v>5.0519999999999996</v>
      </c>
      <c r="G5" s="25">
        <v>5.0659999999999998</v>
      </c>
      <c r="H5" s="25">
        <v>19.716999999999999</v>
      </c>
      <c r="I5" s="25">
        <v>32</v>
      </c>
      <c r="J5" s="25">
        <v>34</v>
      </c>
      <c r="K5" s="25">
        <v>35</v>
      </c>
      <c r="L5" s="25">
        <v>28</v>
      </c>
      <c r="M5" s="25">
        <v>29</v>
      </c>
      <c r="N5" s="25">
        <v>27.170999999999999</v>
      </c>
      <c r="O5" s="25">
        <v>33</v>
      </c>
      <c r="P5" s="25">
        <v>34</v>
      </c>
      <c r="Q5" s="25">
        <v>34</v>
      </c>
      <c r="R5" s="25">
        <v>35.945</v>
      </c>
      <c r="S5" s="25">
        <v>29</v>
      </c>
      <c r="T5" s="25">
        <v>32</v>
      </c>
      <c r="U5" s="25">
        <v>27.178999999999998</v>
      </c>
      <c r="V5" s="25">
        <v>6.7430000000000003</v>
      </c>
      <c r="W5" s="25">
        <v>23.713000000000001</v>
      </c>
      <c r="X5" s="25">
        <v>7.1029999999999998</v>
      </c>
      <c r="Y5" s="25">
        <v>26.463000000000001</v>
      </c>
      <c r="Z5" s="25">
        <v>70.019000000000005</v>
      </c>
      <c r="AA5" s="25">
        <v>69.966999999999999</v>
      </c>
      <c r="AB5" s="25">
        <v>71</v>
      </c>
      <c r="AC5" s="25">
        <v>71</v>
      </c>
      <c r="AD5" s="25">
        <v>26.19</v>
      </c>
      <c r="AE5" s="25">
        <v>27.585000000000001</v>
      </c>
      <c r="AF5" s="25">
        <v>36.442</v>
      </c>
      <c r="AG5" s="25">
        <v>21.204000000000001</v>
      </c>
      <c r="AH5" s="25">
        <v>72.228999999999999</v>
      </c>
      <c r="AI5" s="25">
        <v>55.104999999999997</v>
      </c>
      <c r="AJ5" s="25">
        <v>114.955</v>
      </c>
      <c r="AK5" s="25">
        <v>98.694999999999993</v>
      </c>
      <c r="AL5" s="25">
        <v>185.886</v>
      </c>
      <c r="AM5" s="25">
        <v>152.97200000000001</v>
      </c>
      <c r="AN5" s="25">
        <v>162.59800000000001</v>
      </c>
      <c r="AO5" s="25">
        <v>170.28399999999999</v>
      </c>
      <c r="AP5" s="25">
        <v>182.214</v>
      </c>
      <c r="AQ5" s="25">
        <v>185.125</v>
      </c>
      <c r="AR5" s="25">
        <v>186.321</v>
      </c>
      <c r="AS5" s="25">
        <v>157.28100000000001</v>
      </c>
      <c r="AT5" s="25">
        <v>125.869</v>
      </c>
      <c r="AU5" s="25">
        <v>120.80500000000001</v>
      </c>
      <c r="AV5" s="25">
        <v>117.277</v>
      </c>
      <c r="AW5" s="25">
        <v>112.86499999999999</v>
      </c>
      <c r="AX5" s="25">
        <v>109.97499999999999</v>
      </c>
      <c r="AY5" s="25">
        <v>112.072</v>
      </c>
      <c r="AZ5" s="25">
        <v>113.93899999999999</v>
      </c>
      <c r="BA5" s="25">
        <v>120.392</v>
      </c>
      <c r="BB5" s="25">
        <v>122.913</v>
      </c>
      <c r="BC5" s="25">
        <v>128.07599999999999</v>
      </c>
      <c r="BD5" s="25">
        <v>141.61099999999999</v>
      </c>
      <c r="BE5" s="25">
        <v>140.21299999999999</v>
      </c>
      <c r="BF5" s="25">
        <v>165.61699999999999</v>
      </c>
      <c r="BG5" s="25">
        <v>153.029</v>
      </c>
      <c r="BH5" s="25">
        <v>181.00399999999999</v>
      </c>
      <c r="BI5" s="25">
        <v>170.96199999999999</v>
      </c>
      <c r="BJ5" s="25">
        <v>88.962999999999994</v>
      </c>
      <c r="BK5" s="25">
        <v>140.411</v>
      </c>
      <c r="BL5" s="25">
        <v>28.626000000000001</v>
      </c>
      <c r="BM5" s="25">
        <v>53.015000000000001</v>
      </c>
      <c r="BN5" s="25">
        <v>6.08</v>
      </c>
      <c r="BO5" s="25">
        <v>33.299999999999997</v>
      </c>
      <c r="BP5" s="25">
        <v>23.163</v>
      </c>
      <c r="BQ5" s="25">
        <v>10.74</v>
      </c>
      <c r="BR5" s="25">
        <v>16.033000000000001</v>
      </c>
      <c r="BS5" s="25">
        <v>63.524999999999999</v>
      </c>
      <c r="BT5" s="25">
        <v>49.88</v>
      </c>
      <c r="BU5" s="25">
        <v>51.284999999999997</v>
      </c>
      <c r="BV5" s="25">
        <v>76.87</v>
      </c>
      <c r="BW5" s="25">
        <v>98.692999999999998</v>
      </c>
      <c r="BX5" s="25">
        <v>87.614999999999995</v>
      </c>
      <c r="BY5" s="25">
        <v>81.131</v>
      </c>
      <c r="BZ5" s="25">
        <v>135.279</v>
      </c>
      <c r="CA5" s="25">
        <v>119.95399999999999</v>
      </c>
      <c r="CB5" s="25">
        <v>115.125</v>
      </c>
      <c r="CC5" s="25">
        <v>93.09</v>
      </c>
      <c r="CD5" s="25">
        <v>18.600999999999999</v>
      </c>
      <c r="CE5" s="25">
        <v>63.046999999999997</v>
      </c>
      <c r="CF5" s="25">
        <v>19.25</v>
      </c>
      <c r="CG5" s="25">
        <v>18.032</v>
      </c>
      <c r="CH5" s="25">
        <v>19.675000000000001</v>
      </c>
      <c r="CI5" s="25">
        <v>18.03</v>
      </c>
      <c r="CJ5" s="25">
        <v>17.635999999999999</v>
      </c>
      <c r="CK5" s="25">
        <v>17.332000000000001</v>
      </c>
      <c r="CL5" s="25">
        <v>164.43199999999999</v>
      </c>
      <c r="CM5" s="25">
        <v>136.59299999999999</v>
      </c>
      <c r="CN5" s="25">
        <v>172.36699999999999</v>
      </c>
      <c r="CO5" s="25">
        <v>91.78</v>
      </c>
      <c r="CP5" s="25">
        <v>87.082999999999998</v>
      </c>
      <c r="CQ5" s="25">
        <v>77.024000000000001</v>
      </c>
      <c r="CR5" s="25">
        <v>79.897000000000006</v>
      </c>
      <c r="CS5" s="25">
        <v>80.183999999999997</v>
      </c>
      <c r="CT5" s="26"/>
      <c r="CU5" s="26"/>
      <c r="CV5" s="26"/>
      <c r="CW5" s="27"/>
      <c r="CX5" s="28">
        <f t="array" ref="CX5">SUMPRODUCT(B5:CW5*0.25)</f>
        <v>1837.931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thickBot="1" x14ac:dyDescent="0.25">
      <c r="A8" s="35" t="s">
        <v>5</v>
      </c>
      <c r="B8" s="36">
        <v>98.6</v>
      </c>
      <c r="C8" s="37">
        <v>100.3</v>
      </c>
      <c r="D8" s="37">
        <v>99.29</v>
      </c>
      <c r="E8" s="37">
        <v>98.72</v>
      </c>
      <c r="F8" s="37">
        <v>121.54</v>
      </c>
      <c r="G8" s="37">
        <v>118.85</v>
      </c>
      <c r="H8" s="37">
        <v>107.86</v>
      </c>
      <c r="I8" s="37">
        <v>100.97</v>
      </c>
      <c r="J8" s="37">
        <v>100.55</v>
      </c>
      <c r="K8" s="37">
        <v>100.31</v>
      </c>
      <c r="L8" s="37">
        <v>101.86</v>
      </c>
      <c r="M8" s="37">
        <v>101.7</v>
      </c>
      <c r="N8" s="37">
        <v>95.13</v>
      </c>
      <c r="O8" s="37">
        <v>100.83</v>
      </c>
      <c r="P8" s="37">
        <v>100.52</v>
      </c>
      <c r="Q8" s="37">
        <v>100.64</v>
      </c>
      <c r="R8" s="37">
        <v>100.11</v>
      </c>
      <c r="S8" s="37">
        <v>101.67</v>
      </c>
      <c r="T8" s="37">
        <v>100.97</v>
      </c>
      <c r="U8" s="37">
        <v>105.91</v>
      </c>
      <c r="V8" s="37">
        <v>93.29</v>
      </c>
      <c r="W8" s="37">
        <v>95.11</v>
      </c>
      <c r="X8" s="37">
        <v>93.85</v>
      </c>
      <c r="Y8" s="37">
        <v>103.15</v>
      </c>
      <c r="Z8" s="37">
        <v>125.62</v>
      </c>
      <c r="AA8" s="37">
        <v>146.5</v>
      </c>
      <c r="AB8" s="37">
        <v>159.97999999999999</v>
      </c>
      <c r="AC8" s="37">
        <v>172.89</v>
      </c>
      <c r="AD8" s="37">
        <v>92.58</v>
      </c>
      <c r="AE8" s="37">
        <v>92.67</v>
      </c>
      <c r="AF8" s="37">
        <v>64.239999999999995</v>
      </c>
      <c r="AG8" s="37">
        <v>-7.67</v>
      </c>
      <c r="AH8" s="37">
        <v>-3.99</v>
      </c>
      <c r="AI8" s="37">
        <v>-14.99</v>
      </c>
      <c r="AJ8" s="37">
        <v>-13.08</v>
      </c>
      <c r="AK8" s="37">
        <v>-15</v>
      </c>
      <c r="AL8" s="37">
        <v>-3.53</v>
      </c>
      <c r="AM8" s="37">
        <v>-9.81</v>
      </c>
      <c r="AN8" s="37">
        <v>-9.86</v>
      </c>
      <c r="AO8" s="37">
        <v>-10</v>
      </c>
      <c r="AP8" s="37">
        <v>-6.87</v>
      </c>
      <c r="AQ8" s="37">
        <v>-7.21</v>
      </c>
      <c r="AR8" s="37">
        <v>-8.07</v>
      </c>
      <c r="AS8" s="37">
        <v>-12.04</v>
      </c>
      <c r="AT8" s="37">
        <v>-10</v>
      </c>
      <c r="AU8" s="37">
        <v>-12.68</v>
      </c>
      <c r="AV8" s="37">
        <v>-13.51</v>
      </c>
      <c r="AW8" s="37">
        <v>-14.16</v>
      </c>
      <c r="AX8" s="37">
        <v>-14.59</v>
      </c>
      <c r="AY8" s="37">
        <v>-14.43</v>
      </c>
      <c r="AZ8" s="37">
        <v>-14.16</v>
      </c>
      <c r="BA8" s="37">
        <v>-13.44</v>
      </c>
      <c r="BB8" s="37">
        <v>-13.93</v>
      </c>
      <c r="BC8" s="37">
        <v>-13.2</v>
      </c>
      <c r="BD8" s="37">
        <v>-10.45</v>
      </c>
      <c r="BE8" s="37">
        <v>-6.92</v>
      </c>
      <c r="BF8" s="37">
        <v>-10</v>
      </c>
      <c r="BG8" s="37">
        <v>-10</v>
      </c>
      <c r="BH8" s="37">
        <v>-7.38</v>
      </c>
      <c r="BI8" s="37">
        <v>-6.83</v>
      </c>
      <c r="BJ8" s="37">
        <v>-14.76</v>
      </c>
      <c r="BK8" s="37">
        <v>-10</v>
      </c>
      <c r="BL8" s="37">
        <v>-14.37</v>
      </c>
      <c r="BM8" s="37">
        <v>68.88</v>
      </c>
      <c r="BN8" s="37">
        <v>-0.59</v>
      </c>
      <c r="BO8" s="37">
        <v>64.75</v>
      </c>
      <c r="BP8" s="37">
        <v>92.92</v>
      </c>
      <c r="BQ8" s="37">
        <v>90.81</v>
      </c>
      <c r="BR8" s="37">
        <v>108.64</v>
      </c>
      <c r="BS8" s="37">
        <v>160.13999999999999</v>
      </c>
      <c r="BT8" s="37">
        <v>110</v>
      </c>
      <c r="BU8" s="37">
        <v>118.28</v>
      </c>
      <c r="BV8" s="37">
        <v>133.88</v>
      </c>
      <c r="BW8" s="37">
        <v>234.72</v>
      </c>
      <c r="BX8" s="37">
        <v>251.15</v>
      </c>
      <c r="BY8" s="37">
        <v>250.4</v>
      </c>
      <c r="BZ8" s="37">
        <v>246.64</v>
      </c>
      <c r="CA8" s="37">
        <v>216.67</v>
      </c>
      <c r="CB8" s="37">
        <v>212.77</v>
      </c>
      <c r="CC8" s="43">
        <v>178.4</v>
      </c>
      <c r="CD8" s="37">
        <v>125.3</v>
      </c>
      <c r="CE8" s="37">
        <v>194.28</v>
      </c>
      <c r="CF8" s="37">
        <v>130.4</v>
      </c>
      <c r="CG8" s="37">
        <v>130.4</v>
      </c>
      <c r="CH8" s="37">
        <v>119.18</v>
      </c>
      <c r="CI8" s="37">
        <v>113.97</v>
      </c>
      <c r="CJ8" s="37">
        <v>104.56</v>
      </c>
      <c r="CK8" s="37">
        <v>92.35</v>
      </c>
      <c r="CL8" s="37">
        <v>153.71</v>
      </c>
      <c r="CM8" s="37">
        <v>149.30000000000001</v>
      </c>
      <c r="CN8" s="37">
        <v>153.33000000000001</v>
      </c>
      <c r="CO8" s="37">
        <v>135.47999999999999</v>
      </c>
      <c r="CP8" s="37">
        <v>122.37</v>
      </c>
      <c r="CQ8" s="37">
        <v>109</v>
      </c>
      <c r="CR8" s="37">
        <v>102.75</v>
      </c>
      <c r="CS8" s="37">
        <v>93.74</v>
      </c>
      <c r="CT8" s="38"/>
      <c r="CU8" s="38"/>
      <c r="CV8" s="38"/>
      <c r="CW8" s="39"/>
      <c r="CX8" s="40">
        <f>IF(SUM(B8:CW8)&lt;&gt;0,AVERAGEIF(B8:CW8,"&lt;&gt;"""),"")</f>
        <v>78.311041666666668</v>
      </c>
    </row>
    <row r="9" spans="1:102" ht="24.95" customHeight="1" thickBot="1" x14ac:dyDescent="0.25">
      <c r="A9" s="41" t="s">
        <v>6</v>
      </c>
      <c r="B9" s="42">
        <v>99.227500000000006</v>
      </c>
      <c r="C9" s="43">
        <v>99.227500000000006</v>
      </c>
      <c r="D9" s="43">
        <v>99.227500000000006</v>
      </c>
      <c r="E9" s="43">
        <v>99.227500000000006</v>
      </c>
      <c r="F9" s="43">
        <v>112.30500000000001</v>
      </c>
      <c r="G9" s="43">
        <v>112.30500000000001</v>
      </c>
      <c r="H9" s="43">
        <v>112.30500000000001</v>
      </c>
      <c r="I9" s="43">
        <v>112.30500000000001</v>
      </c>
      <c r="J9" s="43">
        <v>101.105</v>
      </c>
      <c r="K9" s="43">
        <v>101.105</v>
      </c>
      <c r="L9" s="43">
        <v>101.105</v>
      </c>
      <c r="M9" s="43">
        <v>101.105</v>
      </c>
      <c r="N9" s="43">
        <v>99.28</v>
      </c>
      <c r="O9" s="43">
        <v>99.28</v>
      </c>
      <c r="P9" s="43">
        <v>99.28</v>
      </c>
      <c r="Q9" s="43">
        <v>99.28</v>
      </c>
      <c r="R9" s="43">
        <v>102.16500000000001</v>
      </c>
      <c r="S9" s="43">
        <v>102.16500000000001</v>
      </c>
      <c r="T9" s="43">
        <v>102.16500000000001</v>
      </c>
      <c r="U9" s="43">
        <v>102.16500000000001</v>
      </c>
      <c r="V9" s="43">
        <v>96.35</v>
      </c>
      <c r="W9" s="43">
        <v>96.35</v>
      </c>
      <c r="X9" s="43">
        <v>96.35</v>
      </c>
      <c r="Y9" s="43">
        <v>96.35</v>
      </c>
      <c r="Z9" s="43">
        <v>151.2475</v>
      </c>
      <c r="AA9" s="43">
        <v>151.2475</v>
      </c>
      <c r="AB9" s="43">
        <v>151.2475</v>
      </c>
      <c r="AC9" s="43">
        <v>151.2475</v>
      </c>
      <c r="AD9" s="43">
        <v>60.454999999999998</v>
      </c>
      <c r="AE9" s="43">
        <v>60.454999999999998</v>
      </c>
      <c r="AF9" s="43">
        <v>60.454999999999998</v>
      </c>
      <c r="AG9" s="43">
        <v>60.454999999999998</v>
      </c>
      <c r="AH9" s="43">
        <v>-11.765000000000001</v>
      </c>
      <c r="AI9" s="43">
        <v>-11.765000000000001</v>
      </c>
      <c r="AJ9" s="43">
        <v>-11.765000000000001</v>
      </c>
      <c r="AK9" s="43">
        <v>-11.765000000000001</v>
      </c>
      <c r="AL9" s="43">
        <v>-8.3000000000000007</v>
      </c>
      <c r="AM9" s="43">
        <v>-8.3000000000000007</v>
      </c>
      <c r="AN9" s="43">
        <v>-8.3000000000000007</v>
      </c>
      <c r="AO9" s="43">
        <v>-8.3000000000000007</v>
      </c>
      <c r="AP9" s="43">
        <v>-8.5474999999999994</v>
      </c>
      <c r="AQ9" s="43">
        <v>-8.5474999999999994</v>
      </c>
      <c r="AR9" s="43">
        <v>-8.5474999999999994</v>
      </c>
      <c r="AS9" s="43">
        <v>-8.5474999999999994</v>
      </c>
      <c r="AT9" s="43">
        <v>-12.5875</v>
      </c>
      <c r="AU9" s="43">
        <v>-12.5875</v>
      </c>
      <c r="AV9" s="43">
        <v>-12.5875</v>
      </c>
      <c r="AW9" s="43">
        <v>-12.5875</v>
      </c>
      <c r="AX9" s="43">
        <v>-14.154999999999999</v>
      </c>
      <c r="AY9" s="43">
        <v>-14.154999999999999</v>
      </c>
      <c r="AZ9" s="43">
        <v>-14.154999999999999</v>
      </c>
      <c r="BA9" s="43">
        <v>-14.154999999999999</v>
      </c>
      <c r="BB9" s="43">
        <v>-11.125</v>
      </c>
      <c r="BC9" s="43">
        <v>-11.125</v>
      </c>
      <c r="BD9" s="43">
        <v>-11.125</v>
      </c>
      <c r="BE9" s="43">
        <v>-11.125</v>
      </c>
      <c r="BF9" s="43">
        <v>-8.5525000000000002</v>
      </c>
      <c r="BG9" s="43">
        <v>-8.5525000000000002</v>
      </c>
      <c r="BH9" s="43">
        <v>-8.5525000000000002</v>
      </c>
      <c r="BI9" s="43">
        <v>-8.5525000000000002</v>
      </c>
      <c r="BJ9" s="43">
        <v>7.4375</v>
      </c>
      <c r="BK9" s="43">
        <v>7.4375</v>
      </c>
      <c r="BL9" s="43">
        <v>7.4375</v>
      </c>
      <c r="BM9" s="43">
        <v>7.4375</v>
      </c>
      <c r="BN9" s="43">
        <v>61.972499999999997</v>
      </c>
      <c r="BO9" s="43">
        <v>61.972499999999997</v>
      </c>
      <c r="BP9" s="43">
        <v>61.972499999999997</v>
      </c>
      <c r="BQ9" s="43">
        <v>61.972499999999997</v>
      </c>
      <c r="BR9" s="43">
        <v>124.265</v>
      </c>
      <c r="BS9" s="43">
        <v>124.265</v>
      </c>
      <c r="BT9" s="43">
        <v>124.265</v>
      </c>
      <c r="BU9" s="43">
        <v>124.265</v>
      </c>
      <c r="BV9" s="43">
        <v>217.53749999999999</v>
      </c>
      <c r="BW9" s="43">
        <v>217.53749999999999</v>
      </c>
      <c r="BX9" s="43">
        <v>217.53749999999999</v>
      </c>
      <c r="BY9" s="43">
        <v>217.53749999999999</v>
      </c>
      <c r="BZ9" s="43">
        <v>213.62</v>
      </c>
      <c r="CA9" s="43">
        <v>213.62</v>
      </c>
      <c r="CB9" s="43">
        <v>213.62</v>
      </c>
      <c r="CC9" s="43">
        <v>213.62</v>
      </c>
      <c r="CD9" s="43">
        <v>145.095</v>
      </c>
      <c r="CE9" s="43">
        <v>145.095</v>
      </c>
      <c r="CF9" s="43">
        <v>145.095</v>
      </c>
      <c r="CG9" s="43">
        <v>145.095</v>
      </c>
      <c r="CH9" s="43">
        <v>107.515</v>
      </c>
      <c r="CI9" s="43">
        <v>107.515</v>
      </c>
      <c r="CJ9" s="43">
        <v>107.515</v>
      </c>
      <c r="CK9" s="43">
        <v>107.515</v>
      </c>
      <c r="CL9" s="43">
        <v>147.95500000000001</v>
      </c>
      <c r="CM9" s="43">
        <v>147.95500000000001</v>
      </c>
      <c r="CN9" s="43">
        <v>147.95500000000001</v>
      </c>
      <c r="CO9" s="43">
        <v>147.95500000000001</v>
      </c>
      <c r="CP9" s="43">
        <v>106.965</v>
      </c>
      <c r="CQ9" s="43">
        <v>106.965</v>
      </c>
      <c r="CR9" s="43">
        <v>106.965</v>
      </c>
      <c r="CS9" s="43">
        <v>106.965</v>
      </c>
      <c r="CT9" s="44"/>
      <c r="CU9" s="44"/>
      <c r="CV9" s="44"/>
      <c r="CW9" s="45"/>
      <c r="CX9" s="46">
        <f>IF(SUM(B9:CW9)&lt;&gt;0,AVERAGEIF(B9:CW9,"&lt;&gt;"""),"")</f>
        <v>78.311041666666668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>
        <v>56.268999999999998</v>
      </c>
      <c r="CQ11" s="53">
        <v>52.44</v>
      </c>
      <c r="CR11" s="53">
        <v>53.521999999999998</v>
      </c>
      <c r="CS11" s="53">
        <v>52.808999999999997</v>
      </c>
      <c r="CT11" s="54"/>
      <c r="CU11" s="54"/>
      <c r="CV11" s="54"/>
      <c r="CW11" s="55"/>
      <c r="CX11" s="56">
        <f t="array" ref="CX11">SUMPRODUCT(B11:CW11*0.25)</f>
        <v>53.76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>
        <v>114</v>
      </c>
      <c r="CM13" s="65">
        <v>85.227000000000004</v>
      </c>
      <c r="CN13" s="65">
        <v>114</v>
      </c>
      <c r="CO13" s="65">
        <v>21.346</v>
      </c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83.643249999999995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9.8019999999999996</v>
      </c>
      <c r="C15" s="71">
        <v>10.064</v>
      </c>
      <c r="D15" s="71">
        <v>9.8620000000000001</v>
      </c>
      <c r="E15" s="71">
        <v>10.029</v>
      </c>
      <c r="F15" s="71">
        <v>3.052</v>
      </c>
      <c r="G15" s="71">
        <v>3.0659999999999998</v>
      </c>
      <c r="H15" s="71">
        <v>8.141</v>
      </c>
      <c r="I15" s="71">
        <v>8.9960000000000004</v>
      </c>
      <c r="J15" s="71">
        <v>9.1969999999999992</v>
      </c>
      <c r="K15" s="71">
        <v>9.4760000000000009</v>
      </c>
      <c r="L15" s="71">
        <v>9.0660000000000007</v>
      </c>
      <c r="M15" s="71">
        <v>8.9120000000000008</v>
      </c>
      <c r="N15" s="71">
        <v>8.2279999999999998</v>
      </c>
      <c r="O15" s="71">
        <v>9.0839999999999996</v>
      </c>
      <c r="P15" s="71">
        <v>8.9079999999999995</v>
      </c>
      <c r="Q15" s="71">
        <v>8.8000000000000007</v>
      </c>
      <c r="R15" s="71">
        <v>10.022</v>
      </c>
      <c r="S15" s="71">
        <v>9.0280000000000005</v>
      </c>
      <c r="T15" s="71">
        <v>8.8079999999999998</v>
      </c>
      <c r="U15" s="71">
        <v>8.1839999999999993</v>
      </c>
      <c r="V15" s="71">
        <v>3.0529999999999999</v>
      </c>
      <c r="W15" s="71">
        <v>8.3219999999999992</v>
      </c>
      <c r="X15" s="71">
        <v>3.008</v>
      </c>
      <c r="Y15" s="71">
        <v>9.2509999999999994</v>
      </c>
      <c r="Z15" s="71">
        <v>13.696999999999999</v>
      </c>
      <c r="AA15" s="71">
        <v>11.246</v>
      </c>
      <c r="AB15" s="71">
        <v>13.022</v>
      </c>
      <c r="AC15" s="71">
        <v>13.714</v>
      </c>
      <c r="AD15" s="71">
        <v>0.02</v>
      </c>
      <c r="AE15" s="71">
        <v>5.0220000000000002</v>
      </c>
      <c r="AF15" s="71">
        <v>5.0220000000000002</v>
      </c>
      <c r="AG15" s="71">
        <v>5.8840000000000003</v>
      </c>
      <c r="AH15" s="71">
        <v>8.8119999999999994</v>
      </c>
      <c r="AI15" s="71">
        <v>12.111000000000001</v>
      </c>
      <c r="AJ15" s="71">
        <v>99.491</v>
      </c>
      <c r="AK15" s="71">
        <v>68.418000000000006</v>
      </c>
      <c r="AL15" s="71">
        <v>175.93100000000001</v>
      </c>
      <c r="AM15" s="71">
        <v>143.50800000000001</v>
      </c>
      <c r="AN15" s="71">
        <v>151.857</v>
      </c>
      <c r="AO15" s="71">
        <v>157.61099999999999</v>
      </c>
      <c r="AP15" s="71">
        <v>167.11799999999999</v>
      </c>
      <c r="AQ15" s="71">
        <v>169.97800000000001</v>
      </c>
      <c r="AR15" s="71">
        <v>171.21299999999999</v>
      </c>
      <c r="AS15" s="71">
        <v>131.39500000000001</v>
      </c>
      <c r="AT15" s="71">
        <v>106.685</v>
      </c>
      <c r="AU15" s="71">
        <v>92.850999999999999</v>
      </c>
      <c r="AV15" s="71">
        <v>89.281000000000006</v>
      </c>
      <c r="AW15" s="71">
        <v>84.837000000000003</v>
      </c>
      <c r="AX15" s="71">
        <v>81.088999999999999</v>
      </c>
      <c r="AY15" s="71">
        <v>83.468999999999994</v>
      </c>
      <c r="AZ15" s="71">
        <v>85.582999999999998</v>
      </c>
      <c r="BA15" s="71">
        <v>92.119</v>
      </c>
      <c r="BB15" s="71">
        <v>95.947999999999993</v>
      </c>
      <c r="BC15" s="71">
        <v>101.05200000000001</v>
      </c>
      <c r="BD15" s="71">
        <v>114.729</v>
      </c>
      <c r="BE15" s="71">
        <v>123.22499999999999</v>
      </c>
      <c r="BF15" s="71">
        <v>153.453</v>
      </c>
      <c r="BG15" s="71">
        <v>148.34899999999999</v>
      </c>
      <c r="BH15" s="71">
        <v>178.45</v>
      </c>
      <c r="BI15" s="71">
        <v>168.512</v>
      </c>
      <c r="BJ15" s="71">
        <v>75.08</v>
      </c>
      <c r="BK15" s="71">
        <v>130.023</v>
      </c>
      <c r="BL15" s="71">
        <v>13.382999999999999</v>
      </c>
      <c r="BM15" s="71">
        <v>50.005000000000003</v>
      </c>
      <c r="BN15" s="71">
        <v>1.78</v>
      </c>
      <c r="BO15" s="71"/>
      <c r="BP15" s="71"/>
      <c r="BQ15" s="71">
        <v>0.01</v>
      </c>
      <c r="BR15" s="71">
        <v>2.5000000000000001E-2</v>
      </c>
      <c r="BS15" s="71">
        <v>5.2990000000000004</v>
      </c>
      <c r="BT15" s="71">
        <v>5.0460000000000003</v>
      </c>
      <c r="BU15" s="71">
        <v>5.6820000000000004</v>
      </c>
      <c r="BV15" s="71">
        <v>7.0000000000000007E-2</v>
      </c>
      <c r="BW15" s="71">
        <v>9.2999999999999999E-2</v>
      </c>
      <c r="BX15" s="71">
        <v>0.115</v>
      </c>
      <c r="BY15" s="71">
        <v>0.13900000000000001</v>
      </c>
      <c r="BZ15" s="71">
        <v>3.1469999999999998</v>
      </c>
      <c r="CA15" s="71">
        <v>8.8040000000000003</v>
      </c>
      <c r="CB15" s="71">
        <v>12.004</v>
      </c>
      <c r="CC15" s="71">
        <v>18.206</v>
      </c>
      <c r="CD15" s="71">
        <v>3.085</v>
      </c>
      <c r="CE15" s="71">
        <v>8.7780000000000005</v>
      </c>
      <c r="CF15" s="71">
        <v>6.1020000000000003</v>
      </c>
      <c r="CG15" s="71">
        <v>3.044</v>
      </c>
      <c r="CH15" s="71">
        <v>3.0270000000000001</v>
      </c>
      <c r="CI15" s="71">
        <v>3.01</v>
      </c>
      <c r="CJ15" s="71">
        <v>3</v>
      </c>
      <c r="CK15" s="71">
        <v>3</v>
      </c>
      <c r="CL15" s="71">
        <v>10.451000000000001</v>
      </c>
      <c r="CM15" s="71">
        <v>10.972</v>
      </c>
      <c r="CN15" s="71">
        <v>9.9440000000000008</v>
      </c>
      <c r="CO15" s="71">
        <v>17.004000000000001</v>
      </c>
      <c r="CP15" s="71">
        <v>8.0500000000000007</v>
      </c>
      <c r="CQ15" s="71">
        <v>8.0410000000000004</v>
      </c>
      <c r="CR15" s="71">
        <v>8.0350000000000001</v>
      </c>
      <c r="CS15" s="71">
        <v>8.0269999999999992</v>
      </c>
      <c r="CT15" s="72"/>
      <c r="CU15" s="72"/>
      <c r="CV15" s="72"/>
      <c r="CW15" s="73"/>
      <c r="CX15" s="74">
        <f t="array" ref="CX15">SUMPRODUCT(B15:CW15*0.25)</f>
        <v>990.38549999999998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9.8019999999999996</v>
      </c>
      <c r="C17" s="77">
        <f t="shared" ref="C17:BN17" si="0">SUM(C11:C16)</f>
        <v>10.064</v>
      </c>
      <c r="D17" s="77">
        <f t="shared" si="0"/>
        <v>9.8620000000000001</v>
      </c>
      <c r="E17" s="77">
        <f t="shared" si="0"/>
        <v>10.029</v>
      </c>
      <c r="F17" s="77">
        <f t="shared" si="0"/>
        <v>3.052</v>
      </c>
      <c r="G17" s="77">
        <f t="shared" si="0"/>
        <v>3.0659999999999998</v>
      </c>
      <c r="H17" s="77">
        <f t="shared" si="0"/>
        <v>8.141</v>
      </c>
      <c r="I17" s="77">
        <f t="shared" si="0"/>
        <v>8.9960000000000004</v>
      </c>
      <c r="J17" s="77">
        <f t="shared" si="0"/>
        <v>9.1969999999999992</v>
      </c>
      <c r="K17" s="77">
        <f t="shared" si="0"/>
        <v>9.4760000000000009</v>
      </c>
      <c r="L17" s="77">
        <f t="shared" si="0"/>
        <v>9.0660000000000007</v>
      </c>
      <c r="M17" s="77">
        <f t="shared" si="0"/>
        <v>8.9120000000000008</v>
      </c>
      <c r="N17" s="77">
        <f t="shared" si="0"/>
        <v>8.2279999999999998</v>
      </c>
      <c r="O17" s="77">
        <f t="shared" si="0"/>
        <v>9.0839999999999996</v>
      </c>
      <c r="P17" s="77">
        <f t="shared" si="0"/>
        <v>8.9079999999999995</v>
      </c>
      <c r="Q17" s="77">
        <f t="shared" si="0"/>
        <v>8.8000000000000007</v>
      </c>
      <c r="R17" s="77">
        <f t="shared" si="0"/>
        <v>10.022</v>
      </c>
      <c r="S17" s="77">
        <f t="shared" si="0"/>
        <v>9.0280000000000005</v>
      </c>
      <c r="T17" s="77">
        <f t="shared" si="0"/>
        <v>8.8079999999999998</v>
      </c>
      <c r="U17" s="77">
        <f t="shared" si="0"/>
        <v>8.1839999999999993</v>
      </c>
      <c r="V17" s="77">
        <f t="shared" si="0"/>
        <v>3.0529999999999999</v>
      </c>
      <c r="W17" s="77">
        <f t="shared" si="0"/>
        <v>8.3219999999999992</v>
      </c>
      <c r="X17" s="77">
        <f t="shared" si="0"/>
        <v>3.008</v>
      </c>
      <c r="Y17" s="77">
        <f t="shared" si="0"/>
        <v>9.2509999999999994</v>
      </c>
      <c r="Z17" s="77">
        <f t="shared" si="0"/>
        <v>13.696999999999999</v>
      </c>
      <c r="AA17" s="77">
        <f t="shared" si="0"/>
        <v>11.246</v>
      </c>
      <c r="AB17" s="77">
        <f t="shared" si="0"/>
        <v>13.022</v>
      </c>
      <c r="AC17" s="77">
        <f t="shared" si="0"/>
        <v>13.714</v>
      </c>
      <c r="AD17" s="77">
        <f t="shared" si="0"/>
        <v>0.02</v>
      </c>
      <c r="AE17" s="77">
        <f t="shared" si="0"/>
        <v>5.0220000000000002</v>
      </c>
      <c r="AF17" s="77">
        <f t="shared" si="0"/>
        <v>5.0220000000000002</v>
      </c>
      <c r="AG17" s="77">
        <f t="shared" si="0"/>
        <v>5.8840000000000003</v>
      </c>
      <c r="AH17" s="77">
        <f t="shared" si="0"/>
        <v>8.8119999999999994</v>
      </c>
      <c r="AI17" s="77">
        <f t="shared" si="0"/>
        <v>12.111000000000001</v>
      </c>
      <c r="AJ17" s="77">
        <f t="shared" si="0"/>
        <v>99.491</v>
      </c>
      <c r="AK17" s="77">
        <f t="shared" si="0"/>
        <v>68.418000000000006</v>
      </c>
      <c r="AL17" s="77">
        <f t="shared" si="0"/>
        <v>175.93100000000001</v>
      </c>
      <c r="AM17" s="77">
        <f t="shared" si="0"/>
        <v>143.50800000000001</v>
      </c>
      <c r="AN17" s="77">
        <f t="shared" si="0"/>
        <v>151.857</v>
      </c>
      <c r="AO17" s="77">
        <f t="shared" si="0"/>
        <v>157.61099999999999</v>
      </c>
      <c r="AP17" s="77">
        <f t="shared" si="0"/>
        <v>167.11799999999999</v>
      </c>
      <c r="AQ17" s="77">
        <f t="shared" si="0"/>
        <v>169.97800000000001</v>
      </c>
      <c r="AR17" s="77">
        <f t="shared" si="0"/>
        <v>171.21299999999999</v>
      </c>
      <c r="AS17" s="77">
        <f t="shared" si="0"/>
        <v>131.39500000000001</v>
      </c>
      <c r="AT17" s="77">
        <f t="shared" si="0"/>
        <v>106.685</v>
      </c>
      <c r="AU17" s="77">
        <f t="shared" si="0"/>
        <v>92.850999999999999</v>
      </c>
      <c r="AV17" s="77">
        <f t="shared" si="0"/>
        <v>89.281000000000006</v>
      </c>
      <c r="AW17" s="77">
        <f t="shared" si="0"/>
        <v>84.837000000000003</v>
      </c>
      <c r="AX17" s="77">
        <f t="shared" si="0"/>
        <v>81.088999999999999</v>
      </c>
      <c r="AY17" s="77">
        <f t="shared" si="0"/>
        <v>83.468999999999994</v>
      </c>
      <c r="AZ17" s="77">
        <f t="shared" si="0"/>
        <v>85.582999999999998</v>
      </c>
      <c r="BA17" s="77">
        <f t="shared" si="0"/>
        <v>92.119</v>
      </c>
      <c r="BB17" s="77">
        <f t="shared" si="0"/>
        <v>95.947999999999993</v>
      </c>
      <c r="BC17" s="77">
        <f t="shared" si="0"/>
        <v>101.05200000000001</v>
      </c>
      <c r="BD17" s="77">
        <f t="shared" si="0"/>
        <v>114.729</v>
      </c>
      <c r="BE17" s="77">
        <f t="shared" si="0"/>
        <v>123.22499999999999</v>
      </c>
      <c r="BF17" s="77">
        <f t="shared" si="0"/>
        <v>153.453</v>
      </c>
      <c r="BG17" s="77">
        <f t="shared" si="0"/>
        <v>148.34899999999999</v>
      </c>
      <c r="BH17" s="77">
        <f t="shared" si="0"/>
        <v>178.45</v>
      </c>
      <c r="BI17" s="77">
        <f t="shared" si="0"/>
        <v>168.512</v>
      </c>
      <c r="BJ17" s="77">
        <f t="shared" si="0"/>
        <v>75.08</v>
      </c>
      <c r="BK17" s="77">
        <f t="shared" si="0"/>
        <v>130.023</v>
      </c>
      <c r="BL17" s="77">
        <f t="shared" si="0"/>
        <v>13.382999999999999</v>
      </c>
      <c r="BM17" s="77">
        <f t="shared" si="0"/>
        <v>50.005000000000003</v>
      </c>
      <c r="BN17" s="77">
        <f t="shared" si="0"/>
        <v>1.78</v>
      </c>
      <c r="BO17" s="77">
        <f t="shared" ref="BO17:CW17" si="1">SUM(BO11:BO16)</f>
        <v>0</v>
      </c>
      <c r="BP17" s="77">
        <f t="shared" si="1"/>
        <v>0</v>
      </c>
      <c r="BQ17" s="77">
        <f t="shared" si="1"/>
        <v>0.01</v>
      </c>
      <c r="BR17" s="77">
        <f t="shared" si="1"/>
        <v>2.5000000000000001E-2</v>
      </c>
      <c r="BS17" s="77">
        <f t="shared" si="1"/>
        <v>5.2990000000000004</v>
      </c>
      <c r="BT17" s="77">
        <f t="shared" si="1"/>
        <v>5.0460000000000003</v>
      </c>
      <c r="BU17" s="77">
        <f t="shared" si="1"/>
        <v>5.6820000000000004</v>
      </c>
      <c r="BV17" s="77">
        <f t="shared" si="1"/>
        <v>7.0000000000000007E-2</v>
      </c>
      <c r="BW17" s="77">
        <f t="shared" si="1"/>
        <v>9.2999999999999999E-2</v>
      </c>
      <c r="BX17" s="77">
        <f t="shared" si="1"/>
        <v>0.115</v>
      </c>
      <c r="BY17" s="77">
        <f t="shared" si="1"/>
        <v>0.13900000000000001</v>
      </c>
      <c r="BZ17" s="77">
        <f t="shared" si="1"/>
        <v>3.1469999999999998</v>
      </c>
      <c r="CA17" s="77">
        <f t="shared" si="1"/>
        <v>8.8040000000000003</v>
      </c>
      <c r="CB17" s="77">
        <f t="shared" si="1"/>
        <v>12.004</v>
      </c>
      <c r="CC17" s="77">
        <f t="shared" si="1"/>
        <v>18.206</v>
      </c>
      <c r="CD17" s="77">
        <f t="shared" si="1"/>
        <v>3.085</v>
      </c>
      <c r="CE17" s="77">
        <f t="shared" si="1"/>
        <v>8.7780000000000005</v>
      </c>
      <c r="CF17" s="77">
        <f t="shared" si="1"/>
        <v>6.1020000000000003</v>
      </c>
      <c r="CG17" s="77">
        <f t="shared" si="1"/>
        <v>3.044</v>
      </c>
      <c r="CH17" s="77">
        <f t="shared" si="1"/>
        <v>3.0270000000000001</v>
      </c>
      <c r="CI17" s="77">
        <f t="shared" si="1"/>
        <v>3.01</v>
      </c>
      <c r="CJ17" s="77">
        <f t="shared" si="1"/>
        <v>3</v>
      </c>
      <c r="CK17" s="77">
        <f t="shared" si="1"/>
        <v>3</v>
      </c>
      <c r="CL17" s="77">
        <f t="shared" si="1"/>
        <v>124.45099999999999</v>
      </c>
      <c r="CM17" s="77">
        <f t="shared" si="1"/>
        <v>96.198999999999998</v>
      </c>
      <c r="CN17" s="77">
        <f t="shared" si="1"/>
        <v>123.944</v>
      </c>
      <c r="CO17" s="77">
        <f t="shared" si="1"/>
        <v>38.35</v>
      </c>
      <c r="CP17" s="77">
        <f t="shared" si="1"/>
        <v>64.319000000000003</v>
      </c>
      <c r="CQ17" s="77">
        <f t="shared" si="1"/>
        <v>60.480999999999995</v>
      </c>
      <c r="CR17" s="77">
        <f t="shared" si="1"/>
        <v>61.557000000000002</v>
      </c>
      <c r="CS17" s="77">
        <f t="shared" si="1"/>
        <v>60.835999999999999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1127.7887499999999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2.2999999999999998</v>
      </c>
      <c r="C20" s="88">
        <v>2.2999999999999998</v>
      </c>
      <c r="D20" s="88">
        <v>2.2999999999999998</v>
      </c>
      <c r="E20" s="88">
        <v>2.2999999999999998</v>
      </c>
      <c r="F20" s="88">
        <v>1.5</v>
      </c>
      <c r="G20" s="88">
        <v>1.5</v>
      </c>
      <c r="H20" s="88">
        <v>1.5</v>
      </c>
      <c r="I20" s="88">
        <v>1.5</v>
      </c>
      <c r="J20" s="88">
        <v>1.5</v>
      </c>
      <c r="K20" s="88">
        <v>1.5</v>
      </c>
      <c r="L20" s="88">
        <v>1.5</v>
      </c>
      <c r="M20" s="88">
        <v>1.5</v>
      </c>
      <c r="N20" s="88">
        <v>1.5</v>
      </c>
      <c r="O20" s="88">
        <v>1.5</v>
      </c>
      <c r="P20" s="88">
        <v>1.5</v>
      </c>
      <c r="Q20" s="88">
        <v>1.5</v>
      </c>
      <c r="R20" s="88">
        <v>1.5</v>
      </c>
      <c r="S20" s="88">
        <v>1.5</v>
      </c>
      <c r="T20" s="88">
        <v>1.5</v>
      </c>
      <c r="U20" s="88">
        <v>1.5</v>
      </c>
      <c r="V20" s="88">
        <v>1.5</v>
      </c>
      <c r="W20" s="88">
        <v>1.5</v>
      </c>
      <c r="X20" s="88">
        <v>1.5</v>
      </c>
      <c r="Y20" s="88">
        <v>1.5</v>
      </c>
      <c r="Z20" s="88">
        <v>1.5</v>
      </c>
      <c r="AA20" s="88">
        <v>1.5</v>
      </c>
      <c r="AB20" s="88">
        <v>1.5</v>
      </c>
      <c r="AC20" s="88">
        <v>1.5</v>
      </c>
      <c r="AD20" s="88">
        <v>1.5</v>
      </c>
      <c r="AE20" s="88">
        <v>1.5</v>
      </c>
      <c r="AF20" s="88">
        <v>1.5</v>
      </c>
      <c r="AG20" s="88">
        <v>1.5</v>
      </c>
      <c r="AH20" s="88">
        <v>1.5</v>
      </c>
      <c r="AI20" s="88">
        <v>1.5</v>
      </c>
      <c r="AJ20" s="88">
        <v>1.5</v>
      </c>
      <c r="AK20" s="88">
        <v>1.5</v>
      </c>
      <c r="AL20" s="88">
        <v>1.5</v>
      </c>
      <c r="AM20" s="88">
        <v>1.5</v>
      </c>
      <c r="AN20" s="88">
        <v>1.5</v>
      </c>
      <c r="AO20" s="88">
        <v>1.5</v>
      </c>
      <c r="AP20" s="88">
        <v>1.5</v>
      </c>
      <c r="AQ20" s="88">
        <v>1.5</v>
      </c>
      <c r="AR20" s="88">
        <v>1.5</v>
      </c>
      <c r="AS20" s="88">
        <v>1.5</v>
      </c>
      <c r="AT20" s="88">
        <v>1.5</v>
      </c>
      <c r="AU20" s="88">
        <v>1.5</v>
      </c>
      <c r="AV20" s="88">
        <v>1.5</v>
      </c>
      <c r="AW20" s="88">
        <v>1.5</v>
      </c>
      <c r="AX20" s="88">
        <v>1.5</v>
      </c>
      <c r="AY20" s="88">
        <v>1.5</v>
      </c>
      <c r="AZ20" s="88">
        <v>1.5</v>
      </c>
      <c r="BA20" s="88">
        <v>1.5</v>
      </c>
      <c r="BB20" s="88">
        <v>1.5</v>
      </c>
      <c r="BC20" s="88">
        <v>1.5</v>
      </c>
      <c r="BD20" s="88">
        <v>1.5</v>
      </c>
      <c r="BE20" s="88">
        <v>1.5</v>
      </c>
      <c r="BF20" s="88">
        <v>1.5</v>
      </c>
      <c r="BG20" s="88">
        <v>1.5</v>
      </c>
      <c r="BH20" s="88">
        <v>1.5</v>
      </c>
      <c r="BI20" s="88">
        <v>1.5</v>
      </c>
      <c r="BJ20" s="88">
        <v>1.5</v>
      </c>
      <c r="BK20" s="88">
        <v>1.5</v>
      </c>
      <c r="BL20" s="88">
        <v>1.5</v>
      </c>
      <c r="BM20" s="88">
        <v>1.5</v>
      </c>
      <c r="BN20" s="88">
        <v>1.5</v>
      </c>
      <c r="BO20" s="88">
        <v>1.5</v>
      </c>
      <c r="BP20" s="88">
        <v>1.5</v>
      </c>
      <c r="BQ20" s="88">
        <v>1.5</v>
      </c>
      <c r="BR20" s="88">
        <v>1.5</v>
      </c>
      <c r="BS20" s="88">
        <v>1.5</v>
      </c>
      <c r="BT20" s="88">
        <v>1.5</v>
      </c>
      <c r="BU20" s="88">
        <v>1.5</v>
      </c>
      <c r="BV20" s="88">
        <v>1.5</v>
      </c>
      <c r="BW20" s="88">
        <v>1.5</v>
      </c>
      <c r="BX20" s="88">
        <v>1.5</v>
      </c>
      <c r="BY20" s="88">
        <v>1.5</v>
      </c>
      <c r="BZ20" s="88">
        <v>1.5</v>
      </c>
      <c r="CA20" s="88">
        <v>1.5</v>
      </c>
      <c r="CB20" s="88">
        <v>1.5</v>
      </c>
      <c r="CC20" s="88">
        <v>1.5</v>
      </c>
      <c r="CD20" s="88">
        <v>1.5</v>
      </c>
      <c r="CE20" s="88">
        <v>1.5</v>
      </c>
      <c r="CF20" s="88">
        <v>1.5</v>
      </c>
      <c r="CG20" s="88">
        <v>1.5</v>
      </c>
      <c r="CH20" s="88">
        <v>1.5</v>
      </c>
      <c r="CI20" s="88">
        <v>1.5</v>
      </c>
      <c r="CJ20" s="88">
        <v>1.5</v>
      </c>
      <c r="CK20" s="88">
        <v>1.5</v>
      </c>
      <c r="CL20" s="88">
        <v>1.5</v>
      </c>
      <c r="CM20" s="88">
        <v>1.5</v>
      </c>
      <c r="CN20" s="88">
        <v>1.5</v>
      </c>
      <c r="CO20" s="88">
        <v>1.5</v>
      </c>
      <c r="CP20" s="88">
        <v>1.5</v>
      </c>
      <c r="CQ20" s="88">
        <v>1.5</v>
      </c>
      <c r="CR20" s="88">
        <v>1.5</v>
      </c>
      <c r="CS20" s="88">
        <v>1.5</v>
      </c>
      <c r="CT20" s="89"/>
      <c r="CU20" s="89"/>
      <c r="CV20" s="89"/>
      <c r="CW20" s="90"/>
      <c r="CX20" s="91">
        <f t="array" ref="CX20">SUMPRODUCT(B20:CW20*0.25)</f>
        <v>36.799999999999997</v>
      </c>
    </row>
    <row r="21" spans="1:102" ht="24.95" customHeight="1" x14ac:dyDescent="0.2">
      <c r="A21" s="92" t="s">
        <v>17</v>
      </c>
      <c r="B21" s="93">
        <v>9.7129999999999992</v>
      </c>
      <c r="C21" s="94">
        <v>9.7219999999999995</v>
      </c>
      <c r="D21" s="94">
        <v>12.077999999999999</v>
      </c>
      <c r="E21" s="94">
        <v>11.983000000000001</v>
      </c>
      <c r="F21" s="94"/>
      <c r="G21" s="94"/>
      <c r="H21" s="94">
        <v>2.56</v>
      </c>
      <c r="I21" s="94">
        <v>7.3610000000000007</v>
      </c>
      <c r="J21" s="94">
        <v>11.977</v>
      </c>
      <c r="K21" s="94">
        <v>12.107000000000001</v>
      </c>
      <c r="L21" s="94">
        <v>8.1479999999999997</v>
      </c>
      <c r="M21" s="94">
        <v>7.968</v>
      </c>
      <c r="N21" s="94">
        <v>7.94</v>
      </c>
      <c r="O21" s="94">
        <v>8.4599999999999991</v>
      </c>
      <c r="P21" s="94">
        <v>9.8500000000000014</v>
      </c>
      <c r="Q21" s="94">
        <v>11.706999999999999</v>
      </c>
      <c r="R21" s="94">
        <v>12.835999999999999</v>
      </c>
      <c r="S21" s="94">
        <v>8.6879999999999988</v>
      </c>
      <c r="T21" s="94">
        <v>9.8729999999999993</v>
      </c>
      <c r="U21" s="94">
        <v>9.548</v>
      </c>
      <c r="V21" s="94">
        <v>1.246</v>
      </c>
      <c r="W21" s="94">
        <v>6.6639999999999997</v>
      </c>
      <c r="X21" s="94">
        <v>1.5510000000000002</v>
      </c>
      <c r="Y21" s="94">
        <v>8.6720000000000006</v>
      </c>
      <c r="Z21" s="94">
        <v>14.831000000000001</v>
      </c>
      <c r="AA21" s="94">
        <v>15.101000000000001</v>
      </c>
      <c r="AB21" s="94">
        <v>15.539</v>
      </c>
      <c r="AC21" s="94">
        <v>15.678999999999998</v>
      </c>
      <c r="AD21" s="94">
        <v>7.2199999999999989</v>
      </c>
      <c r="AE21" s="94">
        <v>4.92</v>
      </c>
      <c r="AF21" s="94">
        <v>6.12</v>
      </c>
      <c r="AG21" s="94">
        <v>4.92</v>
      </c>
      <c r="AH21" s="94">
        <v>19.239999999999998</v>
      </c>
      <c r="AI21" s="94">
        <v>13.206</v>
      </c>
      <c r="AJ21" s="94">
        <v>5.633</v>
      </c>
      <c r="AK21" s="94">
        <v>5.41</v>
      </c>
      <c r="AL21" s="94">
        <v>0.52600000000000002</v>
      </c>
      <c r="AM21" s="94">
        <v>0.45799999999999996</v>
      </c>
      <c r="AN21" s="94">
        <v>0.434</v>
      </c>
      <c r="AO21" s="94">
        <v>0.46199999999999997</v>
      </c>
      <c r="AP21" s="94">
        <v>0.41399999999999998</v>
      </c>
      <c r="AQ21" s="94">
        <v>0.46599999999999997</v>
      </c>
      <c r="AR21" s="94">
        <v>0.39399999999999996</v>
      </c>
      <c r="AS21" s="94">
        <v>5.9710000000000001</v>
      </c>
      <c r="AT21" s="94">
        <v>0.45799999999999996</v>
      </c>
      <c r="AU21" s="94">
        <v>5.9930000000000003</v>
      </c>
      <c r="AV21" s="94">
        <v>5.86</v>
      </c>
      <c r="AW21" s="94">
        <v>5.91</v>
      </c>
      <c r="AX21" s="94">
        <v>5.9729999999999999</v>
      </c>
      <c r="AY21" s="94">
        <v>5.9409999999999998</v>
      </c>
      <c r="AZ21" s="94">
        <v>5.74</v>
      </c>
      <c r="BA21" s="94">
        <v>5.6750000000000007</v>
      </c>
      <c r="BB21" s="94">
        <v>5.5839999999999996</v>
      </c>
      <c r="BC21" s="94">
        <v>5.4939999999999998</v>
      </c>
      <c r="BD21" s="94">
        <v>5.5549999999999997</v>
      </c>
      <c r="BE21" s="94">
        <v>0.41000000000000003</v>
      </c>
      <c r="BF21" s="94">
        <v>5.46</v>
      </c>
      <c r="BG21" s="94">
        <v>0.45</v>
      </c>
      <c r="BH21" s="94">
        <v>0.51800000000000002</v>
      </c>
      <c r="BI21" s="94">
        <v>0.41400000000000003</v>
      </c>
      <c r="BJ21" s="94">
        <v>5.2560000000000002</v>
      </c>
      <c r="BK21" s="94">
        <v>2.222</v>
      </c>
      <c r="BL21" s="94">
        <v>5.226</v>
      </c>
      <c r="BM21" s="94">
        <v>0.01</v>
      </c>
      <c r="BN21" s="94"/>
      <c r="BO21" s="94">
        <v>5.2</v>
      </c>
      <c r="BP21" s="94">
        <v>1.2629999999999999</v>
      </c>
      <c r="BQ21" s="94">
        <v>0.4</v>
      </c>
      <c r="BR21" s="94">
        <v>4.8119999999999994</v>
      </c>
      <c r="BS21" s="94">
        <v>10.16</v>
      </c>
      <c r="BT21" s="94">
        <v>10.252000000000001</v>
      </c>
      <c r="BU21" s="94">
        <v>7.5920000000000005</v>
      </c>
      <c r="BV21" s="94">
        <v>4.3</v>
      </c>
      <c r="BW21" s="94">
        <v>4.3</v>
      </c>
      <c r="BX21" s="94">
        <v>4.3</v>
      </c>
      <c r="BY21" s="94">
        <v>4.9239999999999995</v>
      </c>
      <c r="BZ21" s="94">
        <v>0.57999999999999996</v>
      </c>
      <c r="CA21" s="94">
        <v>0.54800000000000004</v>
      </c>
      <c r="CB21" s="94">
        <v>10.875999999999999</v>
      </c>
      <c r="CC21" s="94">
        <v>15.519</v>
      </c>
      <c r="CD21" s="94">
        <v>4.6839999999999993</v>
      </c>
      <c r="CE21" s="94">
        <v>4.7639999999999993</v>
      </c>
      <c r="CF21" s="94">
        <v>4.6559999999999997</v>
      </c>
      <c r="CG21" s="94">
        <v>4.444</v>
      </c>
      <c r="CH21" s="94">
        <v>4.3439999999999994</v>
      </c>
      <c r="CI21" s="94">
        <v>4.2360000000000007</v>
      </c>
      <c r="CJ21" s="94">
        <v>4.2520000000000007</v>
      </c>
      <c r="CK21" s="94">
        <v>4.2919999999999998</v>
      </c>
      <c r="CL21" s="94">
        <v>3.968</v>
      </c>
      <c r="CM21" s="94">
        <v>7.4039999999999999</v>
      </c>
      <c r="CN21" s="94">
        <v>3.98</v>
      </c>
      <c r="CO21" s="94">
        <v>12.217999999999998</v>
      </c>
      <c r="CP21" s="94">
        <v>4.3</v>
      </c>
      <c r="CQ21" s="94">
        <v>4.1760000000000002</v>
      </c>
      <c r="CR21" s="94">
        <v>4.1959999999999997</v>
      </c>
      <c r="CS21" s="94">
        <v>4.3360000000000003</v>
      </c>
      <c r="CT21" s="95"/>
      <c r="CU21" s="95"/>
      <c r="CV21" s="95"/>
      <c r="CW21" s="96"/>
      <c r="CX21" s="97">
        <f t="array" ref="CX21">SUMPRODUCT(B21:CW21*0.25)</f>
        <v>142.75525000000002</v>
      </c>
    </row>
    <row r="22" spans="1:102" ht="24.95" customHeight="1" x14ac:dyDescent="0.2">
      <c r="A22" s="92" t="s">
        <v>18</v>
      </c>
      <c r="B22" s="98">
        <v>10.600999999999999</v>
      </c>
      <c r="C22" s="99">
        <v>10.525</v>
      </c>
      <c r="D22" s="99">
        <v>12.872999999999999</v>
      </c>
      <c r="E22" s="99">
        <v>13.687999999999999</v>
      </c>
      <c r="F22" s="99">
        <v>0.5</v>
      </c>
      <c r="G22" s="99">
        <v>0.5</v>
      </c>
      <c r="H22" s="99">
        <v>7.016</v>
      </c>
      <c r="I22" s="99">
        <v>13.843</v>
      </c>
      <c r="J22" s="99">
        <v>11.126000000000001</v>
      </c>
      <c r="K22" s="99">
        <v>11.016999999999999</v>
      </c>
      <c r="L22" s="99">
        <v>8.6859999999999999</v>
      </c>
      <c r="M22" s="99">
        <v>10.620000000000001</v>
      </c>
      <c r="N22" s="99">
        <v>8.6029999999999998</v>
      </c>
      <c r="O22" s="99">
        <v>13.256</v>
      </c>
      <c r="P22" s="99">
        <v>13.742000000000001</v>
      </c>
      <c r="Q22" s="99">
        <v>11.993</v>
      </c>
      <c r="R22" s="99">
        <v>11.587</v>
      </c>
      <c r="S22" s="99">
        <v>9.7840000000000007</v>
      </c>
      <c r="T22" s="99">
        <v>11.818999999999999</v>
      </c>
      <c r="U22" s="99">
        <v>7.9469999999999992</v>
      </c>
      <c r="V22" s="99">
        <v>0.94400000000000006</v>
      </c>
      <c r="W22" s="99">
        <v>7.2270000000000003</v>
      </c>
      <c r="X22" s="99">
        <v>1.044</v>
      </c>
      <c r="Y22" s="99">
        <v>7.04</v>
      </c>
      <c r="Z22" s="99">
        <v>35.290999999999997</v>
      </c>
      <c r="AA22" s="99">
        <v>30.220000000000002</v>
      </c>
      <c r="AB22" s="99">
        <v>39.238999999999997</v>
      </c>
      <c r="AC22" s="99">
        <v>38.407000000000004</v>
      </c>
      <c r="AD22" s="99">
        <v>17.450000000000003</v>
      </c>
      <c r="AE22" s="99">
        <v>16.143000000000001</v>
      </c>
      <c r="AF22" s="99">
        <v>23.799999999999997</v>
      </c>
      <c r="AG22" s="99">
        <v>8.9</v>
      </c>
      <c r="AH22" s="99">
        <v>42.677</v>
      </c>
      <c r="AI22" s="99">
        <v>28.287999999999997</v>
      </c>
      <c r="AJ22" s="99">
        <v>8.3309999999999995</v>
      </c>
      <c r="AK22" s="99">
        <v>23.366999999999997</v>
      </c>
      <c r="AL22" s="99">
        <v>7.9289999999999994</v>
      </c>
      <c r="AM22" s="99">
        <v>7.5060000000000002</v>
      </c>
      <c r="AN22" s="99">
        <v>8.8070000000000004</v>
      </c>
      <c r="AO22" s="99">
        <v>10.711</v>
      </c>
      <c r="AP22" s="99">
        <v>13.181999999999999</v>
      </c>
      <c r="AQ22" s="99">
        <v>13.180999999999999</v>
      </c>
      <c r="AR22" s="99">
        <v>13.213999999999999</v>
      </c>
      <c r="AS22" s="99">
        <v>18.414999999999999</v>
      </c>
      <c r="AT22" s="99">
        <v>17.225999999999999</v>
      </c>
      <c r="AU22" s="99">
        <v>20.460999999999999</v>
      </c>
      <c r="AV22" s="99">
        <v>20.635999999999999</v>
      </c>
      <c r="AW22" s="99">
        <v>20.617999999999999</v>
      </c>
      <c r="AX22" s="99">
        <v>21.413</v>
      </c>
      <c r="AY22" s="99">
        <v>21.161999999999999</v>
      </c>
      <c r="AZ22" s="99">
        <v>21.116</v>
      </c>
      <c r="BA22" s="99">
        <v>21.097999999999999</v>
      </c>
      <c r="BB22" s="99">
        <v>19.881</v>
      </c>
      <c r="BC22" s="99">
        <v>20.029999999999998</v>
      </c>
      <c r="BD22" s="99">
        <v>19.826999999999998</v>
      </c>
      <c r="BE22" s="99">
        <v>15.077999999999999</v>
      </c>
      <c r="BF22" s="99">
        <v>5.2039999999999997</v>
      </c>
      <c r="BG22" s="99">
        <v>2.73</v>
      </c>
      <c r="BH22" s="99">
        <v>0.53600000000000003</v>
      </c>
      <c r="BI22" s="99">
        <v>0.53600000000000003</v>
      </c>
      <c r="BJ22" s="99">
        <v>7.1270000000000007</v>
      </c>
      <c r="BK22" s="99">
        <v>6.6659999999999995</v>
      </c>
      <c r="BL22" s="99">
        <v>8.5169999999999995</v>
      </c>
      <c r="BM22" s="99">
        <v>1.5</v>
      </c>
      <c r="BN22" s="99">
        <v>2.8</v>
      </c>
      <c r="BO22" s="99">
        <v>26.599999999999998</v>
      </c>
      <c r="BP22" s="99">
        <v>20.399999999999999</v>
      </c>
      <c r="BQ22" s="99">
        <v>8.83</v>
      </c>
      <c r="BR22" s="99">
        <v>9.6959999999999997</v>
      </c>
      <c r="BS22" s="99">
        <v>22.466000000000001</v>
      </c>
      <c r="BT22" s="99">
        <v>33.082000000000001</v>
      </c>
      <c r="BU22" s="99">
        <v>36.510999999999996</v>
      </c>
      <c r="BV22" s="99">
        <v>10.1</v>
      </c>
      <c r="BW22" s="99">
        <v>10.199999999999999</v>
      </c>
      <c r="BX22" s="99">
        <v>10.199999999999999</v>
      </c>
      <c r="BY22" s="99">
        <v>11.068000000000001</v>
      </c>
      <c r="BZ22" s="99">
        <v>4.5519999999999996</v>
      </c>
      <c r="CA22" s="99">
        <v>17.701999999999998</v>
      </c>
      <c r="CB22" s="99">
        <v>41.945</v>
      </c>
      <c r="CC22" s="99">
        <v>57.864999999999995</v>
      </c>
      <c r="CD22" s="99">
        <v>9.331999999999999</v>
      </c>
      <c r="CE22" s="99">
        <v>23.805</v>
      </c>
      <c r="CF22" s="99">
        <v>6.992</v>
      </c>
      <c r="CG22" s="99">
        <v>9.0439999999999987</v>
      </c>
      <c r="CH22" s="99">
        <v>10.804</v>
      </c>
      <c r="CI22" s="99">
        <v>9.2839999999999989</v>
      </c>
      <c r="CJ22" s="99">
        <v>8.8839999999999986</v>
      </c>
      <c r="CK22" s="99">
        <v>8.5400000000000009</v>
      </c>
      <c r="CL22" s="99">
        <v>33.813000000000002</v>
      </c>
      <c r="CM22" s="99">
        <v>30.99</v>
      </c>
      <c r="CN22" s="99">
        <v>21.742999999999999</v>
      </c>
      <c r="CO22" s="99">
        <v>39.712000000000003</v>
      </c>
      <c r="CP22" s="99">
        <v>16.963999999999999</v>
      </c>
      <c r="CQ22" s="99">
        <v>10.867000000000001</v>
      </c>
      <c r="CR22" s="99">
        <v>12.644</v>
      </c>
      <c r="CS22" s="99">
        <v>13.512</v>
      </c>
      <c r="CT22" s="100"/>
      <c r="CU22" s="100"/>
      <c r="CV22" s="100"/>
      <c r="CW22" s="96"/>
      <c r="CX22" s="97">
        <f t="array" ref="CX22">SUMPRODUCT(B22:CW22*0.25)</f>
        <v>370.83699999999999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22.613999999999997</v>
      </c>
      <c r="C27" s="107">
        <f t="shared" ref="C27:BN27" si="2">SUM(C20:C26)</f>
        <v>22.546999999999997</v>
      </c>
      <c r="D27" s="107">
        <f t="shared" si="2"/>
        <v>27.250999999999998</v>
      </c>
      <c r="E27" s="107">
        <f t="shared" si="2"/>
        <v>27.971</v>
      </c>
      <c r="F27" s="107">
        <f t="shared" si="2"/>
        <v>2</v>
      </c>
      <c r="G27" s="107">
        <f t="shared" si="2"/>
        <v>2</v>
      </c>
      <c r="H27" s="107">
        <f t="shared" si="2"/>
        <v>11.076000000000001</v>
      </c>
      <c r="I27" s="107">
        <f t="shared" si="2"/>
        <v>22.704000000000001</v>
      </c>
      <c r="J27" s="107">
        <f t="shared" si="2"/>
        <v>24.603000000000002</v>
      </c>
      <c r="K27" s="107">
        <f t="shared" si="2"/>
        <v>24.624000000000002</v>
      </c>
      <c r="L27" s="107">
        <f t="shared" si="2"/>
        <v>18.334</v>
      </c>
      <c r="M27" s="107">
        <f t="shared" si="2"/>
        <v>20.088000000000001</v>
      </c>
      <c r="N27" s="107">
        <f t="shared" si="2"/>
        <v>18.042999999999999</v>
      </c>
      <c r="O27" s="107">
        <f t="shared" si="2"/>
        <v>23.216000000000001</v>
      </c>
      <c r="P27" s="107">
        <f t="shared" si="2"/>
        <v>25.092000000000002</v>
      </c>
      <c r="Q27" s="107">
        <f t="shared" si="2"/>
        <v>25.2</v>
      </c>
      <c r="R27" s="107">
        <f t="shared" si="2"/>
        <v>25.922999999999998</v>
      </c>
      <c r="S27" s="107">
        <f t="shared" si="2"/>
        <v>19.972000000000001</v>
      </c>
      <c r="T27" s="107">
        <f t="shared" si="2"/>
        <v>23.192</v>
      </c>
      <c r="U27" s="107">
        <f t="shared" si="2"/>
        <v>18.994999999999997</v>
      </c>
      <c r="V27" s="107">
        <f t="shared" si="2"/>
        <v>3.69</v>
      </c>
      <c r="W27" s="107">
        <f t="shared" si="2"/>
        <v>15.391</v>
      </c>
      <c r="X27" s="107">
        <f t="shared" si="2"/>
        <v>4.0950000000000006</v>
      </c>
      <c r="Y27" s="107">
        <f t="shared" si="2"/>
        <v>17.212</v>
      </c>
      <c r="Z27" s="107">
        <f t="shared" si="2"/>
        <v>51.622</v>
      </c>
      <c r="AA27" s="107">
        <f t="shared" si="2"/>
        <v>46.820999999999998</v>
      </c>
      <c r="AB27" s="107">
        <f t="shared" si="2"/>
        <v>56.277999999999999</v>
      </c>
      <c r="AC27" s="107">
        <f t="shared" si="2"/>
        <v>55.585999999999999</v>
      </c>
      <c r="AD27" s="107">
        <f t="shared" si="2"/>
        <v>26.17</v>
      </c>
      <c r="AE27" s="107">
        <f t="shared" si="2"/>
        <v>22.563000000000002</v>
      </c>
      <c r="AF27" s="107">
        <f t="shared" si="2"/>
        <v>31.419999999999998</v>
      </c>
      <c r="AG27" s="107">
        <f t="shared" si="2"/>
        <v>15.32</v>
      </c>
      <c r="AH27" s="107">
        <f t="shared" si="2"/>
        <v>63.417000000000002</v>
      </c>
      <c r="AI27" s="107">
        <f t="shared" si="2"/>
        <v>42.994</v>
      </c>
      <c r="AJ27" s="107">
        <f t="shared" si="2"/>
        <v>15.463999999999999</v>
      </c>
      <c r="AK27" s="107">
        <f t="shared" si="2"/>
        <v>30.276999999999997</v>
      </c>
      <c r="AL27" s="107">
        <f t="shared" si="2"/>
        <v>9.9549999999999983</v>
      </c>
      <c r="AM27" s="107">
        <f t="shared" si="2"/>
        <v>9.4640000000000004</v>
      </c>
      <c r="AN27" s="107">
        <f t="shared" si="2"/>
        <v>10.741</v>
      </c>
      <c r="AO27" s="107">
        <f t="shared" si="2"/>
        <v>12.673</v>
      </c>
      <c r="AP27" s="107">
        <f t="shared" si="2"/>
        <v>15.095999999999998</v>
      </c>
      <c r="AQ27" s="107">
        <f t="shared" si="2"/>
        <v>15.146999999999998</v>
      </c>
      <c r="AR27" s="107">
        <f t="shared" si="2"/>
        <v>15.107999999999999</v>
      </c>
      <c r="AS27" s="107">
        <f t="shared" si="2"/>
        <v>25.885999999999999</v>
      </c>
      <c r="AT27" s="107">
        <f t="shared" si="2"/>
        <v>19.183999999999997</v>
      </c>
      <c r="AU27" s="107">
        <f t="shared" si="2"/>
        <v>27.954000000000001</v>
      </c>
      <c r="AV27" s="107">
        <f t="shared" si="2"/>
        <v>27.995999999999999</v>
      </c>
      <c r="AW27" s="107">
        <f t="shared" si="2"/>
        <v>28.027999999999999</v>
      </c>
      <c r="AX27" s="107">
        <f t="shared" si="2"/>
        <v>28.885999999999999</v>
      </c>
      <c r="AY27" s="107">
        <f t="shared" si="2"/>
        <v>28.602999999999998</v>
      </c>
      <c r="AZ27" s="107">
        <f t="shared" si="2"/>
        <v>28.356000000000002</v>
      </c>
      <c r="BA27" s="107">
        <f t="shared" si="2"/>
        <v>28.273</v>
      </c>
      <c r="BB27" s="107">
        <f t="shared" si="2"/>
        <v>26.965</v>
      </c>
      <c r="BC27" s="107">
        <f t="shared" si="2"/>
        <v>27.023999999999997</v>
      </c>
      <c r="BD27" s="107">
        <f t="shared" si="2"/>
        <v>26.881999999999998</v>
      </c>
      <c r="BE27" s="107">
        <f t="shared" si="2"/>
        <v>16.988</v>
      </c>
      <c r="BF27" s="107">
        <f t="shared" si="2"/>
        <v>12.164</v>
      </c>
      <c r="BG27" s="107">
        <f t="shared" si="2"/>
        <v>4.68</v>
      </c>
      <c r="BH27" s="107">
        <f t="shared" si="2"/>
        <v>2.5539999999999998</v>
      </c>
      <c r="BI27" s="107">
        <f t="shared" si="2"/>
        <v>2.4500000000000002</v>
      </c>
      <c r="BJ27" s="107">
        <f t="shared" si="2"/>
        <v>13.883000000000001</v>
      </c>
      <c r="BK27" s="107">
        <f t="shared" si="2"/>
        <v>10.388</v>
      </c>
      <c r="BL27" s="107">
        <f t="shared" si="2"/>
        <v>15.242999999999999</v>
      </c>
      <c r="BM27" s="107">
        <f t="shared" si="2"/>
        <v>3.01</v>
      </c>
      <c r="BN27" s="107">
        <f t="shared" si="2"/>
        <v>4.3</v>
      </c>
      <c r="BO27" s="107">
        <f t="shared" ref="BO27:CW27" si="3">SUM(BO20:BO26)</f>
        <v>33.299999999999997</v>
      </c>
      <c r="BP27" s="107">
        <f t="shared" si="3"/>
        <v>23.162999999999997</v>
      </c>
      <c r="BQ27" s="107">
        <f t="shared" si="3"/>
        <v>10.73</v>
      </c>
      <c r="BR27" s="107">
        <f t="shared" si="3"/>
        <v>16.007999999999999</v>
      </c>
      <c r="BS27" s="107">
        <f t="shared" si="3"/>
        <v>34.126000000000005</v>
      </c>
      <c r="BT27" s="107">
        <f t="shared" si="3"/>
        <v>44.834000000000003</v>
      </c>
      <c r="BU27" s="107">
        <f t="shared" si="3"/>
        <v>45.602999999999994</v>
      </c>
      <c r="BV27" s="107">
        <f t="shared" si="3"/>
        <v>15.899999999999999</v>
      </c>
      <c r="BW27" s="107">
        <f t="shared" si="3"/>
        <v>16</v>
      </c>
      <c r="BX27" s="107">
        <f t="shared" si="3"/>
        <v>16</v>
      </c>
      <c r="BY27" s="107">
        <f t="shared" si="3"/>
        <v>17.492000000000001</v>
      </c>
      <c r="BZ27" s="107">
        <f t="shared" si="3"/>
        <v>6.6319999999999997</v>
      </c>
      <c r="CA27" s="107">
        <f t="shared" si="3"/>
        <v>19.75</v>
      </c>
      <c r="CB27" s="107">
        <f t="shared" si="3"/>
        <v>54.320999999999998</v>
      </c>
      <c r="CC27" s="107">
        <f t="shared" si="3"/>
        <v>74.883999999999986</v>
      </c>
      <c r="CD27" s="107">
        <f t="shared" si="3"/>
        <v>15.515999999999998</v>
      </c>
      <c r="CE27" s="107">
        <f t="shared" si="3"/>
        <v>30.068999999999999</v>
      </c>
      <c r="CF27" s="107">
        <f t="shared" si="3"/>
        <v>13.148</v>
      </c>
      <c r="CG27" s="107">
        <f t="shared" si="3"/>
        <v>14.988</v>
      </c>
      <c r="CH27" s="107">
        <f t="shared" si="3"/>
        <v>16.648</v>
      </c>
      <c r="CI27" s="107">
        <f t="shared" si="3"/>
        <v>15.02</v>
      </c>
      <c r="CJ27" s="107">
        <f t="shared" si="3"/>
        <v>14.635999999999999</v>
      </c>
      <c r="CK27" s="107">
        <f t="shared" si="3"/>
        <v>14.332000000000001</v>
      </c>
      <c r="CL27" s="107">
        <f t="shared" si="3"/>
        <v>39.281000000000006</v>
      </c>
      <c r="CM27" s="107">
        <f t="shared" si="3"/>
        <v>39.893999999999998</v>
      </c>
      <c r="CN27" s="107">
        <f t="shared" si="3"/>
        <v>27.222999999999999</v>
      </c>
      <c r="CO27" s="107">
        <f t="shared" si="3"/>
        <v>53.43</v>
      </c>
      <c r="CP27" s="107">
        <f t="shared" si="3"/>
        <v>22.763999999999999</v>
      </c>
      <c r="CQ27" s="107">
        <f t="shared" si="3"/>
        <v>16.542999999999999</v>
      </c>
      <c r="CR27" s="107">
        <f t="shared" si="3"/>
        <v>18.34</v>
      </c>
      <c r="CS27" s="107">
        <f t="shared" si="3"/>
        <v>19.347999999999999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550.39224999999999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32.415999999999997</v>
      </c>
      <c r="C31" s="94">
        <v>32.610999999999997</v>
      </c>
      <c r="D31" s="94">
        <v>37.113</v>
      </c>
      <c r="E31" s="94">
        <v>38</v>
      </c>
      <c r="F31" s="94">
        <v>5.0519999999999996</v>
      </c>
      <c r="G31" s="94">
        <v>5.0659999999999998</v>
      </c>
      <c r="H31" s="94">
        <v>19.216999999999999</v>
      </c>
      <c r="I31" s="94">
        <v>31.7</v>
      </c>
      <c r="J31" s="94">
        <v>33.799999999999997</v>
      </c>
      <c r="K31" s="94">
        <v>34.1</v>
      </c>
      <c r="L31" s="94">
        <v>27.4</v>
      </c>
      <c r="M31" s="94">
        <v>29</v>
      </c>
      <c r="N31" s="94">
        <v>26.271000000000001</v>
      </c>
      <c r="O31" s="94">
        <v>32.299999999999997</v>
      </c>
      <c r="P31" s="94">
        <v>34</v>
      </c>
      <c r="Q31" s="94">
        <v>34</v>
      </c>
      <c r="R31" s="94">
        <v>35.945</v>
      </c>
      <c r="S31" s="94">
        <v>29</v>
      </c>
      <c r="T31" s="94">
        <v>32</v>
      </c>
      <c r="U31" s="94">
        <v>27.178999999999998</v>
      </c>
      <c r="V31" s="94">
        <v>6.7430000000000003</v>
      </c>
      <c r="W31" s="94">
        <v>23.713000000000001</v>
      </c>
      <c r="X31" s="94">
        <v>7.1029999999999998</v>
      </c>
      <c r="Y31" s="94">
        <v>26.463000000000001</v>
      </c>
      <c r="Z31" s="94">
        <v>65.319000000000003</v>
      </c>
      <c r="AA31" s="94">
        <v>58.067</v>
      </c>
      <c r="AB31" s="94">
        <v>69.3</v>
      </c>
      <c r="AC31" s="94">
        <v>69.3</v>
      </c>
      <c r="AD31" s="94">
        <v>26.19</v>
      </c>
      <c r="AE31" s="94">
        <v>27.585000000000001</v>
      </c>
      <c r="AF31" s="94">
        <v>36.442</v>
      </c>
      <c r="AG31" s="94">
        <v>21.204000000000001</v>
      </c>
      <c r="AH31" s="94">
        <v>72.228999999999999</v>
      </c>
      <c r="AI31" s="94">
        <v>55.104999999999997</v>
      </c>
      <c r="AJ31" s="94">
        <v>114.955</v>
      </c>
      <c r="AK31" s="94">
        <v>98.694999999999993</v>
      </c>
      <c r="AL31" s="94">
        <v>185.886</v>
      </c>
      <c r="AM31" s="94">
        <v>152.97200000000001</v>
      </c>
      <c r="AN31" s="94">
        <v>162.59800000000001</v>
      </c>
      <c r="AO31" s="94">
        <v>170.28399999999999</v>
      </c>
      <c r="AP31" s="94">
        <v>182.214</v>
      </c>
      <c r="AQ31" s="94">
        <v>185.125</v>
      </c>
      <c r="AR31" s="94">
        <v>186.321</v>
      </c>
      <c r="AS31" s="94">
        <v>157.28100000000001</v>
      </c>
      <c r="AT31" s="94">
        <v>125.869</v>
      </c>
      <c r="AU31" s="94">
        <v>120.80500000000001</v>
      </c>
      <c r="AV31" s="94">
        <v>117.277</v>
      </c>
      <c r="AW31" s="94">
        <v>112.86499999999999</v>
      </c>
      <c r="AX31" s="94">
        <v>109.97499999999999</v>
      </c>
      <c r="AY31" s="94">
        <v>112.072</v>
      </c>
      <c r="AZ31" s="94">
        <v>113.93899999999999</v>
      </c>
      <c r="BA31" s="94">
        <v>120.392</v>
      </c>
      <c r="BB31" s="94">
        <v>122.913</v>
      </c>
      <c r="BC31" s="94">
        <v>128.07599999999999</v>
      </c>
      <c r="BD31" s="94">
        <v>141.61099999999999</v>
      </c>
      <c r="BE31" s="94">
        <v>140.21299999999999</v>
      </c>
      <c r="BF31" s="94">
        <v>165.61699999999999</v>
      </c>
      <c r="BG31" s="94">
        <v>153.029</v>
      </c>
      <c r="BH31" s="94">
        <v>181.00399999999999</v>
      </c>
      <c r="BI31" s="94">
        <v>170.96199999999999</v>
      </c>
      <c r="BJ31" s="94">
        <v>88.962999999999994</v>
      </c>
      <c r="BK31" s="94">
        <v>140.411</v>
      </c>
      <c r="BL31" s="94">
        <v>28.626000000000001</v>
      </c>
      <c r="BM31" s="94">
        <v>53.015000000000001</v>
      </c>
      <c r="BN31" s="94">
        <v>6.08</v>
      </c>
      <c r="BO31" s="94">
        <v>33.299999999999997</v>
      </c>
      <c r="BP31" s="94">
        <v>23.163</v>
      </c>
      <c r="BQ31" s="94">
        <v>10.74</v>
      </c>
      <c r="BR31" s="94">
        <v>16.033000000000001</v>
      </c>
      <c r="BS31" s="94">
        <v>39.424999999999997</v>
      </c>
      <c r="BT31" s="94">
        <v>49.88</v>
      </c>
      <c r="BU31" s="94">
        <v>51.284999999999997</v>
      </c>
      <c r="BV31" s="94">
        <v>15.97</v>
      </c>
      <c r="BW31" s="94">
        <v>16.093</v>
      </c>
      <c r="BX31" s="94">
        <v>16.114999999999998</v>
      </c>
      <c r="BY31" s="94">
        <v>17.631</v>
      </c>
      <c r="BZ31" s="94">
        <v>9.7789999999999999</v>
      </c>
      <c r="CA31" s="94">
        <v>28.553999999999998</v>
      </c>
      <c r="CB31" s="94">
        <v>66.325000000000003</v>
      </c>
      <c r="CC31" s="94">
        <v>93.09</v>
      </c>
      <c r="CD31" s="94">
        <v>18.600999999999999</v>
      </c>
      <c r="CE31" s="94">
        <v>38.847000000000001</v>
      </c>
      <c r="CF31" s="94">
        <v>19.25</v>
      </c>
      <c r="CG31" s="94">
        <v>18.032</v>
      </c>
      <c r="CH31" s="94">
        <v>19.675000000000001</v>
      </c>
      <c r="CI31" s="94">
        <v>18.03</v>
      </c>
      <c r="CJ31" s="94">
        <v>17.635999999999999</v>
      </c>
      <c r="CK31" s="94">
        <v>17.332000000000001</v>
      </c>
      <c r="CL31" s="94">
        <v>163.732</v>
      </c>
      <c r="CM31" s="94">
        <v>136.09299999999999</v>
      </c>
      <c r="CN31" s="94">
        <v>151.167</v>
      </c>
      <c r="CO31" s="94">
        <v>91.78</v>
      </c>
      <c r="CP31" s="94">
        <v>87.082999999999998</v>
      </c>
      <c r="CQ31" s="94">
        <v>77.024000000000001</v>
      </c>
      <c r="CR31" s="94">
        <v>79.897000000000006</v>
      </c>
      <c r="CS31" s="94">
        <v>80.183999999999997</v>
      </c>
      <c r="CT31" s="95"/>
      <c r="CU31" s="95"/>
      <c r="CV31" s="95"/>
      <c r="CW31" s="96"/>
      <c r="CX31" s="97">
        <f t="array" ref="CX31">SUMPRODUCT(B31:CW31*0.25)</f>
        <v>1678.1810000000003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32.415999999999997</v>
      </c>
      <c r="C33" s="77">
        <f t="shared" ref="C33:BN33" si="4">SUM(C30:C32)</f>
        <v>32.610999999999997</v>
      </c>
      <c r="D33" s="77">
        <f t="shared" si="4"/>
        <v>37.113</v>
      </c>
      <c r="E33" s="77">
        <f t="shared" si="4"/>
        <v>38</v>
      </c>
      <c r="F33" s="77">
        <f t="shared" si="4"/>
        <v>5.0519999999999996</v>
      </c>
      <c r="G33" s="77">
        <f t="shared" si="4"/>
        <v>5.0659999999999998</v>
      </c>
      <c r="H33" s="77">
        <f t="shared" si="4"/>
        <v>19.216999999999999</v>
      </c>
      <c r="I33" s="77">
        <f t="shared" si="4"/>
        <v>31.7</v>
      </c>
      <c r="J33" s="77">
        <f t="shared" si="4"/>
        <v>33.799999999999997</v>
      </c>
      <c r="K33" s="77">
        <f t="shared" si="4"/>
        <v>34.1</v>
      </c>
      <c r="L33" s="77">
        <f t="shared" si="4"/>
        <v>27.4</v>
      </c>
      <c r="M33" s="77">
        <f t="shared" si="4"/>
        <v>29</v>
      </c>
      <c r="N33" s="77">
        <f t="shared" si="4"/>
        <v>26.271000000000001</v>
      </c>
      <c r="O33" s="77">
        <f t="shared" si="4"/>
        <v>32.299999999999997</v>
      </c>
      <c r="P33" s="77">
        <f t="shared" si="4"/>
        <v>34</v>
      </c>
      <c r="Q33" s="77">
        <f t="shared" si="4"/>
        <v>34</v>
      </c>
      <c r="R33" s="77">
        <f t="shared" si="4"/>
        <v>35.945</v>
      </c>
      <c r="S33" s="77">
        <f t="shared" si="4"/>
        <v>29</v>
      </c>
      <c r="T33" s="77">
        <f t="shared" si="4"/>
        <v>32</v>
      </c>
      <c r="U33" s="77">
        <f t="shared" si="4"/>
        <v>27.178999999999998</v>
      </c>
      <c r="V33" s="77">
        <f t="shared" si="4"/>
        <v>6.7430000000000003</v>
      </c>
      <c r="W33" s="77">
        <f t="shared" si="4"/>
        <v>23.713000000000001</v>
      </c>
      <c r="X33" s="77">
        <f t="shared" si="4"/>
        <v>7.1029999999999998</v>
      </c>
      <c r="Y33" s="77">
        <f t="shared" si="4"/>
        <v>26.463000000000001</v>
      </c>
      <c r="Z33" s="77">
        <f t="shared" si="4"/>
        <v>65.319000000000003</v>
      </c>
      <c r="AA33" s="77">
        <f t="shared" si="4"/>
        <v>58.067</v>
      </c>
      <c r="AB33" s="77">
        <f t="shared" si="4"/>
        <v>69.3</v>
      </c>
      <c r="AC33" s="77">
        <f t="shared" si="4"/>
        <v>69.3</v>
      </c>
      <c r="AD33" s="77">
        <f t="shared" si="4"/>
        <v>26.19</v>
      </c>
      <c r="AE33" s="77">
        <f t="shared" si="4"/>
        <v>27.585000000000001</v>
      </c>
      <c r="AF33" s="77">
        <f t="shared" si="4"/>
        <v>36.442</v>
      </c>
      <c r="AG33" s="77">
        <f t="shared" si="4"/>
        <v>21.204000000000001</v>
      </c>
      <c r="AH33" s="77">
        <f t="shared" si="4"/>
        <v>72.228999999999999</v>
      </c>
      <c r="AI33" s="77">
        <f t="shared" si="4"/>
        <v>55.104999999999997</v>
      </c>
      <c r="AJ33" s="77">
        <f t="shared" si="4"/>
        <v>114.955</v>
      </c>
      <c r="AK33" s="77">
        <f t="shared" si="4"/>
        <v>98.694999999999993</v>
      </c>
      <c r="AL33" s="77">
        <f t="shared" si="4"/>
        <v>185.886</v>
      </c>
      <c r="AM33" s="77">
        <f t="shared" si="4"/>
        <v>152.97200000000001</v>
      </c>
      <c r="AN33" s="77">
        <f t="shared" si="4"/>
        <v>162.59800000000001</v>
      </c>
      <c r="AO33" s="77">
        <f t="shared" si="4"/>
        <v>170.28399999999999</v>
      </c>
      <c r="AP33" s="77">
        <f t="shared" si="4"/>
        <v>182.214</v>
      </c>
      <c r="AQ33" s="77">
        <f t="shared" si="4"/>
        <v>185.125</v>
      </c>
      <c r="AR33" s="77">
        <f t="shared" si="4"/>
        <v>186.321</v>
      </c>
      <c r="AS33" s="77">
        <f t="shared" si="4"/>
        <v>157.28100000000001</v>
      </c>
      <c r="AT33" s="77">
        <f t="shared" si="4"/>
        <v>125.869</v>
      </c>
      <c r="AU33" s="77">
        <f t="shared" si="4"/>
        <v>120.80500000000001</v>
      </c>
      <c r="AV33" s="77">
        <f t="shared" si="4"/>
        <v>117.277</v>
      </c>
      <c r="AW33" s="77">
        <f t="shared" si="4"/>
        <v>112.86499999999999</v>
      </c>
      <c r="AX33" s="77">
        <f t="shared" si="4"/>
        <v>109.97499999999999</v>
      </c>
      <c r="AY33" s="77">
        <f t="shared" si="4"/>
        <v>112.072</v>
      </c>
      <c r="AZ33" s="77">
        <f t="shared" si="4"/>
        <v>113.93899999999999</v>
      </c>
      <c r="BA33" s="77">
        <f t="shared" si="4"/>
        <v>120.392</v>
      </c>
      <c r="BB33" s="77">
        <f t="shared" si="4"/>
        <v>122.913</v>
      </c>
      <c r="BC33" s="77">
        <f t="shared" si="4"/>
        <v>128.07599999999999</v>
      </c>
      <c r="BD33" s="77">
        <f t="shared" si="4"/>
        <v>141.61099999999999</v>
      </c>
      <c r="BE33" s="77">
        <f t="shared" si="4"/>
        <v>140.21299999999999</v>
      </c>
      <c r="BF33" s="77">
        <f t="shared" si="4"/>
        <v>165.61699999999999</v>
      </c>
      <c r="BG33" s="77">
        <f t="shared" si="4"/>
        <v>153.029</v>
      </c>
      <c r="BH33" s="77">
        <f t="shared" si="4"/>
        <v>181.00399999999999</v>
      </c>
      <c r="BI33" s="77">
        <f t="shared" si="4"/>
        <v>170.96199999999999</v>
      </c>
      <c r="BJ33" s="77">
        <f t="shared" si="4"/>
        <v>88.962999999999994</v>
      </c>
      <c r="BK33" s="77">
        <f t="shared" si="4"/>
        <v>140.411</v>
      </c>
      <c r="BL33" s="77">
        <f t="shared" si="4"/>
        <v>28.626000000000001</v>
      </c>
      <c r="BM33" s="77">
        <f t="shared" si="4"/>
        <v>53.015000000000001</v>
      </c>
      <c r="BN33" s="77">
        <f t="shared" si="4"/>
        <v>6.08</v>
      </c>
      <c r="BO33" s="77">
        <f t="shared" ref="BO33:CW33" si="5">SUM(BO30:BO32)</f>
        <v>33.299999999999997</v>
      </c>
      <c r="BP33" s="77">
        <f t="shared" si="5"/>
        <v>23.163</v>
      </c>
      <c r="BQ33" s="77">
        <f t="shared" si="5"/>
        <v>10.74</v>
      </c>
      <c r="BR33" s="77">
        <f t="shared" si="5"/>
        <v>16.033000000000001</v>
      </c>
      <c r="BS33" s="77">
        <f t="shared" si="5"/>
        <v>39.424999999999997</v>
      </c>
      <c r="BT33" s="77">
        <f t="shared" si="5"/>
        <v>49.88</v>
      </c>
      <c r="BU33" s="77">
        <f t="shared" si="5"/>
        <v>51.284999999999997</v>
      </c>
      <c r="BV33" s="77">
        <f t="shared" si="5"/>
        <v>15.97</v>
      </c>
      <c r="BW33" s="77">
        <f t="shared" si="5"/>
        <v>16.093</v>
      </c>
      <c r="BX33" s="77">
        <f t="shared" si="5"/>
        <v>16.114999999999998</v>
      </c>
      <c r="BY33" s="77">
        <f t="shared" si="5"/>
        <v>17.631</v>
      </c>
      <c r="BZ33" s="77">
        <f t="shared" si="5"/>
        <v>9.7789999999999999</v>
      </c>
      <c r="CA33" s="77">
        <f t="shared" si="5"/>
        <v>28.553999999999998</v>
      </c>
      <c r="CB33" s="77">
        <f t="shared" si="5"/>
        <v>66.325000000000003</v>
      </c>
      <c r="CC33" s="77">
        <f t="shared" si="5"/>
        <v>93.09</v>
      </c>
      <c r="CD33" s="77">
        <f t="shared" si="5"/>
        <v>18.600999999999999</v>
      </c>
      <c r="CE33" s="77">
        <f t="shared" si="5"/>
        <v>38.847000000000001</v>
      </c>
      <c r="CF33" s="77">
        <f t="shared" si="5"/>
        <v>19.25</v>
      </c>
      <c r="CG33" s="77">
        <f t="shared" si="5"/>
        <v>18.032</v>
      </c>
      <c r="CH33" s="77">
        <f t="shared" si="5"/>
        <v>19.675000000000001</v>
      </c>
      <c r="CI33" s="77">
        <f t="shared" si="5"/>
        <v>18.03</v>
      </c>
      <c r="CJ33" s="77">
        <f t="shared" si="5"/>
        <v>17.635999999999999</v>
      </c>
      <c r="CK33" s="77">
        <f t="shared" si="5"/>
        <v>17.332000000000001</v>
      </c>
      <c r="CL33" s="77">
        <f t="shared" si="5"/>
        <v>163.732</v>
      </c>
      <c r="CM33" s="77">
        <f t="shared" si="5"/>
        <v>136.09299999999999</v>
      </c>
      <c r="CN33" s="77">
        <f t="shared" si="5"/>
        <v>151.167</v>
      </c>
      <c r="CO33" s="77">
        <f t="shared" si="5"/>
        <v>91.78</v>
      </c>
      <c r="CP33" s="77">
        <f t="shared" si="5"/>
        <v>87.082999999999998</v>
      </c>
      <c r="CQ33" s="77">
        <f t="shared" si="5"/>
        <v>77.024000000000001</v>
      </c>
      <c r="CR33" s="77">
        <f t="shared" si="5"/>
        <v>79.897000000000006</v>
      </c>
      <c r="CS33" s="77">
        <f t="shared" si="5"/>
        <v>80.183999999999997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1678.1810000000003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>
        <v>0.5</v>
      </c>
      <c r="I38" s="120">
        <v>0.3</v>
      </c>
      <c r="J38" s="120">
        <v>0.2</v>
      </c>
      <c r="K38" s="120">
        <v>0.9</v>
      </c>
      <c r="L38" s="120">
        <v>0.6</v>
      </c>
      <c r="M38" s="120"/>
      <c r="N38" s="120">
        <v>0.9</v>
      </c>
      <c r="O38" s="120">
        <v>0.7</v>
      </c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>
        <v>3</v>
      </c>
      <c r="AA38" s="120">
        <v>10.199999999999999</v>
      </c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>
        <v>24.1</v>
      </c>
      <c r="BT38" s="120"/>
      <c r="BU38" s="120"/>
      <c r="BV38" s="120"/>
      <c r="BW38" s="120">
        <v>21.7</v>
      </c>
      <c r="BX38" s="120">
        <v>10.6</v>
      </c>
      <c r="BY38" s="120">
        <v>2.6</v>
      </c>
      <c r="BZ38" s="120">
        <v>125.5</v>
      </c>
      <c r="CA38" s="120">
        <v>91.4</v>
      </c>
      <c r="CB38" s="120">
        <v>48.8</v>
      </c>
      <c r="CC38" s="120"/>
      <c r="CD38" s="120"/>
      <c r="CE38" s="120">
        <v>24.2</v>
      </c>
      <c r="CF38" s="120"/>
      <c r="CG38" s="120"/>
      <c r="CH38" s="120"/>
      <c r="CI38" s="120"/>
      <c r="CJ38" s="120"/>
      <c r="CK38" s="120"/>
      <c r="CL38" s="120">
        <v>0.7</v>
      </c>
      <c r="CM38" s="120">
        <v>0.5</v>
      </c>
      <c r="CN38" s="120">
        <v>21.2</v>
      </c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97.149999999999991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>
        <v>1.7</v>
      </c>
      <c r="AA40" s="120">
        <v>1.7</v>
      </c>
      <c r="AB40" s="120">
        <v>1.7</v>
      </c>
      <c r="AC40" s="120">
        <v>1.7</v>
      </c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>
        <v>60.9</v>
      </c>
      <c r="BW40" s="120">
        <v>60.9</v>
      </c>
      <c r="BX40" s="120">
        <v>60.9</v>
      </c>
      <c r="BY40" s="120">
        <v>60.9</v>
      </c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62.6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0.5</v>
      </c>
      <c r="I41" s="107">
        <f t="shared" si="6"/>
        <v>0.3</v>
      </c>
      <c r="J41" s="107">
        <f t="shared" si="6"/>
        <v>0.2</v>
      </c>
      <c r="K41" s="107">
        <f t="shared" si="6"/>
        <v>0.9</v>
      </c>
      <c r="L41" s="107">
        <f t="shared" si="6"/>
        <v>0.6</v>
      </c>
      <c r="M41" s="107">
        <f t="shared" si="6"/>
        <v>0</v>
      </c>
      <c r="N41" s="107">
        <f t="shared" si="6"/>
        <v>0.9</v>
      </c>
      <c r="O41" s="107">
        <f t="shared" si="6"/>
        <v>0.7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4.7</v>
      </c>
      <c r="AA41" s="107">
        <f t="shared" si="6"/>
        <v>11.899999999999999</v>
      </c>
      <c r="AB41" s="107">
        <f t="shared" si="6"/>
        <v>1.7</v>
      </c>
      <c r="AC41" s="107">
        <f t="shared" si="6"/>
        <v>1.7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24.1</v>
      </c>
      <c r="BT41" s="107">
        <f t="shared" si="7"/>
        <v>0</v>
      </c>
      <c r="BU41" s="107">
        <f t="shared" si="7"/>
        <v>0</v>
      </c>
      <c r="BV41" s="107">
        <f t="shared" si="7"/>
        <v>60.9</v>
      </c>
      <c r="BW41" s="107">
        <f t="shared" si="7"/>
        <v>82.6</v>
      </c>
      <c r="BX41" s="107">
        <f t="shared" si="7"/>
        <v>71.5</v>
      </c>
      <c r="BY41" s="107">
        <f t="shared" si="7"/>
        <v>63.5</v>
      </c>
      <c r="BZ41" s="107">
        <f t="shared" si="7"/>
        <v>125.5</v>
      </c>
      <c r="CA41" s="107">
        <f t="shared" si="7"/>
        <v>91.4</v>
      </c>
      <c r="CB41" s="107">
        <f t="shared" si="7"/>
        <v>48.8</v>
      </c>
      <c r="CC41" s="107">
        <f t="shared" si="7"/>
        <v>0</v>
      </c>
      <c r="CD41" s="107">
        <f t="shared" si="7"/>
        <v>0</v>
      </c>
      <c r="CE41" s="107">
        <f t="shared" si="7"/>
        <v>24.2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0.7</v>
      </c>
      <c r="CM41" s="107">
        <f t="shared" si="7"/>
        <v>0.5</v>
      </c>
      <c r="CN41" s="107">
        <f t="shared" si="7"/>
        <v>21.2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159.75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>
        <v>0.5</v>
      </c>
      <c r="I46" s="120">
        <v>0.3</v>
      </c>
      <c r="J46" s="120">
        <v>0.2</v>
      </c>
      <c r="K46" s="120">
        <v>0.9</v>
      </c>
      <c r="L46" s="120">
        <v>0.6</v>
      </c>
      <c r="M46" s="120"/>
      <c r="N46" s="120">
        <v>0.9</v>
      </c>
      <c r="O46" s="120">
        <v>0.7</v>
      </c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>
        <v>3</v>
      </c>
      <c r="AA46" s="120">
        <v>10.199999999999999</v>
      </c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>
        <v>24.1</v>
      </c>
      <c r="BT46" s="120"/>
      <c r="BU46" s="120"/>
      <c r="BV46" s="120"/>
      <c r="BW46" s="120">
        <v>21.7</v>
      </c>
      <c r="BX46" s="120">
        <v>10.6</v>
      </c>
      <c r="BY46" s="120">
        <v>2.6</v>
      </c>
      <c r="BZ46" s="120">
        <v>125.5</v>
      </c>
      <c r="CA46" s="120">
        <v>91.4</v>
      </c>
      <c r="CB46" s="120">
        <v>48.8</v>
      </c>
      <c r="CC46" s="120"/>
      <c r="CD46" s="120"/>
      <c r="CE46" s="120">
        <v>24.2</v>
      </c>
      <c r="CF46" s="120"/>
      <c r="CG46" s="120"/>
      <c r="CH46" s="120"/>
      <c r="CI46" s="120"/>
      <c r="CJ46" s="120"/>
      <c r="CK46" s="120"/>
      <c r="CL46" s="120">
        <v>0.7</v>
      </c>
      <c r="CM46" s="120">
        <v>0.5</v>
      </c>
      <c r="CN46" s="120">
        <v>21.2</v>
      </c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97.149999999999991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>
        <v>1.7</v>
      </c>
      <c r="AA48" s="120">
        <v>1.7</v>
      </c>
      <c r="AB48" s="120">
        <v>1.7</v>
      </c>
      <c r="AC48" s="120">
        <v>1.7</v>
      </c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>
        <v>60.9</v>
      </c>
      <c r="BW48" s="120">
        <v>60.9</v>
      </c>
      <c r="BX48" s="120">
        <v>60.9</v>
      </c>
      <c r="BY48" s="120">
        <v>60.9</v>
      </c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62.6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0.5</v>
      </c>
      <c r="I50" s="107">
        <f t="shared" si="8"/>
        <v>0.3</v>
      </c>
      <c r="J50" s="107">
        <f t="shared" si="8"/>
        <v>0.2</v>
      </c>
      <c r="K50" s="107">
        <f t="shared" si="8"/>
        <v>0.9</v>
      </c>
      <c r="L50" s="107">
        <f t="shared" si="8"/>
        <v>0.6</v>
      </c>
      <c r="M50" s="107">
        <f t="shared" si="8"/>
        <v>0</v>
      </c>
      <c r="N50" s="107">
        <f t="shared" si="8"/>
        <v>0.9</v>
      </c>
      <c r="O50" s="107">
        <f t="shared" si="8"/>
        <v>0.7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4.7</v>
      </c>
      <c r="AA50" s="107">
        <f t="shared" si="8"/>
        <v>11.899999999999999</v>
      </c>
      <c r="AB50" s="107">
        <f t="shared" si="8"/>
        <v>1.7</v>
      </c>
      <c r="AC50" s="107">
        <f t="shared" si="8"/>
        <v>1.7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24.1</v>
      </c>
      <c r="BT50" s="107">
        <f t="shared" si="9"/>
        <v>0</v>
      </c>
      <c r="BU50" s="107">
        <f t="shared" si="9"/>
        <v>0</v>
      </c>
      <c r="BV50" s="107">
        <f t="shared" si="9"/>
        <v>60.9</v>
      </c>
      <c r="BW50" s="107">
        <f t="shared" si="9"/>
        <v>82.6</v>
      </c>
      <c r="BX50" s="107">
        <f t="shared" si="9"/>
        <v>71.5</v>
      </c>
      <c r="BY50" s="107">
        <f t="shared" si="9"/>
        <v>63.5</v>
      </c>
      <c r="BZ50" s="107">
        <f t="shared" si="9"/>
        <v>125.5</v>
      </c>
      <c r="CA50" s="107">
        <f t="shared" si="9"/>
        <v>91.4</v>
      </c>
      <c r="CB50" s="107">
        <f t="shared" si="9"/>
        <v>48.8</v>
      </c>
      <c r="CC50" s="107">
        <f t="shared" si="9"/>
        <v>0</v>
      </c>
      <c r="CD50" s="107">
        <f t="shared" si="9"/>
        <v>0</v>
      </c>
      <c r="CE50" s="107">
        <f t="shared" si="9"/>
        <v>24.2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0.7</v>
      </c>
      <c r="CM50" s="107">
        <f t="shared" si="9"/>
        <v>0.5</v>
      </c>
      <c r="CN50" s="107">
        <f t="shared" si="9"/>
        <v>21.2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159.75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32.415999999999997</v>
      </c>
      <c r="C53" s="107">
        <f t="shared" ref="C53:BN53" si="12">C17+C27+C41</f>
        <v>32.610999999999997</v>
      </c>
      <c r="D53" s="107">
        <f t="shared" si="12"/>
        <v>37.113</v>
      </c>
      <c r="E53" s="107">
        <f t="shared" si="12"/>
        <v>38</v>
      </c>
      <c r="F53" s="107">
        <f t="shared" si="12"/>
        <v>5.0519999999999996</v>
      </c>
      <c r="G53" s="107">
        <f t="shared" si="12"/>
        <v>5.0659999999999998</v>
      </c>
      <c r="H53" s="107">
        <f t="shared" si="12"/>
        <v>19.716999999999999</v>
      </c>
      <c r="I53" s="107">
        <f t="shared" si="12"/>
        <v>32</v>
      </c>
      <c r="J53" s="107">
        <f t="shared" si="12"/>
        <v>34</v>
      </c>
      <c r="K53" s="107">
        <f t="shared" si="12"/>
        <v>35</v>
      </c>
      <c r="L53" s="107">
        <f t="shared" si="12"/>
        <v>28</v>
      </c>
      <c r="M53" s="107">
        <f t="shared" si="12"/>
        <v>29</v>
      </c>
      <c r="N53" s="107">
        <f t="shared" si="12"/>
        <v>27.170999999999999</v>
      </c>
      <c r="O53" s="107">
        <f t="shared" si="12"/>
        <v>33</v>
      </c>
      <c r="P53" s="107">
        <f t="shared" si="12"/>
        <v>34</v>
      </c>
      <c r="Q53" s="107">
        <f t="shared" si="12"/>
        <v>34</v>
      </c>
      <c r="R53" s="107">
        <f t="shared" si="12"/>
        <v>35.945</v>
      </c>
      <c r="S53" s="107">
        <f t="shared" si="12"/>
        <v>29</v>
      </c>
      <c r="T53" s="107">
        <f t="shared" si="12"/>
        <v>32</v>
      </c>
      <c r="U53" s="107">
        <f t="shared" si="12"/>
        <v>27.178999999999995</v>
      </c>
      <c r="V53" s="107">
        <f t="shared" si="12"/>
        <v>6.7430000000000003</v>
      </c>
      <c r="W53" s="107">
        <f t="shared" si="12"/>
        <v>23.713000000000001</v>
      </c>
      <c r="X53" s="107">
        <f t="shared" si="12"/>
        <v>7.1030000000000006</v>
      </c>
      <c r="Y53" s="107">
        <f t="shared" si="12"/>
        <v>26.463000000000001</v>
      </c>
      <c r="Z53" s="107">
        <f t="shared" si="12"/>
        <v>70.019000000000005</v>
      </c>
      <c r="AA53" s="107">
        <f t="shared" si="12"/>
        <v>69.966999999999999</v>
      </c>
      <c r="AB53" s="107">
        <f t="shared" si="12"/>
        <v>71</v>
      </c>
      <c r="AC53" s="107">
        <f t="shared" si="12"/>
        <v>71</v>
      </c>
      <c r="AD53" s="107">
        <f t="shared" si="12"/>
        <v>26.19</v>
      </c>
      <c r="AE53" s="107">
        <f t="shared" si="12"/>
        <v>27.585000000000001</v>
      </c>
      <c r="AF53" s="107">
        <f t="shared" si="12"/>
        <v>36.442</v>
      </c>
      <c r="AG53" s="107">
        <f t="shared" si="12"/>
        <v>21.204000000000001</v>
      </c>
      <c r="AH53" s="107">
        <f t="shared" si="12"/>
        <v>72.228999999999999</v>
      </c>
      <c r="AI53" s="107">
        <f t="shared" si="12"/>
        <v>55.105000000000004</v>
      </c>
      <c r="AJ53" s="107">
        <f t="shared" si="12"/>
        <v>114.955</v>
      </c>
      <c r="AK53" s="107">
        <f t="shared" si="12"/>
        <v>98.695000000000007</v>
      </c>
      <c r="AL53" s="107">
        <f t="shared" si="12"/>
        <v>185.88600000000002</v>
      </c>
      <c r="AM53" s="107">
        <f t="shared" si="12"/>
        <v>152.97200000000001</v>
      </c>
      <c r="AN53" s="107">
        <f t="shared" si="12"/>
        <v>162.59800000000001</v>
      </c>
      <c r="AO53" s="107">
        <f t="shared" si="12"/>
        <v>170.28399999999999</v>
      </c>
      <c r="AP53" s="107">
        <f t="shared" si="12"/>
        <v>182.214</v>
      </c>
      <c r="AQ53" s="107">
        <f t="shared" si="12"/>
        <v>185.125</v>
      </c>
      <c r="AR53" s="107">
        <f t="shared" si="12"/>
        <v>186.321</v>
      </c>
      <c r="AS53" s="107">
        <f t="shared" si="12"/>
        <v>157.28100000000001</v>
      </c>
      <c r="AT53" s="107">
        <f t="shared" si="12"/>
        <v>125.869</v>
      </c>
      <c r="AU53" s="107">
        <f t="shared" si="12"/>
        <v>120.80500000000001</v>
      </c>
      <c r="AV53" s="107">
        <f t="shared" si="12"/>
        <v>117.277</v>
      </c>
      <c r="AW53" s="107">
        <f t="shared" si="12"/>
        <v>112.86500000000001</v>
      </c>
      <c r="AX53" s="107">
        <f t="shared" si="12"/>
        <v>109.97499999999999</v>
      </c>
      <c r="AY53" s="107">
        <f t="shared" si="12"/>
        <v>112.07199999999999</v>
      </c>
      <c r="AZ53" s="107">
        <f t="shared" si="12"/>
        <v>113.93899999999999</v>
      </c>
      <c r="BA53" s="107">
        <f t="shared" si="12"/>
        <v>120.392</v>
      </c>
      <c r="BB53" s="107">
        <f t="shared" si="12"/>
        <v>122.913</v>
      </c>
      <c r="BC53" s="107">
        <f t="shared" si="12"/>
        <v>128.07599999999999</v>
      </c>
      <c r="BD53" s="107">
        <f t="shared" si="12"/>
        <v>141.61099999999999</v>
      </c>
      <c r="BE53" s="107">
        <f t="shared" si="12"/>
        <v>140.21299999999999</v>
      </c>
      <c r="BF53" s="107">
        <f t="shared" si="12"/>
        <v>165.61699999999999</v>
      </c>
      <c r="BG53" s="107">
        <f t="shared" si="12"/>
        <v>153.029</v>
      </c>
      <c r="BH53" s="107">
        <f t="shared" si="12"/>
        <v>181.00399999999999</v>
      </c>
      <c r="BI53" s="107">
        <f t="shared" si="12"/>
        <v>170.96199999999999</v>
      </c>
      <c r="BJ53" s="107">
        <f t="shared" si="12"/>
        <v>88.962999999999994</v>
      </c>
      <c r="BK53" s="107">
        <f t="shared" si="12"/>
        <v>140.411</v>
      </c>
      <c r="BL53" s="107">
        <f t="shared" si="12"/>
        <v>28.625999999999998</v>
      </c>
      <c r="BM53" s="107">
        <f t="shared" si="12"/>
        <v>53.015000000000001</v>
      </c>
      <c r="BN53" s="107">
        <f t="shared" si="12"/>
        <v>6.08</v>
      </c>
      <c r="BO53" s="107">
        <f t="shared" ref="BO53:CX53" si="13">BO17+BO27+BO41</f>
        <v>33.299999999999997</v>
      </c>
      <c r="BP53" s="107">
        <f t="shared" si="13"/>
        <v>23.162999999999997</v>
      </c>
      <c r="BQ53" s="107">
        <f t="shared" si="13"/>
        <v>10.74</v>
      </c>
      <c r="BR53" s="107">
        <f t="shared" si="13"/>
        <v>16.032999999999998</v>
      </c>
      <c r="BS53" s="107">
        <f t="shared" si="13"/>
        <v>63.525000000000006</v>
      </c>
      <c r="BT53" s="107">
        <f t="shared" si="13"/>
        <v>49.88</v>
      </c>
      <c r="BU53" s="107">
        <f t="shared" si="13"/>
        <v>51.284999999999997</v>
      </c>
      <c r="BV53" s="107">
        <f t="shared" si="13"/>
        <v>76.87</v>
      </c>
      <c r="BW53" s="107">
        <f t="shared" si="13"/>
        <v>98.692999999999998</v>
      </c>
      <c r="BX53" s="107">
        <f t="shared" si="13"/>
        <v>87.614999999999995</v>
      </c>
      <c r="BY53" s="107">
        <f t="shared" si="13"/>
        <v>81.131</v>
      </c>
      <c r="BZ53" s="107">
        <f t="shared" si="13"/>
        <v>135.279</v>
      </c>
      <c r="CA53" s="107">
        <f t="shared" si="13"/>
        <v>119.95400000000001</v>
      </c>
      <c r="CB53" s="107">
        <f t="shared" si="13"/>
        <v>115.125</v>
      </c>
      <c r="CC53" s="107">
        <f t="shared" si="13"/>
        <v>93.089999999999989</v>
      </c>
      <c r="CD53" s="107">
        <f t="shared" si="13"/>
        <v>18.600999999999999</v>
      </c>
      <c r="CE53" s="107">
        <f t="shared" si="13"/>
        <v>63.046999999999997</v>
      </c>
      <c r="CF53" s="107">
        <f t="shared" si="13"/>
        <v>19.25</v>
      </c>
      <c r="CG53" s="107">
        <f t="shared" si="13"/>
        <v>18.032</v>
      </c>
      <c r="CH53" s="107">
        <f t="shared" si="13"/>
        <v>19.675000000000001</v>
      </c>
      <c r="CI53" s="107">
        <f t="shared" si="13"/>
        <v>18.03</v>
      </c>
      <c r="CJ53" s="107">
        <f t="shared" si="13"/>
        <v>17.635999999999999</v>
      </c>
      <c r="CK53" s="107">
        <f t="shared" si="13"/>
        <v>17.332000000000001</v>
      </c>
      <c r="CL53" s="107">
        <f t="shared" si="13"/>
        <v>164.43199999999999</v>
      </c>
      <c r="CM53" s="107">
        <f t="shared" si="13"/>
        <v>136.59299999999999</v>
      </c>
      <c r="CN53" s="107">
        <f t="shared" si="13"/>
        <v>172.36699999999999</v>
      </c>
      <c r="CO53" s="107">
        <f t="shared" si="13"/>
        <v>91.78</v>
      </c>
      <c r="CP53" s="107">
        <f t="shared" si="13"/>
        <v>87.082999999999998</v>
      </c>
      <c r="CQ53" s="107">
        <f t="shared" si="13"/>
        <v>77.024000000000001</v>
      </c>
      <c r="CR53" s="107">
        <f t="shared" si="13"/>
        <v>79.897000000000006</v>
      </c>
      <c r="CS53" s="107">
        <f t="shared" si="13"/>
        <v>80.183999999999997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1837.931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B8 CD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46090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>
        <v>-1.8</v>
      </c>
      <c r="G5" s="25">
        <v>-1.6</v>
      </c>
      <c r="H5" s="25">
        <v>0.5</v>
      </c>
      <c r="I5" s="25">
        <v>0.3</v>
      </c>
      <c r="J5" s="25">
        <v>0.2</v>
      </c>
      <c r="K5" s="25">
        <v>0.9</v>
      </c>
      <c r="L5" s="25">
        <v>0.6</v>
      </c>
      <c r="M5" s="25"/>
      <c r="N5" s="25">
        <v>0.9</v>
      </c>
      <c r="O5" s="25">
        <v>0.7</v>
      </c>
      <c r="P5" s="25"/>
      <c r="Q5" s="25"/>
      <c r="R5" s="25"/>
      <c r="S5" s="25"/>
      <c r="T5" s="25"/>
      <c r="U5" s="25"/>
      <c r="V5" s="25"/>
      <c r="W5" s="25"/>
      <c r="X5" s="25"/>
      <c r="Y5" s="25"/>
      <c r="Z5" s="25">
        <v>4.7</v>
      </c>
      <c r="AA5" s="25">
        <v>11.899999999999999</v>
      </c>
      <c r="AB5" s="25">
        <v>1.7</v>
      </c>
      <c r="AC5" s="25">
        <v>1.7</v>
      </c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>
        <v>24.1</v>
      </c>
      <c r="BT5" s="25"/>
      <c r="BU5" s="25"/>
      <c r="BV5" s="25">
        <v>60.9</v>
      </c>
      <c r="BW5" s="25">
        <v>82.6</v>
      </c>
      <c r="BX5" s="25">
        <v>71.5</v>
      </c>
      <c r="BY5" s="25">
        <v>63.5</v>
      </c>
      <c r="BZ5" s="25">
        <v>68</v>
      </c>
      <c r="CA5" s="25">
        <v>33.900000000000006</v>
      </c>
      <c r="CB5" s="25">
        <v>-8.7000000000000028</v>
      </c>
      <c r="CC5" s="25">
        <v>-57.5</v>
      </c>
      <c r="CD5" s="25"/>
      <c r="CE5" s="25">
        <v>24.2</v>
      </c>
      <c r="CF5" s="25"/>
      <c r="CG5" s="25"/>
      <c r="CH5" s="25"/>
      <c r="CI5" s="25"/>
      <c r="CJ5" s="25"/>
      <c r="CK5" s="25"/>
      <c r="CL5" s="25">
        <v>-90.1</v>
      </c>
      <c r="CM5" s="25">
        <v>-90.3</v>
      </c>
      <c r="CN5" s="25">
        <v>-69.599999999999994</v>
      </c>
      <c r="CO5" s="25">
        <v>-90.8</v>
      </c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10.599999999999977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98.6</v>
      </c>
      <c r="C8" s="138">
        <v>100.3</v>
      </c>
      <c r="D8" s="138">
        <v>99.29</v>
      </c>
      <c r="E8" s="138">
        <v>98.72</v>
      </c>
      <c r="F8" s="138">
        <v>121.54</v>
      </c>
      <c r="G8" s="138">
        <v>118.85</v>
      </c>
      <c r="H8" s="138">
        <v>107.86</v>
      </c>
      <c r="I8" s="138">
        <v>100.97</v>
      </c>
      <c r="J8" s="138">
        <v>100.55</v>
      </c>
      <c r="K8" s="138">
        <v>100.31</v>
      </c>
      <c r="L8" s="138">
        <v>101.86</v>
      </c>
      <c r="M8" s="138">
        <v>101.7</v>
      </c>
      <c r="N8" s="138">
        <v>95.13</v>
      </c>
      <c r="O8" s="138">
        <v>100.83</v>
      </c>
      <c r="P8" s="138">
        <v>100.52</v>
      </c>
      <c r="Q8" s="138">
        <v>100.64</v>
      </c>
      <c r="R8" s="138">
        <v>100.11</v>
      </c>
      <c r="S8" s="138">
        <v>101.67</v>
      </c>
      <c r="T8" s="138">
        <v>100.97</v>
      </c>
      <c r="U8" s="138">
        <v>105.91</v>
      </c>
      <c r="V8" s="138">
        <v>93.29</v>
      </c>
      <c r="W8" s="138">
        <v>95.11</v>
      </c>
      <c r="X8" s="138">
        <v>93.85</v>
      </c>
      <c r="Y8" s="138">
        <v>103.15</v>
      </c>
      <c r="Z8" s="138">
        <v>125.62</v>
      </c>
      <c r="AA8" s="138">
        <v>146.5</v>
      </c>
      <c r="AB8" s="138">
        <v>159.97999999999999</v>
      </c>
      <c r="AC8" s="138">
        <v>172.89</v>
      </c>
      <c r="AD8" s="138">
        <v>92.58</v>
      </c>
      <c r="AE8" s="138">
        <v>92.67</v>
      </c>
      <c r="AF8" s="138">
        <v>64.239999999999995</v>
      </c>
      <c r="AG8" s="138">
        <v>-7.67</v>
      </c>
      <c r="AH8" s="138">
        <v>-3.99</v>
      </c>
      <c r="AI8" s="138">
        <v>-14.99</v>
      </c>
      <c r="AJ8" s="138">
        <v>-13.08</v>
      </c>
      <c r="AK8" s="138">
        <v>-15</v>
      </c>
      <c r="AL8" s="138">
        <v>-3.53</v>
      </c>
      <c r="AM8" s="138">
        <v>-9.81</v>
      </c>
      <c r="AN8" s="138">
        <v>-9.86</v>
      </c>
      <c r="AO8" s="138">
        <v>-10</v>
      </c>
      <c r="AP8" s="138">
        <v>-6.87</v>
      </c>
      <c r="AQ8" s="138">
        <v>-7.21</v>
      </c>
      <c r="AR8" s="138">
        <v>-8.07</v>
      </c>
      <c r="AS8" s="138">
        <v>-12.04</v>
      </c>
      <c r="AT8" s="138">
        <v>-10</v>
      </c>
      <c r="AU8" s="138">
        <v>-12.68</v>
      </c>
      <c r="AV8" s="138">
        <v>-13.51</v>
      </c>
      <c r="AW8" s="138">
        <v>-14.16</v>
      </c>
      <c r="AX8" s="138">
        <v>-14.59</v>
      </c>
      <c r="AY8" s="138">
        <v>-14.43</v>
      </c>
      <c r="AZ8" s="138">
        <v>-14.16</v>
      </c>
      <c r="BA8" s="138">
        <v>-13.44</v>
      </c>
      <c r="BB8" s="138">
        <v>-13.93</v>
      </c>
      <c r="BC8" s="138">
        <v>-13.2</v>
      </c>
      <c r="BD8" s="138">
        <v>-10.45</v>
      </c>
      <c r="BE8" s="138">
        <v>-6.92</v>
      </c>
      <c r="BF8" s="138">
        <v>-10</v>
      </c>
      <c r="BG8" s="138">
        <v>-10</v>
      </c>
      <c r="BH8" s="138">
        <v>-7.38</v>
      </c>
      <c r="BI8" s="138">
        <v>-6.83</v>
      </c>
      <c r="BJ8" s="138">
        <v>-14.76</v>
      </c>
      <c r="BK8" s="138">
        <v>-10</v>
      </c>
      <c r="BL8" s="138">
        <v>-14.37</v>
      </c>
      <c r="BM8" s="138">
        <v>68.88</v>
      </c>
      <c r="BN8" s="138">
        <v>-0.59</v>
      </c>
      <c r="BO8" s="138">
        <v>64.75</v>
      </c>
      <c r="BP8" s="138">
        <v>92.92</v>
      </c>
      <c r="BQ8" s="138">
        <v>90.81</v>
      </c>
      <c r="BR8" s="138">
        <v>108.64</v>
      </c>
      <c r="BS8" s="138">
        <v>160.13999999999999</v>
      </c>
      <c r="BT8" s="138">
        <v>110</v>
      </c>
      <c r="BU8" s="138">
        <v>118.28</v>
      </c>
      <c r="BV8" s="138">
        <v>133.88</v>
      </c>
      <c r="BW8" s="138">
        <v>234.72</v>
      </c>
      <c r="BX8" s="138">
        <v>251.15</v>
      </c>
      <c r="BY8" s="138">
        <v>250.4</v>
      </c>
      <c r="BZ8" s="138">
        <v>246.64</v>
      </c>
      <c r="CA8" s="138">
        <v>216.67</v>
      </c>
      <c r="CB8" s="138">
        <v>212.77</v>
      </c>
      <c r="CC8" s="138">
        <v>178.4</v>
      </c>
      <c r="CD8" s="138">
        <v>125.3</v>
      </c>
      <c r="CE8" s="138">
        <v>194.28</v>
      </c>
      <c r="CF8" s="138">
        <v>130.4</v>
      </c>
      <c r="CG8" s="138">
        <v>130.4</v>
      </c>
      <c r="CH8" s="138">
        <v>119.18</v>
      </c>
      <c r="CI8" s="138">
        <v>113.97</v>
      </c>
      <c r="CJ8" s="138">
        <v>104.56</v>
      </c>
      <c r="CK8" s="138">
        <v>92.35</v>
      </c>
      <c r="CL8" s="138">
        <v>153.71</v>
      </c>
      <c r="CM8" s="138">
        <v>149.30000000000001</v>
      </c>
      <c r="CN8" s="138">
        <v>153.33000000000001</v>
      </c>
      <c r="CO8" s="138">
        <v>135.47999999999999</v>
      </c>
      <c r="CP8" s="138">
        <v>122.37</v>
      </c>
      <c r="CQ8" s="138">
        <v>109</v>
      </c>
      <c r="CR8" s="138">
        <v>102.75</v>
      </c>
      <c r="CS8" s="138">
        <v>93.74</v>
      </c>
      <c r="CT8" s="139"/>
      <c r="CU8" s="139"/>
      <c r="CV8" s="139"/>
      <c r="CW8" s="140"/>
      <c r="CX8" s="141">
        <f>IF(SUM(B8:CW8)&lt;&gt;0,AVERAGEIF(B8:CW8,"&lt;&gt;"""),"")</f>
        <v>78.311041666666668</v>
      </c>
    </row>
    <row r="9" spans="1:102" ht="24.95" customHeight="1" thickBot="1" x14ac:dyDescent="0.25">
      <c r="A9" s="133" t="s">
        <v>6</v>
      </c>
      <c r="B9" s="42">
        <v>99.227500000000006</v>
      </c>
      <c r="C9" s="43">
        <v>99.227500000000006</v>
      </c>
      <c r="D9" s="43">
        <v>99.227500000000006</v>
      </c>
      <c r="E9" s="43">
        <v>99.227500000000006</v>
      </c>
      <c r="F9" s="43">
        <v>112.30500000000001</v>
      </c>
      <c r="G9" s="43">
        <v>112.30500000000001</v>
      </c>
      <c r="H9" s="43">
        <v>112.30500000000001</v>
      </c>
      <c r="I9" s="43">
        <v>112.30500000000001</v>
      </c>
      <c r="J9" s="43">
        <v>101.105</v>
      </c>
      <c r="K9" s="43">
        <v>101.105</v>
      </c>
      <c r="L9" s="43">
        <v>101.105</v>
      </c>
      <c r="M9" s="43">
        <v>101.105</v>
      </c>
      <c r="N9" s="43">
        <v>99.28</v>
      </c>
      <c r="O9" s="43">
        <v>99.28</v>
      </c>
      <c r="P9" s="43">
        <v>99.28</v>
      </c>
      <c r="Q9" s="43">
        <v>99.28</v>
      </c>
      <c r="R9" s="43">
        <v>102.16500000000001</v>
      </c>
      <c r="S9" s="43">
        <v>102.16500000000001</v>
      </c>
      <c r="T9" s="43">
        <v>102.16500000000001</v>
      </c>
      <c r="U9" s="43">
        <v>102.16500000000001</v>
      </c>
      <c r="V9" s="43">
        <v>96.35</v>
      </c>
      <c r="W9" s="43">
        <v>96.35</v>
      </c>
      <c r="X9" s="43">
        <v>96.35</v>
      </c>
      <c r="Y9" s="43">
        <v>96.35</v>
      </c>
      <c r="Z9" s="43">
        <v>151.2475</v>
      </c>
      <c r="AA9" s="43">
        <v>151.2475</v>
      </c>
      <c r="AB9" s="43">
        <v>151.2475</v>
      </c>
      <c r="AC9" s="43">
        <v>151.2475</v>
      </c>
      <c r="AD9" s="43">
        <v>60.454999999999998</v>
      </c>
      <c r="AE9" s="43">
        <v>60.454999999999998</v>
      </c>
      <c r="AF9" s="43">
        <v>60.454999999999998</v>
      </c>
      <c r="AG9" s="43">
        <v>60.454999999999998</v>
      </c>
      <c r="AH9" s="43">
        <v>-11.765000000000001</v>
      </c>
      <c r="AI9" s="43">
        <v>-11.765000000000001</v>
      </c>
      <c r="AJ9" s="43">
        <v>-11.765000000000001</v>
      </c>
      <c r="AK9" s="43">
        <v>-11.765000000000001</v>
      </c>
      <c r="AL9" s="43">
        <v>-8.3000000000000007</v>
      </c>
      <c r="AM9" s="43">
        <v>-8.3000000000000007</v>
      </c>
      <c r="AN9" s="43">
        <v>-8.3000000000000007</v>
      </c>
      <c r="AO9" s="43">
        <v>-8.3000000000000007</v>
      </c>
      <c r="AP9" s="43">
        <v>-8.5474999999999994</v>
      </c>
      <c r="AQ9" s="43">
        <v>-8.5474999999999994</v>
      </c>
      <c r="AR9" s="43">
        <v>-8.5474999999999994</v>
      </c>
      <c r="AS9" s="43">
        <v>-8.5474999999999994</v>
      </c>
      <c r="AT9" s="43">
        <v>-12.5875</v>
      </c>
      <c r="AU9" s="43">
        <v>-12.5875</v>
      </c>
      <c r="AV9" s="43">
        <v>-12.5875</v>
      </c>
      <c r="AW9" s="43">
        <v>-12.5875</v>
      </c>
      <c r="AX9" s="43">
        <v>-14.154999999999999</v>
      </c>
      <c r="AY9" s="43">
        <v>-14.154999999999999</v>
      </c>
      <c r="AZ9" s="43">
        <v>-14.154999999999999</v>
      </c>
      <c r="BA9" s="43">
        <v>-14.154999999999999</v>
      </c>
      <c r="BB9" s="43">
        <v>-11.125</v>
      </c>
      <c r="BC9" s="43">
        <v>-11.125</v>
      </c>
      <c r="BD9" s="43">
        <v>-11.125</v>
      </c>
      <c r="BE9" s="43">
        <v>-11.125</v>
      </c>
      <c r="BF9" s="43">
        <v>-8.5525000000000002</v>
      </c>
      <c r="BG9" s="43">
        <v>-8.5525000000000002</v>
      </c>
      <c r="BH9" s="43">
        <v>-8.5525000000000002</v>
      </c>
      <c r="BI9" s="43">
        <v>-8.5525000000000002</v>
      </c>
      <c r="BJ9" s="43">
        <v>7.4375</v>
      </c>
      <c r="BK9" s="43">
        <v>7.4375</v>
      </c>
      <c r="BL9" s="43">
        <v>7.4375</v>
      </c>
      <c r="BM9" s="43">
        <v>7.4375</v>
      </c>
      <c r="BN9" s="43">
        <v>61.972499999999997</v>
      </c>
      <c r="BO9" s="43">
        <v>61.972499999999997</v>
      </c>
      <c r="BP9" s="43">
        <v>61.972499999999997</v>
      </c>
      <c r="BQ9" s="43">
        <v>61.972499999999997</v>
      </c>
      <c r="BR9" s="43">
        <v>124.265</v>
      </c>
      <c r="BS9" s="43">
        <v>124.265</v>
      </c>
      <c r="BT9" s="43">
        <v>124.265</v>
      </c>
      <c r="BU9" s="43">
        <v>124.265</v>
      </c>
      <c r="BV9" s="43">
        <v>217.53749999999999</v>
      </c>
      <c r="BW9" s="43">
        <v>217.53749999999999</v>
      </c>
      <c r="BX9" s="43">
        <v>217.53749999999999</v>
      </c>
      <c r="BY9" s="43">
        <v>217.53749999999999</v>
      </c>
      <c r="BZ9" s="43">
        <v>213.62</v>
      </c>
      <c r="CA9" s="43">
        <v>213.62</v>
      </c>
      <c r="CB9" s="43">
        <v>213.62</v>
      </c>
      <c r="CC9" s="43">
        <v>213.62</v>
      </c>
      <c r="CD9" s="43">
        <v>145.095</v>
      </c>
      <c r="CE9" s="43">
        <v>145.095</v>
      </c>
      <c r="CF9" s="43">
        <v>145.095</v>
      </c>
      <c r="CG9" s="43">
        <v>145.095</v>
      </c>
      <c r="CH9" s="43">
        <v>107.515</v>
      </c>
      <c r="CI9" s="43">
        <v>107.515</v>
      </c>
      <c r="CJ9" s="43">
        <v>107.515</v>
      </c>
      <c r="CK9" s="43">
        <v>107.515</v>
      </c>
      <c r="CL9" s="43">
        <v>147.95500000000001</v>
      </c>
      <c r="CM9" s="43">
        <v>147.95500000000001</v>
      </c>
      <c r="CN9" s="43">
        <v>147.95500000000001</v>
      </c>
      <c r="CO9" s="43">
        <v>147.95500000000001</v>
      </c>
      <c r="CP9" s="43">
        <v>106.965</v>
      </c>
      <c r="CQ9" s="43">
        <v>106.965</v>
      </c>
      <c r="CR9" s="43">
        <v>106.965</v>
      </c>
      <c r="CS9" s="43">
        <v>106.965</v>
      </c>
      <c r="CT9" s="44"/>
      <c r="CU9" s="44"/>
      <c r="CV9" s="44"/>
      <c r="CW9" s="45"/>
      <c r="CX9" s="142">
        <f>IF(SUM(B9:CW9)&lt;&gt;0,AVERAGEIF(B9:CW9,"&lt;&gt;"""),"")</f>
        <v>78.311041666666668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>
        <v>1.8</v>
      </c>
      <c r="G14" s="149">
        <v>1.6</v>
      </c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0.85000000000000009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>
        <v>57.5</v>
      </c>
      <c r="CA16" s="155">
        <v>57.5</v>
      </c>
      <c r="CB16" s="155">
        <v>57.5</v>
      </c>
      <c r="CC16" s="155">
        <v>57.5</v>
      </c>
      <c r="CD16" s="155"/>
      <c r="CE16" s="155"/>
      <c r="CF16" s="155"/>
      <c r="CG16" s="155"/>
      <c r="CH16" s="155"/>
      <c r="CI16" s="155"/>
      <c r="CJ16" s="155"/>
      <c r="CK16" s="155"/>
      <c r="CL16" s="155">
        <v>90.8</v>
      </c>
      <c r="CM16" s="155">
        <v>90.8</v>
      </c>
      <c r="CN16" s="155">
        <v>90.8</v>
      </c>
      <c r="CO16" s="155">
        <v>90.8</v>
      </c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148.30000000000001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1.8</v>
      </c>
      <c r="G17" s="160">
        <f t="shared" si="0"/>
        <v>1.6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57.5</v>
      </c>
      <c r="CA17" s="160">
        <f t="shared" si="1"/>
        <v>57.5</v>
      </c>
      <c r="CB17" s="160">
        <f t="shared" si="1"/>
        <v>57.5</v>
      </c>
      <c r="CC17" s="160">
        <f t="shared" si="1"/>
        <v>57.5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90.8</v>
      </c>
      <c r="CM17" s="160">
        <f t="shared" si="1"/>
        <v>90.8</v>
      </c>
      <c r="CN17" s="160">
        <f t="shared" si="1"/>
        <v>90.8</v>
      </c>
      <c r="CO17" s="160">
        <f t="shared" si="1"/>
        <v>90.8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149.15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>
        <v>0.5</v>
      </c>
      <c r="I22" s="149">
        <v>0.3</v>
      </c>
      <c r="J22" s="149">
        <v>0.2</v>
      </c>
      <c r="K22" s="149">
        <v>0.9</v>
      </c>
      <c r="L22" s="149">
        <v>0.6</v>
      </c>
      <c r="M22" s="149"/>
      <c r="N22" s="149">
        <v>0.9</v>
      </c>
      <c r="O22" s="149">
        <v>0.7</v>
      </c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>
        <v>3</v>
      </c>
      <c r="AA22" s="149">
        <v>10.199999999999999</v>
      </c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>
        <v>24.1</v>
      </c>
      <c r="BT22" s="149"/>
      <c r="BU22" s="149"/>
      <c r="BV22" s="149"/>
      <c r="BW22" s="149">
        <v>21.7</v>
      </c>
      <c r="BX22" s="149">
        <v>10.6</v>
      </c>
      <c r="BY22" s="149">
        <v>2.6</v>
      </c>
      <c r="BZ22" s="149">
        <v>125.5</v>
      </c>
      <c r="CA22" s="149">
        <v>91.4</v>
      </c>
      <c r="CB22" s="149">
        <v>48.8</v>
      </c>
      <c r="CC22" s="149"/>
      <c r="CD22" s="149"/>
      <c r="CE22" s="149">
        <v>24.2</v>
      </c>
      <c r="CF22" s="149"/>
      <c r="CG22" s="149"/>
      <c r="CH22" s="149"/>
      <c r="CI22" s="149"/>
      <c r="CJ22" s="149"/>
      <c r="CK22" s="149"/>
      <c r="CL22" s="149">
        <v>0.7</v>
      </c>
      <c r="CM22" s="149">
        <v>0.5</v>
      </c>
      <c r="CN22" s="149">
        <v>21.2</v>
      </c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97.149999999999991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>
        <v>1.7</v>
      </c>
      <c r="AA24" s="155">
        <v>1.7</v>
      </c>
      <c r="AB24" s="155">
        <v>1.7</v>
      </c>
      <c r="AC24" s="155">
        <v>1.7</v>
      </c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>
        <v>60.9</v>
      </c>
      <c r="BW24" s="155">
        <v>60.9</v>
      </c>
      <c r="BX24" s="155">
        <v>60.9</v>
      </c>
      <c r="BY24" s="155">
        <v>60.9</v>
      </c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62.6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0.5</v>
      </c>
      <c r="I25" s="160">
        <f t="shared" si="2"/>
        <v>0.3</v>
      </c>
      <c r="J25" s="160">
        <f t="shared" si="2"/>
        <v>0.2</v>
      </c>
      <c r="K25" s="160">
        <f t="shared" si="2"/>
        <v>0.9</v>
      </c>
      <c r="L25" s="160">
        <f t="shared" si="2"/>
        <v>0.6</v>
      </c>
      <c r="M25" s="160">
        <f t="shared" si="2"/>
        <v>0</v>
      </c>
      <c r="N25" s="160">
        <f t="shared" si="2"/>
        <v>0.9</v>
      </c>
      <c r="O25" s="160">
        <f t="shared" si="2"/>
        <v>0.7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4.7</v>
      </c>
      <c r="AA25" s="160">
        <f t="shared" si="2"/>
        <v>11.899999999999999</v>
      </c>
      <c r="AB25" s="160">
        <f t="shared" si="2"/>
        <v>1.7</v>
      </c>
      <c r="AC25" s="160">
        <f t="shared" si="2"/>
        <v>1.7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24.1</v>
      </c>
      <c r="BT25" s="160">
        <f t="shared" si="3"/>
        <v>0</v>
      </c>
      <c r="BU25" s="160">
        <f t="shared" si="3"/>
        <v>0</v>
      </c>
      <c r="BV25" s="160">
        <f t="shared" si="3"/>
        <v>60.9</v>
      </c>
      <c r="BW25" s="160">
        <f t="shared" si="3"/>
        <v>82.6</v>
      </c>
      <c r="BX25" s="160">
        <f t="shared" si="3"/>
        <v>71.5</v>
      </c>
      <c r="BY25" s="160">
        <f t="shared" si="3"/>
        <v>63.5</v>
      </c>
      <c r="BZ25" s="160">
        <f t="shared" si="3"/>
        <v>125.5</v>
      </c>
      <c r="CA25" s="160">
        <f t="shared" si="3"/>
        <v>91.4</v>
      </c>
      <c r="CB25" s="160">
        <f t="shared" si="3"/>
        <v>48.8</v>
      </c>
      <c r="CC25" s="160">
        <f t="shared" si="3"/>
        <v>0</v>
      </c>
      <c r="CD25" s="160">
        <f t="shared" si="3"/>
        <v>0</v>
      </c>
      <c r="CE25" s="160">
        <f t="shared" si="3"/>
        <v>24.2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0.7</v>
      </c>
      <c r="CM25" s="160">
        <f t="shared" si="3"/>
        <v>0.5</v>
      </c>
      <c r="CN25" s="160">
        <f t="shared" si="3"/>
        <v>21.2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159.75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2026-03-08T14:23:40Z</dcterms:created>
  <dcterms:modified xsi:type="dcterms:W3CDTF">2026-03-08T14:23:42Z</dcterms:modified>
</cp:coreProperties>
</file>