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<sst xmlns="http://schemas.openxmlformats.org/spreadsheetml/2006/main" count="122" uniqueCount="56">
  <si>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23/02/2026 14:04:58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</si>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</sst>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02-44CC-A921-C9EEDBFA56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302-44CC-A921-C9EEDBFA56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302-44CC-A921-C9EEDBFA56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302-44CC-A921-C9EEDBFA56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02-44CC-A921-C9EEDBFA56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02-44CC-A921-C9EEDBFA56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02-44CC-A921-C9EEDBFA56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02-44CC-A921-C9EEDBFA56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02-44CC-A921-C9EEDBFA56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2236.0500000000002</c:v>
                </c:pt>
                <c:pt idx="1">
                  <c:v>2159.002</c:v>
                </c:pt>
                <c:pt idx="2">
                  <c:v>2076.0500000000002</c:v>
                </c:pt>
                <c:pt idx="3">
                  <c:v>2064.982</c:v>
                </c:pt>
                <c:pt idx="4">
                  <c:v>1889.136</c:v>
                </c:pt>
                <c:pt idx="5">
                  <c:v>1935.5059999999999</c:v>
                </c:pt>
                <c:pt idx="6">
                  <c:v>1980.018</c:v>
                </c:pt>
                <c:pt idx="7">
                  <c:v>1955.3109999999999</c:v>
                </c:pt>
                <c:pt idx="8">
                  <c:v>1880.578</c:v>
                </c:pt>
                <c:pt idx="9">
                  <c:v>1894.8629999999998</c:v>
                </c:pt>
                <c:pt idx="10">
                  <c:v>1916.8389999999999</c:v>
                </c:pt>
                <c:pt idx="11">
                  <c:v>2102.3020000000001</c:v>
                </c:pt>
                <c:pt idx="12">
                  <c:v>1835.3629999999998</c:v>
                </c:pt>
                <c:pt idx="13">
                  <c:v>1998.7629999999999</c:v>
                </c:pt>
                <c:pt idx="14">
                  <c:v>2124.5540000000001</c:v>
                </c:pt>
                <c:pt idx="15">
                  <c:v>2216.0500000000002</c:v>
                </c:pt>
                <c:pt idx="16">
                  <c:v>2150.75</c:v>
                </c:pt>
                <c:pt idx="17">
                  <c:v>2213.058</c:v>
                </c:pt>
                <c:pt idx="18">
                  <c:v>2219.768</c:v>
                </c:pt>
                <c:pt idx="19">
                  <c:v>2316.0500000000002</c:v>
                </c:pt>
                <c:pt idx="20">
                  <c:v>2410.3870000000002</c:v>
                </c:pt>
                <c:pt idx="21">
                  <c:v>2516.9610000000002</c:v>
                </c:pt>
                <c:pt idx="22">
                  <c:v>2716.5170000000003</c:v>
                </c:pt>
                <c:pt idx="23">
                  <c:v>2864.3620000000001</c:v>
                </c:pt>
                <c:pt idx="24">
                  <c:v>2486.9650000000001</c:v>
                </c:pt>
                <c:pt idx="25">
                  <c:v>2740.1579999999999</c:v>
                </c:pt>
                <c:pt idx="26">
                  <c:v>3033.136</c:v>
                </c:pt>
                <c:pt idx="27">
                  <c:v>2972.88</c:v>
                </c:pt>
                <c:pt idx="28">
                  <c:v>2928.4160000000002</c:v>
                </c:pt>
                <c:pt idx="29">
                  <c:v>2605.4460000000004</c:v>
                </c:pt>
                <c:pt idx="30">
                  <c:v>2140.09</c:v>
                </c:pt>
                <c:pt idx="31">
                  <c:v>1665.453</c:v>
                </c:pt>
                <c:pt idx="32">
                  <c:v>1326.05</c:v>
                </c:pt>
                <c:pt idx="33">
                  <c:v>1325.05</c:v>
                </c:pt>
                <c:pt idx="34">
                  <c:v>1268.383</c:v>
                </c:pt>
                <c:pt idx="35">
                  <c:v>1211.7169999999999</c:v>
                </c:pt>
                <c:pt idx="36">
                  <c:v>910.9</c:v>
                </c:pt>
                <c:pt idx="37">
                  <c:v>843.4</c:v>
                </c:pt>
                <c:pt idx="38">
                  <c:v>774.9</c:v>
                </c:pt>
                <c:pt idx="39">
                  <c:v>624.9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262.89999999999998</c:v>
                </c:pt>
                <c:pt idx="55">
                  <c:v>312.89999999999998</c:v>
                </c:pt>
                <c:pt idx="56">
                  <c:v>457.9</c:v>
                </c:pt>
                <c:pt idx="57">
                  <c:v>507.9</c:v>
                </c:pt>
                <c:pt idx="58">
                  <c:v>667.9</c:v>
                </c:pt>
                <c:pt idx="59">
                  <c:v>902.9</c:v>
                </c:pt>
                <c:pt idx="60">
                  <c:v>1221.9000000000001</c:v>
                </c:pt>
                <c:pt idx="61">
                  <c:v>1241.9000000000001</c:v>
                </c:pt>
                <c:pt idx="62">
                  <c:v>1313.896</c:v>
                </c:pt>
                <c:pt idx="63">
                  <c:v>1897.202</c:v>
                </c:pt>
                <c:pt idx="64">
                  <c:v>2162.1930000000002</c:v>
                </c:pt>
                <c:pt idx="65">
                  <c:v>2334.654</c:v>
                </c:pt>
                <c:pt idx="66">
                  <c:v>2318.7049999999999</c:v>
                </c:pt>
                <c:pt idx="67">
                  <c:v>2563.4350000000004</c:v>
                </c:pt>
                <c:pt idx="68">
                  <c:v>2522.7280000000001</c:v>
                </c:pt>
                <c:pt idx="69">
                  <c:v>2858.8180000000002</c:v>
                </c:pt>
                <c:pt idx="70">
                  <c:v>2954.4049999999997</c:v>
                </c:pt>
                <c:pt idx="71">
                  <c:v>3231.8740000000003</c:v>
                </c:pt>
                <c:pt idx="72">
                  <c:v>3383.8560000000002</c:v>
                </c:pt>
                <c:pt idx="73">
                  <c:v>3204.6390000000001</c:v>
                </c:pt>
                <c:pt idx="74">
                  <c:v>3199.6890000000003</c:v>
                </c:pt>
                <c:pt idx="75">
                  <c:v>3171.1770000000001</c:v>
                </c:pt>
                <c:pt idx="76">
                  <c:v>3260.6190000000001</c:v>
                </c:pt>
                <c:pt idx="77">
                  <c:v>3176.9900000000002</c:v>
                </c:pt>
                <c:pt idx="78">
                  <c:v>3181.8360000000002</c:v>
                </c:pt>
                <c:pt idx="79">
                  <c:v>3181.9720000000002</c:v>
                </c:pt>
                <c:pt idx="80">
                  <c:v>3100.98</c:v>
                </c:pt>
                <c:pt idx="81">
                  <c:v>2986.6420000000003</c:v>
                </c:pt>
                <c:pt idx="82">
                  <c:v>2997.1290000000004</c:v>
                </c:pt>
                <c:pt idx="83">
                  <c:v>2735.3830000000003</c:v>
                </c:pt>
                <c:pt idx="84">
                  <c:v>2934.6690000000003</c:v>
                </c:pt>
                <c:pt idx="85">
                  <c:v>2711.277</c:v>
                </c:pt>
                <c:pt idx="86">
                  <c:v>2648.05</c:v>
                </c:pt>
                <c:pt idx="87">
                  <c:v>2648.05</c:v>
                </c:pt>
                <c:pt idx="88">
                  <c:v>2648.05</c:v>
                </c:pt>
                <c:pt idx="89">
                  <c:v>2648.05</c:v>
                </c:pt>
                <c:pt idx="90">
                  <c:v>2403.9</c:v>
                </c:pt>
                <c:pt idx="91">
                  <c:v>2336.4</c:v>
                </c:pt>
                <c:pt idx="92">
                  <c:v>2705</c:v>
                </c:pt>
                <c:pt idx="93">
                  <c:v>2629.1270000000004</c:v>
                </c:pt>
                <c:pt idx="94">
                  <c:v>2423.4490000000001</c:v>
                </c:pt>
                <c:pt idx="95">
                  <c:v>2100.5730000000003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02-44CC-A921-C9EEDBFA56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545</c:v>
                </c:pt>
                <c:pt idx="5">
                  <c:v>545</c:v>
                </c:pt>
                <c:pt idx="6">
                  <c:v>545</c:v>
                </c:pt>
                <c:pt idx="7">
                  <c:v>545</c:v>
                </c:pt>
                <c:pt idx="8">
                  <c:v>545</c:v>
                </c:pt>
                <c:pt idx="9">
                  <c:v>545</c:v>
                </c:pt>
                <c:pt idx="10">
                  <c:v>545</c:v>
                </c:pt>
                <c:pt idx="11">
                  <c:v>545</c:v>
                </c:pt>
                <c:pt idx="12">
                  <c:v>545</c:v>
                </c:pt>
                <c:pt idx="13">
                  <c:v>545</c:v>
                </c:pt>
                <c:pt idx="14">
                  <c:v>545</c:v>
                </c:pt>
                <c:pt idx="15">
                  <c:v>545</c:v>
                </c:pt>
                <c:pt idx="16">
                  <c:v>545</c:v>
                </c:pt>
                <c:pt idx="17">
                  <c:v>545</c:v>
                </c:pt>
                <c:pt idx="18">
                  <c:v>545</c:v>
                </c:pt>
                <c:pt idx="19">
                  <c:v>545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540</c:v>
                </c:pt>
                <c:pt idx="25">
                  <c:v>540</c:v>
                </c:pt>
                <c:pt idx="26">
                  <c:v>540</c:v>
                </c:pt>
                <c:pt idx="27">
                  <c:v>540</c:v>
                </c:pt>
                <c:pt idx="28">
                  <c:v>426</c:v>
                </c:pt>
                <c:pt idx="29">
                  <c:v>426</c:v>
                </c:pt>
                <c:pt idx="30">
                  <c:v>426</c:v>
                </c:pt>
                <c:pt idx="31">
                  <c:v>426</c:v>
                </c:pt>
                <c:pt idx="32">
                  <c:v>313</c:v>
                </c:pt>
                <c:pt idx="33">
                  <c:v>313</c:v>
                </c:pt>
                <c:pt idx="34">
                  <c:v>313</c:v>
                </c:pt>
                <c:pt idx="35">
                  <c:v>313</c:v>
                </c:pt>
                <c:pt idx="36">
                  <c:v>234</c:v>
                </c:pt>
                <c:pt idx="37">
                  <c:v>234</c:v>
                </c:pt>
                <c:pt idx="38">
                  <c:v>234</c:v>
                </c:pt>
                <c:pt idx="39">
                  <c:v>234</c:v>
                </c:pt>
                <c:pt idx="40">
                  <c:v>228</c:v>
                </c:pt>
                <c:pt idx="41">
                  <c:v>228</c:v>
                </c:pt>
                <c:pt idx="42">
                  <c:v>228</c:v>
                </c:pt>
                <c:pt idx="43">
                  <c:v>228</c:v>
                </c:pt>
                <c:pt idx="44">
                  <c:v>243</c:v>
                </c:pt>
                <c:pt idx="45">
                  <c:v>243</c:v>
                </c:pt>
                <c:pt idx="46">
                  <c:v>243</c:v>
                </c:pt>
                <c:pt idx="47">
                  <c:v>243</c:v>
                </c:pt>
                <c:pt idx="48">
                  <c:v>260</c:v>
                </c:pt>
                <c:pt idx="49">
                  <c:v>260</c:v>
                </c:pt>
                <c:pt idx="50">
                  <c:v>260</c:v>
                </c:pt>
                <c:pt idx="51">
                  <c:v>260</c:v>
                </c:pt>
                <c:pt idx="52">
                  <c:v>249</c:v>
                </c:pt>
                <c:pt idx="53">
                  <c:v>249</c:v>
                </c:pt>
                <c:pt idx="54">
                  <c:v>249</c:v>
                </c:pt>
                <c:pt idx="55">
                  <c:v>249</c:v>
                </c:pt>
                <c:pt idx="56">
                  <c:v>242</c:v>
                </c:pt>
                <c:pt idx="57">
                  <c:v>242</c:v>
                </c:pt>
                <c:pt idx="58">
                  <c:v>242</c:v>
                </c:pt>
                <c:pt idx="59">
                  <c:v>242</c:v>
                </c:pt>
                <c:pt idx="60">
                  <c:v>276</c:v>
                </c:pt>
                <c:pt idx="61">
                  <c:v>276</c:v>
                </c:pt>
                <c:pt idx="62">
                  <c:v>276</c:v>
                </c:pt>
                <c:pt idx="63">
                  <c:v>276</c:v>
                </c:pt>
                <c:pt idx="64">
                  <c:v>408</c:v>
                </c:pt>
                <c:pt idx="65">
                  <c:v>408</c:v>
                </c:pt>
                <c:pt idx="66">
                  <c:v>408</c:v>
                </c:pt>
                <c:pt idx="67">
                  <c:v>408</c:v>
                </c:pt>
                <c:pt idx="68">
                  <c:v>526</c:v>
                </c:pt>
                <c:pt idx="69">
                  <c:v>526</c:v>
                </c:pt>
                <c:pt idx="70">
                  <c:v>526</c:v>
                </c:pt>
                <c:pt idx="71">
                  <c:v>526</c:v>
                </c:pt>
                <c:pt idx="72">
                  <c:v>550</c:v>
                </c:pt>
                <c:pt idx="73">
                  <c:v>550</c:v>
                </c:pt>
                <c:pt idx="74">
                  <c:v>550</c:v>
                </c:pt>
                <c:pt idx="75">
                  <c:v>550</c:v>
                </c:pt>
                <c:pt idx="76">
                  <c:v>550</c:v>
                </c:pt>
                <c:pt idx="77">
                  <c:v>550</c:v>
                </c:pt>
                <c:pt idx="78">
                  <c:v>550</c:v>
                </c:pt>
                <c:pt idx="79">
                  <c:v>550</c:v>
                </c:pt>
                <c:pt idx="80">
                  <c:v>548</c:v>
                </c:pt>
                <c:pt idx="81">
                  <c:v>548</c:v>
                </c:pt>
                <c:pt idx="82">
                  <c:v>548</c:v>
                </c:pt>
                <c:pt idx="83">
                  <c:v>548</c:v>
                </c:pt>
                <c:pt idx="84">
                  <c:v>540</c:v>
                </c:pt>
                <c:pt idx="85">
                  <c:v>540</c:v>
                </c:pt>
                <c:pt idx="86">
                  <c:v>540</c:v>
                </c:pt>
                <c:pt idx="87">
                  <c:v>540</c:v>
                </c:pt>
                <c:pt idx="88">
                  <c:v>505</c:v>
                </c:pt>
                <c:pt idx="89">
                  <c:v>505</c:v>
                </c:pt>
                <c:pt idx="90">
                  <c:v>505</c:v>
                </c:pt>
                <c:pt idx="91">
                  <c:v>505</c:v>
                </c:pt>
                <c:pt idx="92">
                  <c:v>545</c:v>
                </c:pt>
                <c:pt idx="93">
                  <c:v>545</c:v>
                </c:pt>
                <c:pt idx="94">
                  <c:v>545</c:v>
                </c:pt>
                <c:pt idx="95">
                  <c:v>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02-44CC-A921-C9EEDBFA56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1250.4960000000001</c:v>
                </c:pt>
                <c:pt idx="1">
                  <c:v>1256.3670000000002</c:v>
                </c:pt>
                <c:pt idx="2">
                  <c:v>1254</c:v>
                </c:pt>
                <c:pt idx="3">
                  <c:v>1255.0819999999999</c:v>
                </c:pt>
                <c:pt idx="4">
                  <c:v>1261.9839999999999</c:v>
                </c:pt>
                <c:pt idx="5">
                  <c:v>1271.1399999999999</c:v>
                </c:pt>
                <c:pt idx="6">
                  <c:v>1275.05</c:v>
                </c:pt>
                <c:pt idx="7">
                  <c:v>1280.7159999999999</c:v>
                </c:pt>
                <c:pt idx="8">
                  <c:v>1290.6869999999999</c:v>
                </c:pt>
                <c:pt idx="9">
                  <c:v>1296.9799999999998</c:v>
                </c:pt>
                <c:pt idx="10">
                  <c:v>1303.991</c:v>
                </c:pt>
                <c:pt idx="11">
                  <c:v>1310.501</c:v>
                </c:pt>
                <c:pt idx="12">
                  <c:v>1320.6779999999999</c:v>
                </c:pt>
                <c:pt idx="13">
                  <c:v>1323.4009999999998</c:v>
                </c:pt>
                <c:pt idx="14">
                  <c:v>1326.4259999999999</c:v>
                </c:pt>
                <c:pt idx="15">
                  <c:v>1334.4779999999998</c:v>
                </c:pt>
                <c:pt idx="16">
                  <c:v>1343.85</c:v>
                </c:pt>
                <c:pt idx="17">
                  <c:v>1352.932</c:v>
                </c:pt>
                <c:pt idx="18">
                  <c:v>1355.1319999999998</c:v>
                </c:pt>
                <c:pt idx="19">
                  <c:v>1356.0629999999999</c:v>
                </c:pt>
                <c:pt idx="20">
                  <c:v>1355.0149999999999</c:v>
                </c:pt>
                <c:pt idx="21">
                  <c:v>1351.954</c:v>
                </c:pt>
                <c:pt idx="22">
                  <c:v>1360.3219999999999</c:v>
                </c:pt>
                <c:pt idx="23">
                  <c:v>1369.2360000000001</c:v>
                </c:pt>
                <c:pt idx="24">
                  <c:v>1392.212</c:v>
                </c:pt>
                <c:pt idx="25">
                  <c:v>1498.8020000000001</c:v>
                </c:pt>
                <c:pt idx="26">
                  <c:v>1721.3630000000001</c:v>
                </c:pt>
                <c:pt idx="27">
                  <c:v>2036.9680000000001</c:v>
                </c:pt>
                <c:pt idx="28">
                  <c:v>2457.212</c:v>
                </c:pt>
                <c:pt idx="29">
                  <c:v>2932.5339999999997</c:v>
                </c:pt>
                <c:pt idx="30">
                  <c:v>3477.2719999999999</c:v>
                </c:pt>
                <c:pt idx="31">
                  <c:v>4022.3869999999997</c:v>
                </c:pt>
                <c:pt idx="32">
                  <c:v>4565.9560000000001</c:v>
                </c:pt>
                <c:pt idx="33">
                  <c:v>4586.3149999999996</c:v>
                </c:pt>
                <c:pt idx="34">
                  <c:v>4653.5199999999995</c:v>
                </c:pt>
                <c:pt idx="35">
                  <c:v>4914.84</c:v>
                </c:pt>
                <c:pt idx="36">
                  <c:v>5600.9009999999998</c:v>
                </c:pt>
                <c:pt idx="37">
                  <c:v>5741.4490000000005</c:v>
                </c:pt>
                <c:pt idx="38">
                  <c:v>5845.6629999999996</c:v>
                </c:pt>
                <c:pt idx="39">
                  <c:v>6073.3790000000008</c:v>
                </c:pt>
                <c:pt idx="40">
                  <c:v>6889.4829999999993</c:v>
                </c:pt>
                <c:pt idx="41">
                  <c:v>6893.451</c:v>
                </c:pt>
                <c:pt idx="42">
                  <c:v>6919.0819999999994</c:v>
                </c:pt>
                <c:pt idx="43">
                  <c:v>6943.9869999999992</c:v>
                </c:pt>
                <c:pt idx="44">
                  <c:v>7019.277</c:v>
                </c:pt>
                <c:pt idx="45">
                  <c:v>7065.295000000001</c:v>
                </c:pt>
                <c:pt idx="46">
                  <c:v>7092.4630000000006</c:v>
                </c:pt>
                <c:pt idx="47">
                  <c:v>7128.0140000000001</c:v>
                </c:pt>
                <c:pt idx="48">
                  <c:v>6974.7140000000009</c:v>
                </c:pt>
                <c:pt idx="49">
                  <c:v>6943.317</c:v>
                </c:pt>
                <c:pt idx="50">
                  <c:v>6898.69</c:v>
                </c:pt>
                <c:pt idx="51">
                  <c:v>6851.7519999999995</c:v>
                </c:pt>
                <c:pt idx="52">
                  <c:v>6617.6950000000006</c:v>
                </c:pt>
                <c:pt idx="53">
                  <c:v>6564.0109999999995</c:v>
                </c:pt>
                <c:pt idx="54">
                  <c:v>6455.8520000000008</c:v>
                </c:pt>
                <c:pt idx="55">
                  <c:v>6361.25</c:v>
                </c:pt>
                <c:pt idx="56">
                  <c:v>6265.0970000000007</c:v>
                </c:pt>
                <c:pt idx="57">
                  <c:v>6182.5749999999998</c:v>
                </c:pt>
                <c:pt idx="58">
                  <c:v>5989.3280000000004</c:v>
                </c:pt>
                <c:pt idx="59">
                  <c:v>5741.5329999999994</c:v>
                </c:pt>
                <c:pt idx="60">
                  <c:v>5184.8110000000006</c:v>
                </c:pt>
                <c:pt idx="61">
                  <c:v>5178.1689999999999</c:v>
                </c:pt>
                <c:pt idx="62">
                  <c:v>4981.1639999999998</c:v>
                </c:pt>
                <c:pt idx="63">
                  <c:v>4420.4930000000004</c:v>
                </c:pt>
                <c:pt idx="64">
                  <c:v>3844.5879999999997</c:v>
                </c:pt>
                <c:pt idx="65">
                  <c:v>3331.2920000000004</c:v>
                </c:pt>
                <c:pt idx="66">
                  <c:v>2917.3970000000004</c:v>
                </c:pt>
                <c:pt idx="67">
                  <c:v>2588.3780000000002</c:v>
                </c:pt>
                <c:pt idx="68">
                  <c:v>2423.9760000000006</c:v>
                </c:pt>
                <c:pt idx="69">
                  <c:v>2330.1419999999998</c:v>
                </c:pt>
                <c:pt idx="70">
                  <c:v>2284.3139999999999</c:v>
                </c:pt>
                <c:pt idx="71">
                  <c:v>2259.5410000000002</c:v>
                </c:pt>
                <c:pt idx="72">
                  <c:v>2248.3959999999997</c:v>
                </c:pt>
                <c:pt idx="73">
                  <c:v>2228.1379999999999</c:v>
                </c:pt>
                <c:pt idx="74">
                  <c:v>2211.241</c:v>
                </c:pt>
                <c:pt idx="75">
                  <c:v>2189.5550000000003</c:v>
                </c:pt>
                <c:pt idx="76">
                  <c:v>2130.1710000000003</c:v>
                </c:pt>
                <c:pt idx="77">
                  <c:v>2094.431</c:v>
                </c:pt>
                <c:pt idx="78">
                  <c:v>2058.0360000000001</c:v>
                </c:pt>
                <c:pt idx="79">
                  <c:v>2020.0900000000001</c:v>
                </c:pt>
                <c:pt idx="80">
                  <c:v>1984.4</c:v>
                </c:pt>
                <c:pt idx="81">
                  <c:v>1961.2189999999998</c:v>
                </c:pt>
                <c:pt idx="82">
                  <c:v>1930.691</c:v>
                </c:pt>
                <c:pt idx="83">
                  <c:v>1906.1859999999999</c:v>
                </c:pt>
                <c:pt idx="84">
                  <c:v>1871.999</c:v>
                </c:pt>
                <c:pt idx="85">
                  <c:v>1862.046</c:v>
                </c:pt>
                <c:pt idx="86">
                  <c:v>1858.6020000000001</c:v>
                </c:pt>
                <c:pt idx="87">
                  <c:v>1849.7450000000001</c:v>
                </c:pt>
                <c:pt idx="88">
                  <c:v>1832.6510000000001</c:v>
                </c:pt>
                <c:pt idx="89">
                  <c:v>1836.3920000000001</c:v>
                </c:pt>
                <c:pt idx="90">
                  <c:v>1860.1079999999999</c:v>
                </c:pt>
                <c:pt idx="91">
                  <c:v>1872.373</c:v>
                </c:pt>
                <c:pt idx="92">
                  <c:v>1895.7059999999999</c:v>
                </c:pt>
                <c:pt idx="93">
                  <c:v>1913.5129999999999</c:v>
                </c:pt>
                <c:pt idx="94">
                  <c:v>1951.145</c:v>
                </c:pt>
                <c:pt idx="95">
                  <c:v>1978.96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02-44CC-A921-C9EEDBFA56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58</c:v>
                </c:pt>
                <c:pt idx="5">
                  <c:v>58</c:v>
                </c:pt>
                <c:pt idx="6">
                  <c:v>58</c:v>
                </c:pt>
                <c:pt idx="7">
                  <c:v>58</c:v>
                </c:pt>
                <c:pt idx="8">
                  <c:v>52</c:v>
                </c:pt>
                <c:pt idx="9">
                  <c:v>52</c:v>
                </c:pt>
                <c:pt idx="10">
                  <c:v>52</c:v>
                </c:pt>
                <c:pt idx="11">
                  <c:v>52</c:v>
                </c:pt>
                <c:pt idx="12">
                  <c:v>44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32</c:v>
                </c:pt>
                <c:pt idx="21">
                  <c:v>32</c:v>
                </c:pt>
                <c:pt idx="22">
                  <c:v>32</c:v>
                </c:pt>
                <c:pt idx="23">
                  <c:v>32</c:v>
                </c:pt>
                <c:pt idx="24">
                  <c:v>33</c:v>
                </c:pt>
                <c:pt idx="25">
                  <c:v>33</c:v>
                </c:pt>
                <c:pt idx="26">
                  <c:v>33</c:v>
                </c:pt>
                <c:pt idx="27">
                  <c:v>33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63</c:v>
                </c:pt>
                <c:pt idx="33">
                  <c:v>63</c:v>
                </c:pt>
                <c:pt idx="34">
                  <c:v>63</c:v>
                </c:pt>
                <c:pt idx="35">
                  <c:v>63</c:v>
                </c:pt>
                <c:pt idx="36">
                  <c:v>79</c:v>
                </c:pt>
                <c:pt idx="37">
                  <c:v>79</c:v>
                </c:pt>
                <c:pt idx="38">
                  <c:v>79</c:v>
                </c:pt>
                <c:pt idx="39">
                  <c:v>79</c:v>
                </c:pt>
                <c:pt idx="40">
                  <c:v>88</c:v>
                </c:pt>
                <c:pt idx="41">
                  <c:v>88</c:v>
                </c:pt>
                <c:pt idx="42">
                  <c:v>88</c:v>
                </c:pt>
                <c:pt idx="43">
                  <c:v>88</c:v>
                </c:pt>
                <c:pt idx="44">
                  <c:v>92</c:v>
                </c:pt>
                <c:pt idx="45">
                  <c:v>92</c:v>
                </c:pt>
                <c:pt idx="46">
                  <c:v>92</c:v>
                </c:pt>
                <c:pt idx="47">
                  <c:v>92</c:v>
                </c:pt>
                <c:pt idx="48">
                  <c:v>91</c:v>
                </c:pt>
                <c:pt idx="49">
                  <c:v>91</c:v>
                </c:pt>
                <c:pt idx="50">
                  <c:v>91</c:v>
                </c:pt>
                <c:pt idx="51">
                  <c:v>91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56</c:v>
                </c:pt>
                <c:pt idx="61">
                  <c:v>56</c:v>
                </c:pt>
                <c:pt idx="62">
                  <c:v>56</c:v>
                </c:pt>
                <c:pt idx="63">
                  <c:v>56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36</c:v>
                </c:pt>
                <c:pt idx="69">
                  <c:v>36</c:v>
                </c:pt>
                <c:pt idx="70">
                  <c:v>36</c:v>
                </c:pt>
                <c:pt idx="71">
                  <c:v>36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44</c:v>
                </c:pt>
                <c:pt idx="77">
                  <c:v>44</c:v>
                </c:pt>
                <c:pt idx="78">
                  <c:v>44</c:v>
                </c:pt>
                <c:pt idx="79">
                  <c:v>44</c:v>
                </c:pt>
                <c:pt idx="80">
                  <c:v>47</c:v>
                </c:pt>
                <c:pt idx="81">
                  <c:v>47</c:v>
                </c:pt>
                <c:pt idx="82">
                  <c:v>47</c:v>
                </c:pt>
                <c:pt idx="83">
                  <c:v>47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46</c:v>
                </c:pt>
                <c:pt idx="89">
                  <c:v>46</c:v>
                </c:pt>
                <c:pt idx="90">
                  <c:v>46</c:v>
                </c:pt>
                <c:pt idx="91">
                  <c:v>46</c:v>
                </c:pt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02-44CC-A921-C9EEDBFA56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2104</c:v>
                </c:pt>
                <c:pt idx="1">
                  <c:v>2104</c:v>
                </c:pt>
                <c:pt idx="2">
                  <c:v>2079</c:v>
                </c:pt>
                <c:pt idx="3">
                  <c:v>2001</c:v>
                </c:pt>
                <c:pt idx="4">
                  <c:v>1985</c:v>
                </c:pt>
                <c:pt idx="5">
                  <c:v>1985</c:v>
                </c:pt>
                <c:pt idx="6">
                  <c:v>1985</c:v>
                </c:pt>
                <c:pt idx="7">
                  <c:v>1985</c:v>
                </c:pt>
                <c:pt idx="8">
                  <c:v>1985</c:v>
                </c:pt>
                <c:pt idx="9">
                  <c:v>1985</c:v>
                </c:pt>
                <c:pt idx="10">
                  <c:v>1985</c:v>
                </c:pt>
                <c:pt idx="11">
                  <c:v>1985</c:v>
                </c:pt>
                <c:pt idx="12">
                  <c:v>1985</c:v>
                </c:pt>
                <c:pt idx="13">
                  <c:v>1985</c:v>
                </c:pt>
                <c:pt idx="14">
                  <c:v>1985</c:v>
                </c:pt>
                <c:pt idx="15">
                  <c:v>1985</c:v>
                </c:pt>
                <c:pt idx="16">
                  <c:v>1993</c:v>
                </c:pt>
                <c:pt idx="17">
                  <c:v>2001</c:v>
                </c:pt>
                <c:pt idx="18">
                  <c:v>2135</c:v>
                </c:pt>
                <c:pt idx="19">
                  <c:v>2254</c:v>
                </c:pt>
                <c:pt idx="20">
                  <c:v>2289</c:v>
                </c:pt>
                <c:pt idx="21">
                  <c:v>2439</c:v>
                </c:pt>
                <c:pt idx="22">
                  <c:v>2539</c:v>
                </c:pt>
                <c:pt idx="23">
                  <c:v>2539</c:v>
                </c:pt>
                <c:pt idx="24">
                  <c:v>2539</c:v>
                </c:pt>
                <c:pt idx="25">
                  <c:v>2539</c:v>
                </c:pt>
                <c:pt idx="26">
                  <c:v>2539</c:v>
                </c:pt>
                <c:pt idx="27">
                  <c:v>2539</c:v>
                </c:pt>
                <c:pt idx="28">
                  <c:v>2552</c:v>
                </c:pt>
                <c:pt idx="29">
                  <c:v>2552</c:v>
                </c:pt>
                <c:pt idx="30">
                  <c:v>2552</c:v>
                </c:pt>
                <c:pt idx="31">
                  <c:v>2552</c:v>
                </c:pt>
                <c:pt idx="32">
                  <c:v>2487</c:v>
                </c:pt>
                <c:pt idx="33">
                  <c:v>2487</c:v>
                </c:pt>
                <c:pt idx="34">
                  <c:v>2487</c:v>
                </c:pt>
                <c:pt idx="35">
                  <c:v>2287</c:v>
                </c:pt>
                <c:pt idx="36">
                  <c:v>1970</c:v>
                </c:pt>
                <c:pt idx="37">
                  <c:v>1900</c:v>
                </c:pt>
                <c:pt idx="38">
                  <c:v>1858</c:v>
                </c:pt>
                <c:pt idx="39">
                  <c:v>1778</c:v>
                </c:pt>
                <c:pt idx="40">
                  <c:v>1424</c:v>
                </c:pt>
                <c:pt idx="41">
                  <c:v>1424</c:v>
                </c:pt>
                <c:pt idx="42">
                  <c:v>1424</c:v>
                </c:pt>
                <c:pt idx="43">
                  <c:v>1424</c:v>
                </c:pt>
                <c:pt idx="44">
                  <c:v>1441</c:v>
                </c:pt>
                <c:pt idx="45">
                  <c:v>1424</c:v>
                </c:pt>
                <c:pt idx="46">
                  <c:v>1414</c:v>
                </c:pt>
                <c:pt idx="47">
                  <c:v>1374</c:v>
                </c:pt>
                <c:pt idx="48">
                  <c:v>1391</c:v>
                </c:pt>
                <c:pt idx="49">
                  <c:v>1391</c:v>
                </c:pt>
                <c:pt idx="50">
                  <c:v>1391</c:v>
                </c:pt>
                <c:pt idx="51">
                  <c:v>1391</c:v>
                </c:pt>
                <c:pt idx="52">
                  <c:v>1365</c:v>
                </c:pt>
                <c:pt idx="53">
                  <c:v>1365</c:v>
                </c:pt>
                <c:pt idx="54">
                  <c:v>1365</c:v>
                </c:pt>
                <c:pt idx="55">
                  <c:v>1365</c:v>
                </c:pt>
                <c:pt idx="56">
                  <c:v>1403</c:v>
                </c:pt>
                <c:pt idx="57">
                  <c:v>1403</c:v>
                </c:pt>
                <c:pt idx="58">
                  <c:v>1403</c:v>
                </c:pt>
                <c:pt idx="59">
                  <c:v>1403</c:v>
                </c:pt>
                <c:pt idx="60">
                  <c:v>1403</c:v>
                </c:pt>
                <c:pt idx="61">
                  <c:v>1403</c:v>
                </c:pt>
                <c:pt idx="62">
                  <c:v>1481</c:v>
                </c:pt>
                <c:pt idx="63">
                  <c:v>1481</c:v>
                </c:pt>
                <c:pt idx="64">
                  <c:v>1494</c:v>
                </c:pt>
                <c:pt idx="65">
                  <c:v>1923</c:v>
                </c:pt>
                <c:pt idx="66">
                  <c:v>2440</c:v>
                </c:pt>
                <c:pt idx="67">
                  <c:v>2590</c:v>
                </c:pt>
                <c:pt idx="68">
                  <c:v>2577</c:v>
                </c:pt>
                <c:pt idx="69">
                  <c:v>2577</c:v>
                </c:pt>
                <c:pt idx="70">
                  <c:v>2577</c:v>
                </c:pt>
                <c:pt idx="71">
                  <c:v>2577</c:v>
                </c:pt>
                <c:pt idx="72">
                  <c:v>2575</c:v>
                </c:pt>
                <c:pt idx="73">
                  <c:v>2575</c:v>
                </c:pt>
                <c:pt idx="74">
                  <c:v>2575</c:v>
                </c:pt>
                <c:pt idx="75">
                  <c:v>2575</c:v>
                </c:pt>
                <c:pt idx="76">
                  <c:v>2569</c:v>
                </c:pt>
                <c:pt idx="77">
                  <c:v>2569</c:v>
                </c:pt>
                <c:pt idx="78">
                  <c:v>2569</c:v>
                </c:pt>
                <c:pt idx="79">
                  <c:v>2569</c:v>
                </c:pt>
                <c:pt idx="80">
                  <c:v>2565</c:v>
                </c:pt>
                <c:pt idx="81">
                  <c:v>2565</c:v>
                </c:pt>
                <c:pt idx="82">
                  <c:v>2565</c:v>
                </c:pt>
                <c:pt idx="83">
                  <c:v>2550.5349999999999</c:v>
                </c:pt>
                <c:pt idx="84">
                  <c:v>2539</c:v>
                </c:pt>
                <c:pt idx="85">
                  <c:v>2523.817</c:v>
                </c:pt>
                <c:pt idx="86">
                  <c:v>2461</c:v>
                </c:pt>
                <c:pt idx="87">
                  <c:v>2461</c:v>
                </c:pt>
                <c:pt idx="88">
                  <c:v>2311</c:v>
                </c:pt>
                <c:pt idx="89">
                  <c:v>2076</c:v>
                </c:pt>
                <c:pt idx="90">
                  <c:v>1999</c:v>
                </c:pt>
                <c:pt idx="91">
                  <c:v>1858</c:v>
                </c:pt>
                <c:pt idx="92">
                  <c:v>1560</c:v>
                </c:pt>
                <c:pt idx="93">
                  <c:v>1465</c:v>
                </c:pt>
                <c:pt idx="94">
                  <c:v>1465</c:v>
                </c:pt>
                <c:pt idx="95">
                  <c:v>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02-44CC-A921-C9EEDBFA5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88.77</c:v>
                </c:pt>
                <c:pt idx="1">
                  <c:v>89.04</c:v>
                </c:pt>
                <c:pt idx="2">
                  <c:v>88.66</c:v>
                </c:pt>
                <c:pt idx="3">
                  <c:v>84.34</c:v>
                </c:pt>
                <c:pt idx="4">
                  <c:v>89.16</c:v>
                </c:pt>
                <c:pt idx="5">
                  <c:v>89.74</c:v>
                </c:pt>
                <c:pt idx="6">
                  <c:v>90.18</c:v>
                </c:pt>
                <c:pt idx="7">
                  <c:v>90.41</c:v>
                </c:pt>
                <c:pt idx="8">
                  <c:v>89.68</c:v>
                </c:pt>
                <c:pt idx="9">
                  <c:v>89.85</c:v>
                </c:pt>
                <c:pt idx="10">
                  <c:v>90.06</c:v>
                </c:pt>
                <c:pt idx="11">
                  <c:v>91.74</c:v>
                </c:pt>
                <c:pt idx="12">
                  <c:v>89.12</c:v>
                </c:pt>
                <c:pt idx="13">
                  <c:v>90.81</c:v>
                </c:pt>
                <c:pt idx="14">
                  <c:v>91.95</c:v>
                </c:pt>
                <c:pt idx="15">
                  <c:v>94.97</c:v>
                </c:pt>
                <c:pt idx="16">
                  <c:v>92.68</c:v>
                </c:pt>
                <c:pt idx="17">
                  <c:v>93.1</c:v>
                </c:pt>
                <c:pt idx="18">
                  <c:v>93.33</c:v>
                </c:pt>
                <c:pt idx="19">
                  <c:v>95.22</c:v>
                </c:pt>
                <c:pt idx="20">
                  <c:v>92.65</c:v>
                </c:pt>
                <c:pt idx="21">
                  <c:v>93.73</c:v>
                </c:pt>
                <c:pt idx="22">
                  <c:v>97.5</c:v>
                </c:pt>
                <c:pt idx="23">
                  <c:v>109.4</c:v>
                </c:pt>
                <c:pt idx="24">
                  <c:v>98.42</c:v>
                </c:pt>
                <c:pt idx="25">
                  <c:v>111.22</c:v>
                </c:pt>
                <c:pt idx="26">
                  <c:v>124.7</c:v>
                </c:pt>
                <c:pt idx="27">
                  <c:v>116.56</c:v>
                </c:pt>
                <c:pt idx="28">
                  <c:v>115.05</c:v>
                </c:pt>
                <c:pt idx="29">
                  <c:v>116.55</c:v>
                </c:pt>
                <c:pt idx="30">
                  <c:v>103.2</c:v>
                </c:pt>
                <c:pt idx="31">
                  <c:v>90.38</c:v>
                </c:pt>
                <c:pt idx="32">
                  <c:v>0.02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0.01</c:v>
                </c:pt>
                <c:pt idx="62">
                  <c:v>86.32</c:v>
                </c:pt>
                <c:pt idx="63">
                  <c:v>97.72</c:v>
                </c:pt>
                <c:pt idx="64">
                  <c:v>105.29</c:v>
                </c:pt>
                <c:pt idx="65">
                  <c:v>106.82</c:v>
                </c:pt>
                <c:pt idx="66">
                  <c:v>103.63</c:v>
                </c:pt>
                <c:pt idx="67">
                  <c:v>144.77000000000001</c:v>
                </c:pt>
                <c:pt idx="68">
                  <c:v>113.77</c:v>
                </c:pt>
                <c:pt idx="69">
                  <c:v>110.21</c:v>
                </c:pt>
                <c:pt idx="70">
                  <c:v>112.53</c:v>
                </c:pt>
                <c:pt idx="71">
                  <c:v>104.22</c:v>
                </c:pt>
                <c:pt idx="72">
                  <c:v>122.35</c:v>
                </c:pt>
                <c:pt idx="73">
                  <c:v>110.64</c:v>
                </c:pt>
                <c:pt idx="74">
                  <c:v>110.43</c:v>
                </c:pt>
                <c:pt idx="75">
                  <c:v>104.69</c:v>
                </c:pt>
                <c:pt idx="76">
                  <c:v>111.28</c:v>
                </c:pt>
                <c:pt idx="77">
                  <c:v>104.22</c:v>
                </c:pt>
                <c:pt idx="78">
                  <c:v>104.05</c:v>
                </c:pt>
                <c:pt idx="79">
                  <c:v>104.2</c:v>
                </c:pt>
                <c:pt idx="80">
                  <c:v>95.89</c:v>
                </c:pt>
                <c:pt idx="81">
                  <c:v>93.56</c:v>
                </c:pt>
                <c:pt idx="82">
                  <c:v>93.81</c:v>
                </c:pt>
                <c:pt idx="83">
                  <c:v>85</c:v>
                </c:pt>
                <c:pt idx="84">
                  <c:v>91.8</c:v>
                </c:pt>
                <c:pt idx="85">
                  <c:v>85</c:v>
                </c:pt>
                <c:pt idx="86">
                  <c:v>70.47</c:v>
                </c:pt>
                <c:pt idx="87">
                  <c:v>21.51</c:v>
                </c:pt>
                <c:pt idx="88">
                  <c:v>65.84</c:v>
                </c:pt>
                <c:pt idx="89">
                  <c:v>50</c:v>
                </c:pt>
                <c:pt idx="90">
                  <c:v>60</c:v>
                </c:pt>
                <c:pt idx="91">
                  <c:v>25.56</c:v>
                </c:pt>
                <c:pt idx="92">
                  <c:v>92.87</c:v>
                </c:pt>
                <c:pt idx="93">
                  <c:v>91.82</c:v>
                </c:pt>
                <c:pt idx="94">
                  <c:v>91.09</c:v>
                </c:pt>
                <c:pt idx="95">
                  <c:v>86.42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02-44CC-A921-C9EEDBFA5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103</c:v>
                </c:pt>
                <c:pt idx="1">
                  <c:v>101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99</c:v>
                </c:pt>
                <c:pt idx="8">
                  <c:v>98</c:v>
                </c:pt>
                <c:pt idx="9">
                  <c:v>97</c:v>
                </c:pt>
                <c:pt idx="10">
                  <c:v>97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104</c:v>
                </c:pt>
                <c:pt idx="20">
                  <c:v>108</c:v>
                </c:pt>
                <c:pt idx="21">
                  <c:v>112</c:v>
                </c:pt>
                <c:pt idx="22">
                  <c:v>116</c:v>
                </c:pt>
                <c:pt idx="23">
                  <c:v>120</c:v>
                </c:pt>
                <c:pt idx="24">
                  <c:v>125</c:v>
                </c:pt>
                <c:pt idx="25">
                  <c:v>128</c:v>
                </c:pt>
                <c:pt idx="26">
                  <c:v>128</c:v>
                </c:pt>
                <c:pt idx="27">
                  <c:v>127</c:v>
                </c:pt>
                <c:pt idx="28">
                  <c:v>124</c:v>
                </c:pt>
                <c:pt idx="29">
                  <c:v>121</c:v>
                </c:pt>
                <c:pt idx="30">
                  <c:v>116</c:v>
                </c:pt>
                <c:pt idx="31">
                  <c:v>110</c:v>
                </c:pt>
                <c:pt idx="32">
                  <c:v>102</c:v>
                </c:pt>
                <c:pt idx="33">
                  <c:v>96</c:v>
                </c:pt>
                <c:pt idx="34">
                  <c:v>89</c:v>
                </c:pt>
                <c:pt idx="35">
                  <c:v>83</c:v>
                </c:pt>
                <c:pt idx="36">
                  <c:v>78</c:v>
                </c:pt>
                <c:pt idx="37">
                  <c:v>73</c:v>
                </c:pt>
                <c:pt idx="38">
                  <c:v>68</c:v>
                </c:pt>
                <c:pt idx="39">
                  <c:v>63</c:v>
                </c:pt>
                <c:pt idx="40">
                  <c:v>59</c:v>
                </c:pt>
                <c:pt idx="41">
                  <c:v>56</c:v>
                </c:pt>
                <c:pt idx="42">
                  <c:v>54</c:v>
                </c:pt>
                <c:pt idx="43">
                  <c:v>52</c:v>
                </c:pt>
                <c:pt idx="44">
                  <c:v>51</c:v>
                </c:pt>
                <c:pt idx="45">
                  <c:v>51</c:v>
                </c:pt>
                <c:pt idx="46">
                  <c:v>50</c:v>
                </c:pt>
                <c:pt idx="47">
                  <c:v>50</c:v>
                </c:pt>
                <c:pt idx="48">
                  <c:v>49</c:v>
                </c:pt>
                <c:pt idx="49">
                  <c:v>49</c:v>
                </c:pt>
                <c:pt idx="50">
                  <c:v>50</c:v>
                </c:pt>
                <c:pt idx="51">
                  <c:v>50</c:v>
                </c:pt>
                <c:pt idx="52">
                  <c:v>51</c:v>
                </c:pt>
                <c:pt idx="53">
                  <c:v>53</c:v>
                </c:pt>
                <c:pt idx="54">
                  <c:v>55</c:v>
                </c:pt>
                <c:pt idx="55">
                  <c:v>58</c:v>
                </c:pt>
                <c:pt idx="56">
                  <c:v>62</c:v>
                </c:pt>
                <c:pt idx="57">
                  <c:v>66</c:v>
                </c:pt>
                <c:pt idx="58">
                  <c:v>71</c:v>
                </c:pt>
                <c:pt idx="59">
                  <c:v>76</c:v>
                </c:pt>
                <c:pt idx="60">
                  <c:v>82</c:v>
                </c:pt>
                <c:pt idx="61">
                  <c:v>88</c:v>
                </c:pt>
                <c:pt idx="62">
                  <c:v>96</c:v>
                </c:pt>
                <c:pt idx="63">
                  <c:v>103</c:v>
                </c:pt>
                <c:pt idx="64">
                  <c:v>112</c:v>
                </c:pt>
                <c:pt idx="65">
                  <c:v>120</c:v>
                </c:pt>
                <c:pt idx="66">
                  <c:v>127</c:v>
                </c:pt>
                <c:pt idx="67">
                  <c:v>135</c:v>
                </c:pt>
                <c:pt idx="68">
                  <c:v>142</c:v>
                </c:pt>
                <c:pt idx="69">
                  <c:v>147</c:v>
                </c:pt>
                <c:pt idx="70">
                  <c:v>152</c:v>
                </c:pt>
                <c:pt idx="71">
                  <c:v>155</c:v>
                </c:pt>
                <c:pt idx="72">
                  <c:v>157</c:v>
                </c:pt>
                <c:pt idx="73">
                  <c:v>159</c:v>
                </c:pt>
                <c:pt idx="74">
                  <c:v>160</c:v>
                </c:pt>
                <c:pt idx="75">
                  <c:v>161</c:v>
                </c:pt>
                <c:pt idx="76">
                  <c:v>161</c:v>
                </c:pt>
                <c:pt idx="77">
                  <c:v>160</c:v>
                </c:pt>
                <c:pt idx="78">
                  <c:v>159</c:v>
                </c:pt>
                <c:pt idx="79">
                  <c:v>157</c:v>
                </c:pt>
                <c:pt idx="80">
                  <c:v>155</c:v>
                </c:pt>
                <c:pt idx="81">
                  <c:v>152</c:v>
                </c:pt>
                <c:pt idx="82">
                  <c:v>149</c:v>
                </c:pt>
                <c:pt idx="83">
                  <c:v>146</c:v>
                </c:pt>
                <c:pt idx="84">
                  <c:v>143</c:v>
                </c:pt>
                <c:pt idx="85">
                  <c:v>139</c:v>
                </c:pt>
                <c:pt idx="86">
                  <c:v>136</c:v>
                </c:pt>
                <c:pt idx="87">
                  <c:v>132</c:v>
                </c:pt>
                <c:pt idx="88">
                  <c:v>128</c:v>
                </c:pt>
                <c:pt idx="89">
                  <c:v>126</c:v>
                </c:pt>
                <c:pt idx="90">
                  <c:v>126</c:v>
                </c:pt>
                <c:pt idx="91">
                  <c:v>126</c:v>
                </c:pt>
                <c:pt idx="92">
                  <c:v>126</c:v>
                </c:pt>
                <c:pt idx="93">
                  <c:v>126</c:v>
                </c:pt>
                <c:pt idx="94">
                  <c:v>124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A-4379-86ED-77371851A9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805.93</c:v>
                </c:pt>
                <c:pt idx="1">
                  <c:v>806.41499999999996</c:v>
                </c:pt>
                <c:pt idx="2">
                  <c:v>806.44199999999989</c:v>
                </c:pt>
                <c:pt idx="3">
                  <c:v>806.32299999999987</c:v>
                </c:pt>
                <c:pt idx="4">
                  <c:v>804.68499999999995</c:v>
                </c:pt>
                <c:pt idx="5">
                  <c:v>804.64299999999992</c:v>
                </c:pt>
                <c:pt idx="6">
                  <c:v>804.4910000000001</c:v>
                </c:pt>
                <c:pt idx="7">
                  <c:v>804.36099999999999</c:v>
                </c:pt>
                <c:pt idx="8">
                  <c:v>803.03399999999999</c:v>
                </c:pt>
                <c:pt idx="9">
                  <c:v>802.91600000000005</c:v>
                </c:pt>
                <c:pt idx="10">
                  <c:v>802.87</c:v>
                </c:pt>
                <c:pt idx="11">
                  <c:v>803.22099999999989</c:v>
                </c:pt>
                <c:pt idx="12">
                  <c:v>789.35500000000002</c:v>
                </c:pt>
                <c:pt idx="13">
                  <c:v>789.13699999999994</c:v>
                </c:pt>
                <c:pt idx="14">
                  <c:v>788.66099999999994</c:v>
                </c:pt>
                <c:pt idx="15">
                  <c:v>788.41899999999998</c:v>
                </c:pt>
                <c:pt idx="16">
                  <c:v>786.32800000000009</c:v>
                </c:pt>
                <c:pt idx="17">
                  <c:v>785.98599999999999</c:v>
                </c:pt>
                <c:pt idx="18">
                  <c:v>785.48599999999999</c:v>
                </c:pt>
                <c:pt idx="19">
                  <c:v>784.91099999999994</c:v>
                </c:pt>
                <c:pt idx="20">
                  <c:v>777.26300000000003</c:v>
                </c:pt>
                <c:pt idx="21">
                  <c:v>777.62199999999996</c:v>
                </c:pt>
                <c:pt idx="22">
                  <c:v>778.18600000000004</c:v>
                </c:pt>
                <c:pt idx="23">
                  <c:v>779.23700000000008</c:v>
                </c:pt>
                <c:pt idx="24">
                  <c:v>776.42500000000007</c:v>
                </c:pt>
                <c:pt idx="25">
                  <c:v>777.68500000000006</c:v>
                </c:pt>
                <c:pt idx="26">
                  <c:v>779.49</c:v>
                </c:pt>
                <c:pt idx="27">
                  <c:v>779.53</c:v>
                </c:pt>
                <c:pt idx="28">
                  <c:v>770.34100000000001</c:v>
                </c:pt>
                <c:pt idx="29">
                  <c:v>770.31499999999994</c:v>
                </c:pt>
                <c:pt idx="30">
                  <c:v>770.28700000000003</c:v>
                </c:pt>
                <c:pt idx="31">
                  <c:v>770.93899999999996</c:v>
                </c:pt>
                <c:pt idx="32">
                  <c:v>769.59899999999982</c:v>
                </c:pt>
                <c:pt idx="33">
                  <c:v>768.43099999999993</c:v>
                </c:pt>
                <c:pt idx="34">
                  <c:v>766.81299999999999</c:v>
                </c:pt>
                <c:pt idx="35">
                  <c:v>767.44200000000012</c:v>
                </c:pt>
                <c:pt idx="36">
                  <c:v>791.32399999999996</c:v>
                </c:pt>
                <c:pt idx="37">
                  <c:v>790.6450000000001</c:v>
                </c:pt>
                <c:pt idx="38">
                  <c:v>790.2299999999999</c:v>
                </c:pt>
                <c:pt idx="39">
                  <c:v>790.27599999999995</c:v>
                </c:pt>
                <c:pt idx="40">
                  <c:v>777.94100000000003</c:v>
                </c:pt>
                <c:pt idx="41">
                  <c:v>777.97500000000002</c:v>
                </c:pt>
                <c:pt idx="42">
                  <c:v>777.18499999999995</c:v>
                </c:pt>
                <c:pt idx="43">
                  <c:v>776.77299999999991</c:v>
                </c:pt>
                <c:pt idx="44">
                  <c:v>780.125</c:v>
                </c:pt>
                <c:pt idx="45">
                  <c:v>779.03300000000013</c:v>
                </c:pt>
                <c:pt idx="46">
                  <c:v>779.20900000000006</c:v>
                </c:pt>
                <c:pt idx="47">
                  <c:v>779.90700000000004</c:v>
                </c:pt>
                <c:pt idx="48">
                  <c:v>742.39899999999989</c:v>
                </c:pt>
                <c:pt idx="49">
                  <c:v>742.55799999999999</c:v>
                </c:pt>
                <c:pt idx="50">
                  <c:v>742.21800000000007</c:v>
                </c:pt>
                <c:pt idx="51">
                  <c:v>742.65100000000007</c:v>
                </c:pt>
                <c:pt idx="52">
                  <c:v>742.15599999999995</c:v>
                </c:pt>
                <c:pt idx="53">
                  <c:v>741.54099999999994</c:v>
                </c:pt>
                <c:pt idx="54">
                  <c:v>740.64099999999996</c:v>
                </c:pt>
                <c:pt idx="55">
                  <c:v>740.53700000000003</c:v>
                </c:pt>
                <c:pt idx="56">
                  <c:v>737.38800000000003</c:v>
                </c:pt>
                <c:pt idx="57">
                  <c:v>737.07</c:v>
                </c:pt>
                <c:pt idx="58">
                  <c:v>737.8069999999999</c:v>
                </c:pt>
                <c:pt idx="59">
                  <c:v>741.9430000000001</c:v>
                </c:pt>
                <c:pt idx="60">
                  <c:v>676.10299999999995</c:v>
                </c:pt>
                <c:pt idx="61">
                  <c:v>677.65099999999995</c:v>
                </c:pt>
                <c:pt idx="62">
                  <c:v>677.06499999999994</c:v>
                </c:pt>
                <c:pt idx="63">
                  <c:v>670.96199999999999</c:v>
                </c:pt>
                <c:pt idx="64">
                  <c:v>654.18000000000006</c:v>
                </c:pt>
                <c:pt idx="65">
                  <c:v>655.08800000000008</c:v>
                </c:pt>
                <c:pt idx="66">
                  <c:v>650.45300000000009</c:v>
                </c:pt>
                <c:pt idx="67">
                  <c:v>650.8119999999999</c:v>
                </c:pt>
                <c:pt idx="68">
                  <c:v>630.96</c:v>
                </c:pt>
                <c:pt idx="69">
                  <c:v>631.37199999999996</c:v>
                </c:pt>
                <c:pt idx="70">
                  <c:v>632.10500000000002</c:v>
                </c:pt>
                <c:pt idx="71">
                  <c:v>632.62400000000002</c:v>
                </c:pt>
                <c:pt idx="72">
                  <c:v>644.52500000000009</c:v>
                </c:pt>
                <c:pt idx="73">
                  <c:v>644.6099999999999</c:v>
                </c:pt>
                <c:pt idx="74">
                  <c:v>644.54200000000003</c:v>
                </c:pt>
                <c:pt idx="75">
                  <c:v>644.09100000000001</c:v>
                </c:pt>
                <c:pt idx="76">
                  <c:v>642.09500000000003</c:v>
                </c:pt>
                <c:pt idx="77">
                  <c:v>641.84300000000007</c:v>
                </c:pt>
                <c:pt idx="78">
                  <c:v>641.65100000000007</c:v>
                </c:pt>
                <c:pt idx="79">
                  <c:v>641.50100000000009</c:v>
                </c:pt>
                <c:pt idx="80">
                  <c:v>640.44100000000003</c:v>
                </c:pt>
                <c:pt idx="81">
                  <c:v>640.33299999999997</c:v>
                </c:pt>
                <c:pt idx="82">
                  <c:v>645.50900000000001</c:v>
                </c:pt>
                <c:pt idx="83">
                  <c:v>645.16199999999992</c:v>
                </c:pt>
                <c:pt idx="84">
                  <c:v>649.53399999999999</c:v>
                </c:pt>
                <c:pt idx="85">
                  <c:v>648.6099999999999</c:v>
                </c:pt>
                <c:pt idx="86">
                  <c:v>647.79499999999996</c:v>
                </c:pt>
                <c:pt idx="87">
                  <c:v>646.90099999999995</c:v>
                </c:pt>
                <c:pt idx="88">
                  <c:v>748.44500000000005</c:v>
                </c:pt>
                <c:pt idx="89">
                  <c:v>747.67399999999998</c:v>
                </c:pt>
                <c:pt idx="90">
                  <c:v>748.14600000000007</c:v>
                </c:pt>
                <c:pt idx="91">
                  <c:v>748.57900000000006</c:v>
                </c:pt>
                <c:pt idx="92">
                  <c:v>769.43200000000013</c:v>
                </c:pt>
                <c:pt idx="93">
                  <c:v>770.47199999999998</c:v>
                </c:pt>
                <c:pt idx="94">
                  <c:v>771.46100000000001</c:v>
                </c:pt>
                <c:pt idx="95">
                  <c:v>772.476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AA-4379-86ED-77371851A9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894.70099999999991</c:v>
                </c:pt>
                <c:pt idx="1">
                  <c:v>896.87900000000002</c:v>
                </c:pt>
                <c:pt idx="2">
                  <c:v>896.68399999999997</c:v>
                </c:pt>
                <c:pt idx="3">
                  <c:v>895.1869999999999</c:v>
                </c:pt>
                <c:pt idx="4">
                  <c:v>888.25199999999995</c:v>
                </c:pt>
                <c:pt idx="5">
                  <c:v>887.40499999999997</c:v>
                </c:pt>
                <c:pt idx="6">
                  <c:v>887.01499999999999</c:v>
                </c:pt>
                <c:pt idx="7">
                  <c:v>886.47899999999993</c:v>
                </c:pt>
                <c:pt idx="8">
                  <c:v>883.05799999999999</c:v>
                </c:pt>
                <c:pt idx="9">
                  <c:v>882.99500000000012</c:v>
                </c:pt>
                <c:pt idx="10">
                  <c:v>883.02199999999993</c:v>
                </c:pt>
                <c:pt idx="11">
                  <c:v>882.12900000000002</c:v>
                </c:pt>
                <c:pt idx="12">
                  <c:v>895.21799999999996</c:v>
                </c:pt>
                <c:pt idx="13">
                  <c:v>896.92200000000003</c:v>
                </c:pt>
                <c:pt idx="14">
                  <c:v>899.32299999999987</c:v>
                </c:pt>
                <c:pt idx="15">
                  <c:v>902.61000000000013</c:v>
                </c:pt>
                <c:pt idx="16">
                  <c:v>948.04099999999994</c:v>
                </c:pt>
                <c:pt idx="17">
                  <c:v>954.04599999999994</c:v>
                </c:pt>
                <c:pt idx="18">
                  <c:v>965.47699999999998</c:v>
                </c:pt>
                <c:pt idx="19">
                  <c:v>988.28099999999995</c:v>
                </c:pt>
                <c:pt idx="20">
                  <c:v>1113.1300000000001</c:v>
                </c:pt>
                <c:pt idx="21">
                  <c:v>1150.829</c:v>
                </c:pt>
                <c:pt idx="22">
                  <c:v>1174.1220000000001</c:v>
                </c:pt>
                <c:pt idx="23">
                  <c:v>1201.3909999999998</c:v>
                </c:pt>
                <c:pt idx="24">
                  <c:v>1324.5069999999998</c:v>
                </c:pt>
                <c:pt idx="25">
                  <c:v>1368.99</c:v>
                </c:pt>
                <c:pt idx="26">
                  <c:v>1395.105</c:v>
                </c:pt>
                <c:pt idx="27">
                  <c:v>1419.4179999999999</c:v>
                </c:pt>
                <c:pt idx="28">
                  <c:v>1489.8080000000002</c:v>
                </c:pt>
                <c:pt idx="29">
                  <c:v>1506.03</c:v>
                </c:pt>
                <c:pt idx="30">
                  <c:v>1519.0160000000001</c:v>
                </c:pt>
                <c:pt idx="31">
                  <c:v>1531.4560000000001</c:v>
                </c:pt>
                <c:pt idx="32">
                  <c:v>1513.808</c:v>
                </c:pt>
                <c:pt idx="33">
                  <c:v>1513.7150000000001</c:v>
                </c:pt>
                <c:pt idx="34">
                  <c:v>1513.7239999999999</c:v>
                </c:pt>
                <c:pt idx="35">
                  <c:v>1508.9109999999998</c:v>
                </c:pt>
                <c:pt idx="36">
                  <c:v>1492.1969999999999</c:v>
                </c:pt>
                <c:pt idx="37">
                  <c:v>1487.2909999999997</c:v>
                </c:pt>
                <c:pt idx="38">
                  <c:v>1480.3609999999999</c:v>
                </c:pt>
                <c:pt idx="39">
                  <c:v>1475.4969999999998</c:v>
                </c:pt>
                <c:pt idx="40">
                  <c:v>1453.9030000000002</c:v>
                </c:pt>
                <c:pt idx="41">
                  <c:v>1454.567</c:v>
                </c:pt>
                <c:pt idx="42">
                  <c:v>1455.606</c:v>
                </c:pt>
                <c:pt idx="43">
                  <c:v>1446.9569999999999</c:v>
                </c:pt>
                <c:pt idx="44">
                  <c:v>1411.7950000000001</c:v>
                </c:pt>
                <c:pt idx="45">
                  <c:v>1415.222</c:v>
                </c:pt>
                <c:pt idx="46">
                  <c:v>1419.422</c:v>
                </c:pt>
                <c:pt idx="47">
                  <c:v>1425.4590000000001</c:v>
                </c:pt>
                <c:pt idx="48">
                  <c:v>1415.5409999999999</c:v>
                </c:pt>
                <c:pt idx="49">
                  <c:v>1417.6969999999997</c:v>
                </c:pt>
                <c:pt idx="50">
                  <c:v>1414.7249999999999</c:v>
                </c:pt>
                <c:pt idx="51">
                  <c:v>1409.2730000000001</c:v>
                </c:pt>
                <c:pt idx="52">
                  <c:v>1383.8250000000003</c:v>
                </c:pt>
                <c:pt idx="53">
                  <c:v>1389.423</c:v>
                </c:pt>
                <c:pt idx="54">
                  <c:v>1391.4490000000001</c:v>
                </c:pt>
                <c:pt idx="55">
                  <c:v>1380.5240000000001</c:v>
                </c:pt>
                <c:pt idx="56">
                  <c:v>1338.0930000000001</c:v>
                </c:pt>
                <c:pt idx="57">
                  <c:v>1333.2850000000001</c:v>
                </c:pt>
                <c:pt idx="58">
                  <c:v>1329.9270000000001</c:v>
                </c:pt>
                <c:pt idx="59">
                  <c:v>1334.7600000000002</c:v>
                </c:pt>
                <c:pt idx="60">
                  <c:v>1326.143</c:v>
                </c:pt>
                <c:pt idx="61">
                  <c:v>1356.3690000000001</c:v>
                </c:pt>
                <c:pt idx="62">
                  <c:v>1347.2589999999998</c:v>
                </c:pt>
                <c:pt idx="63">
                  <c:v>1349.6969999999999</c:v>
                </c:pt>
                <c:pt idx="64">
                  <c:v>1353.1660000000002</c:v>
                </c:pt>
                <c:pt idx="65">
                  <c:v>1354.9970000000001</c:v>
                </c:pt>
                <c:pt idx="66">
                  <c:v>1352.5660000000003</c:v>
                </c:pt>
                <c:pt idx="67">
                  <c:v>1343.1500000000003</c:v>
                </c:pt>
                <c:pt idx="68">
                  <c:v>1360.5240000000001</c:v>
                </c:pt>
                <c:pt idx="69">
                  <c:v>1361.1709999999998</c:v>
                </c:pt>
                <c:pt idx="70">
                  <c:v>1361.896</c:v>
                </c:pt>
                <c:pt idx="71">
                  <c:v>1359.4760000000001</c:v>
                </c:pt>
                <c:pt idx="72">
                  <c:v>1361.866</c:v>
                </c:pt>
                <c:pt idx="73">
                  <c:v>1363.7810000000002</c:v>
                </c:pt>
                <c:pt idx="74">
                  <c:v>1362.837</c:v>
                </c:pt>
                <c:pt idx="75">
                  <c:v>1356.0810000000001</c:v>
                </c:pt>
                <c:pt idx="76">
                  <c:v>1336.0119999999999</c:v>
                </c:pt>
                <c:pt idx="77">
                  <c:v>1328.3230000000001</c:v>
                </c:pt>
                <c:pt idx="78">
                  <c:v>1323.338</c:v>
                </c:pt>
                <c:pt idx="79">
                  <c:v>1314.934</c:v>
                </c:pt>
                <c:pt idx="80">
                  <c:v>1270.3139999999999</c:v>
                </c:pt>
                <c:pt idx="81">
                  <c:v>1254.355</c:v>
                </c:pt>
                <c:pt idx="82">
                  <c:v>1230.4650000000001</c:v>
                </c:pt>
                <c:pt idx="83">
                  <c:v>1206.2930000000001</c:v>
                </c:pt>
                <c:pt idx="84">
                  <c:v>1163.3689999999999</c:v>
                </c:pt>
                <c:pt idx="85">
                  <c:v>1155.4550000000004</c:v>
                </c:pt>
                <c:pt idx="86">
                  <c:v>1148.6130000000003</c:v>
                </c:pt>
                <c:pt idx="87">
                  <c:v>1154.7829999999999</c:v>
                </c:pt>
                <c:pt idx="88">
                  <c:v>1118.2839999999999</c:v>
                </c:pt>
                <c:pt idx="89">
                  <c:v>1122.3020000000001</c:v>
                </c:pt>
                <c:pt idx="90">
                  <c:v>1114.3330000000003</c:v>
                </c:pt>
                <c:pt idx="91">
                  <c:v>1123.1160000000002</c:v>
                </c:pt>
                <c:pt idx="92">
                  <c:v>1088.2439999999999</c:v>
                </c:pt>
                <c:pt idx="93">
                  <c:v>1087.357</c:v>
                </c:pt>
                <c:pt idx="94">
                  <c:v>1086.3580000000002</c:v>
                </c:pt>
                <c:pt idx="95">
                  <c:v>1083.7450000000001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AA-4379-86ED-77371851A9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2682.9129999999996</c:v>
                </c:pt>
                <c:pt idx="1">
                  <c:v>2597.5569999999998</c:v>
                </c:pt>
                <c:pt idx="2">
                  <c:v>2528.357</c:v>
                </c:pt>
                <c:pt idx="3">
                  <c:v>2500.1329999999998</c:v>
                </c:pt>
                <c:pt idx="4">
                  <c:v>2508.3879999999999</c:v>
                </c:pt>
                <c:pt idx="5">
                  <c:v>2505.424</c:v>
                </c:pt>
                <c:pt idx="6">
                  <c:v>2481.933</c:v>
                </c:pt>
                <c:pt idx="7">
                  <c:v>2456.6209999999996</c:v>
                </c:pt>
                <c:pt idx="8">
                  <c:v>2421.0779999999995</c:v>
                </c:pt>
                <c:pt idx="9">
                  <c:v>2383.9079999999999</c:v>
                </c:pt>
                <c:pt idx="10">
                  <c:v>2355.0579999999995</c:v>
                </c:pt>
                <c:pt idx="11">
                  <c:v>2342.3450000000003</c:v>
                </c:pt>
                <c:pt idx="12">
                  <c:v>2343.5589999999997</c:v>
                </c:pt>
                <c:pt idx="13">
                  <c:v>2342.4179999999997</c:v>
                </c:pt>
                <c:pt idx="14">
                  <c:v>2341.665</c:v>
                </c:pt>
                <c:pt idx="15">
                  <c:v>2357.3090000000002</c:v>
                </c:pt>
                <c:pt idx="16">
                  <c:v>2374.2430000000004</c:v>
                </c:pt>
                <c:pt idx="17">
                  <c:v>2419.7950000000001</c:v>
                </c:pt>
                <c:pt idx="18">
                  <c:v>2505.1019999999999</c:v>
                </c:pt>
                <c:pt idx="19">
                  <c:v>2606.88</c:v>
                </c:pt>
                <c:pt idx="20">
                  <c:v>2695.1229999999996</c:v>
                </c:pt>
                <c:pt idx="21">
                  <c:v>2828.2280000000001</c:v>
                </c:pt>
                <c:pt idx="22">
                  <c:v>2966.8309999999997</c:v>
                </c:pt>
                <c:pt idx="23">
                  <c:v>3102.6170000000002</c:v>
                </c:pt>
                <c:pt idx="24">
                  <c:v>3218.7839999999997</c:v>
                </c:pt>
                <c:pt idx="25">
                  <c:v>3344.8039999999996</c:v>
                </c:pt>
                <c:pt idx="26">
                  <c:v>3461.002</c:v>
                </c:pt>
                <c:pt idx="27">
                  <c:v>3583.8029999999999</c:v>
                </c:pt>
                <c:pt idx="28">
                  <c:v>3651.2539999999995</c:v>
                </c:pt>
                <c:pt idx="29">
                  <c:v>3734.1869999999999</c:v>
                </c:pt>
                <c:pt idx="30">
                  <c:v>3810.3269999999998</c:v>
                </c:pt>
                <c:pt idx="31">
                  <c:v>3879.0409999999997</c:v>
                </c:pt>
                <c:pt idx="32">
                  <c:v>3964.0670000000005</c:v>
                </c:pt>
                <c:pt idx="33">
                  <c:v>3996.1109999999999</c:v>
                </c:pt>
                <c:pt idx="34">
                  <c:v>4019.8980000000001</c:v>
                </c:pt>
                <c:pt idx="35">
                  <c:v>4038.8479999999995</c:v>
                </c:pt>
                <c:pt idx="36">
                  <c:v>4039.7839999999997</c:v>
                </c:pt>
                <c:pt idx="37">
                  <c:v>4056.913</c:v>
                </c:pt>
                <c:pt idx="38">
                  <c:v>4062.9720000000002</c:v>
                </c:pt>
                <c:pt idx="39">
                  <c:v>4070.5059999999999</c:v>
                </c:pt>
                <c:pt idx="40">
                  <c:v>4077.5389999999998</c:v>
                </c:pt>
                <c:pt idx="41">
                  <c:v>4083.8090000000002</c:v>
                </c:pt>
                <c:pt idx="42">
                  <c:v>4111.1909999999998</c:v>
                </c:pt>
                <c:pt idx="43">
                  <c:v>4147.1570000000002</c:v>
                </c:pt>
                <c:pt idx="44">
                  <c:v>4182.2569999999996</c:v>
                </c:pt>
                <c:pt idx="45">
                  <c:v>4208.9399999999996</c:v>
                </c:pt>
                <c:pt idx="46">
                  <c:v>4222.7319999999991</c:v>
                </c:pt>
                <c:pt idx="47">
                  <c:v>4211.5480000000007</c:v>
                </c:pt>
                <c:pt idx="48">
                  <c:v>4172.6740000000009</c:v>
                </c:pt>
                <c:pt idx="49">
                  <c:v>4138.9620000000004</c:v>
                </c:pt>
                <c:pt idx="50">
                  <c:v>4096.6469999999999</c:v>
                </c:pt>
                <c:pt idx="51">
                  <c:v>4054.7280000000001</c:v>
                </c:pt>
                <c:pt idx="52">
                  <c:v>4013.886</c:v>
                </c:pt>
                <c:pt idx="53">
                  <c:v>3968.0109999999995</c:v>
                </c:pt>
                <c:pt idx="54">
                  <c:v>3928.6980000000003</c:v>
                </c:pt>
                <c:pt idx="55">
                  <c:v>3890.2130000000002</c:v>
                </c:pt>
                <c:pt idx="56">
                  <c:v>3865.6279999999997</c:v>
                </c:pt>
                <c:pt idx="57">
                  <c:v>3831.8360000000002</c:v>
                </c:pt>
                <c:pt idx="58">
                  <c:v>3793.2139999999995</c:v>
                </c:pt>
                <c:pt idx="59">
                  <c:v>3762.85</c:v>
                </c:pt>
                <c:pt idx="60">
                  <c:v>3762.6729999999993</c:v>
                </c:pt>
                <c:pt idx="61">
                  <c:v>3734.5609999999997</c:v>
                </c:pt>
                <c:pt idx="62">
                  <c:v>3685.3919999999998</c:v>
                </c:pt>
                <c:pt idx="63">
                  <c:v>3700.1759999999995</c:v>
                </c:pt>
                <c:pt idx="64">
                  <c:v>3737.1099999999997</c:v>
                </c:pt>
                <c:pt idx="65">
                  <c:v>3811.1089999999999</c:v>
                </c:pt>
                <c:pt idx="66">
                  <c:v>3896.402</c:v>
                </c:pt>
                <c:pt idx="67">
                  <c:v>3962.1140000000005</c:v>
                </c:pt>
                <c:pt idx="68">
                  <c:v>4169.6590000000006</c:v>
                </c:pt>
                <c:pt idx="69">
                  <c:v>4335.8319999999994</c:v>
                </c:pt>
                <c:pt idx="70">
                  <c:v>4476.7180000000008</c:v>
                </c:pt>
                <c:pt idx="71">
                  <c:v>4596.3240000000005</c:v>
                </c:pt>
                <c:pt idx="72">
                  <c:v>4714.5990000000011</c:v>
                </c:pt>
                <c:pt idx="73">
                  <c:v>4796.857</c:v>
                </c:pt>
                <c:pt idx="74">
                  <c:v>4848.8670000000002</c:v>
                </c:pt>
                <c:pt idx="75">
                  <c:v>4869.0440000000008</c:v>
                </c:pt>
                <c:pt idx="76">
                  <c:v>4879.6830000000009</c:v>
                </c:pt>
                <c:pt idx="77">
                  <c:v>4849.5410000000002</c:v>
                </c:pt>
                <c:pt idx="78">
                  <c:v>4808.1850000000013</c:v>
                </c:pt>
                <c:pt idx="79">
                  <c:v>4741.2049999999999</c:v>
                </c:pt>
                <c:pt idx="80">
                  <c:v>4685.648000000001</c:v>
                </c:pt>
                <c:pt idx="81">
                  <c:v>4593.6929999999993</c:v>
                </c:pt>
                <c:pt idx="82">
                  <c:v>4492.5690000000004</c:v>
                </c:pt>
                <c:pt idx="83">
                  <c:v>4385.2250000000004</c:v>
                </c:pt>
                <c:pt idx="84">
                  <c:v>4265.3670000000002</c:v>
                </c:pt>
                <c:pt idx="85">
                  <c:v>4131.2179999999998</c:v>
                </c:pt>
                <c:pt idx="86">
                  <c:v>3992.9480000000003</c:v>
                </c:pt>
                <c:pt idx="87">
                  <c:v>3864.4069999999992</c:v>
                </c:pt>
                <c:pt idx="88">
                  <c:v>3696.4169999999995</c:v>
                </c:pt>
                <c:pt idx="89">
                  <c:v>3606.13</c:v>
                </c:pt>
                <c:pt idx="90">
                  <c:v>3503.732</c:v>
                </c:pt>
                <c:pt idx="91">
                  <c:v>3448.2790000000005</c:v>
                </c:pt>
                <c:pt idx="92">
                  <c:v>3269.752</c:v>
                </c:pt>
                <c:pt idx="93">
                  <c:v>3160.6409999999996</c:v>
                </c:pt>
                <c:pt idx="94">
                  <c:v>3042.8019999999997</c:v>
                </c:pt>
                <c:pt idx="95">
                  <c:v>2909.8639999999996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AA-4379-86ED-77371851A9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228.99999999999997</c:v>
                </c:pt>
                <c:pt idx="1">
                  <c:v>228.99999999999997</c:v>
                </c:pt>
                <c:pt idx="2">
                  <c:v>228.99999999999997</c:v>
                </c:pt>
                <c:pt idx="3">
                  <c:v>228.99999999999997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205.99999999999997</c:v>
                </c:pt>
                <c:pt idx="9">
                  <c:v>205.99999999999997</c:v>
                </c:pt>
                <c:pt idx="10">
                  <c:v>205.99999999999997</c:v>
                </c:pt>
                <c:pt idx="11">
                  <c:v>205.99999999999997</c:v>
                </c:pt>
                <c:pt idx="12">
                  <c:v>198</c:v>
                </c:pt>
                <c:pt idx="13">
                  <c:v>198</c:v>
                </c:pt>
                <c:pt idx="14">
                  <c:v>198</c:v>
                </c:pt>
                <c:pt idx="15">
                  <c:v>198</c:v>
                </c:pt>
                <c:pt idx="16">
                  <c:v>199</c:v>
                </c:pt>
                <c:pt idx="17">
                  <c:v>199</c:v>
                </c:pt>
                <c:pt idx="18">
                  <c:v>199</c:v>
                </c:pt>
                <c:pt idx="19">
                  <c:v>199</c:v>
                </c:pt>
                <c:pt idx="20">
                  <c:v>209.00000000000003</c:v>
                </c:pt>
                <c:pt idx="21">
                  <c:v>209.00000000000003</c:v>
                </c:pt>
                <c:pt idx="22">
                  <c:v>209.00000000000003</c:v>
                </c:pt>
                <c:pt idx="23">
                  <c:v>209.00000000000003</c:v>
                </c:pt>
                <c:pt idx="24">
                  <c:v>228.99999999999997</c:v>
                </c:pt>
                <c:pt idx="25">
                  <c:v>228.99999999999997</c:v>
                </c:pt>
                <c:pt idx="26">
                  <c:v>228.99999999999997</c:v>
                </c:pt>
                <c:pt idx="27">
                  <c:v>228.99999999999997</c:v>
                </c:pt>
                <c:pt idx="28">
                  <c:v>250</c:v>
                </c:pt>
                <c:pt idx="29">
                  <c:v>250</c:v>
                </c:pt>
                <c:pt idx="30">
                  <c:v>250</c:v>
                </c:pt>
                <c:pt idx="31">
                  <c:v>250</c:v>
                </c:pt>
                <c:pt idx="32">
                  <c:v>254</c:v>
                </c:pt>
                <c:pt idx="33">
                  <c:v>254</c:v>
                </c:pt>
                <c:pt idx="34">
                  <c:v>254</c:v>
                </c:pt>
                <c:pt idx="35">
                  <c:v>254</c:v>
                </c:pt>
                <c:pt idx="36">
                  <c:v>260</c:v>
                </c:pt>
                <c:pt idx="37">
                  <c:v>260</c:v>
                </c:pt>
                <c:pt idx="38">
                  <c:v>260</c:v>
                </c:pt>
                <c:pt idx="39">
                  <c:v>260</c:v>
                </c:pt>
                <c:pt idx="40">
                  <c:v>287</c:v>
                </c:pt>
                <c:pt idx="41">
                  <c:v>287</c:v>
                </c:pt>
                <c:pt idx="42">
                  <c:v>287</c:v>
                </c:pt>
                <c:pt idx="43">
                  <c:v>287</c:v>
                </c:pt>
                <c:pt idx="44">
                  <c:v>315</c:v>
                </c:pt>
                <c:pt idx="45">
                  <c:v>315</c:v>
                </c:pt>
                <c:pt idx="46">
                  <c:v>315</c:v>
                </c:pt>
                <c:pt idx="47">
                  <c:v>315</c:v>
                </c:pt>
                <c:pt idx="48">
                  <c:v>296</c:v>
                </c:pt>
                <c:pt idx="49">
                  <c:v>296</c:v>
                </c:pt>
                <c:pt idx="50">
                  <c:v>296</c:v>
                </c:pt>
                <c:pt idx="51">
                  <c:v>296</c:v>
                </c:pt>
                <c:pt idx="52">
                  <c:v>262</c:v>
                </c:pt>
                <c:pt idx="53">
                  <c:v>262</c:v>
                </c:pt>
                <c:pt idx="54">
                  <c:v>262</c:v>
                </c:pt>
                <c:pt idx="55">
                  <c:v>262</c:v>
                </c:pt>
                <c:pt idx="56">
                  <c:v>272</c:v>
                </c:pt>
                <c:pt idx="57">
                  <c:v>272</c:v>
                </c:pt>
                <c:pt idx="58">
                  <c:v>272</c:v>
                </c:pt>
                <c:pt idx="59">
                  <c:v>272</c:v>
                </c:pt>
                <c:pt idx="60">
                  <c:v>312</c:v>
                </c:pt>
                <c:pt idx="61">
                  <c:v>312</c:v>
                </c:pt>
                <c:pt idx="62">
                  <c:v>312</c:v>
                </c:pt>
                <c:pt idx="63">
                  <c:v>312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378</c:v>
                </c:pt>
                <c:pt idx="69">
                  <c:v>378</c:v>
                </c:pt>
                <c:pt idx="70">
                  <c:v>378</c:v>
                </c:pt>
                <c:pt idx="71">
                  <c:v>378</c:v>
                </c:pt>
                <c:pt idx="72">
                  <c:v>393</c:v>
                </c:pt>
                <c:pt idx="73">
                  <c:v>393</c:v>
                </c:pt>
                <c:pt idx="74">
                  <c:v>393</c:v>
                </c:pt>
                <c:pt idx="75">
                  <c:v>393</c:v>
                </c:pt>
                <c:pt idx="76">
                  <c:v>387</c:v>
                </c:pt>
                <c:pt idx="77">
                  <c:v>387</c:v>
                </c:pt>
                <c:pt idx="78">
                  <c:v>387</c:v>
                </c:pt>
                <c:pt idx="79">
                  <c:v>387</c:v>
                </c:pt>
                <c:pt idx="80">
                  <c:v>370.00000000000006</c:v>
                </c:pt>
                <c:pt idx="81">
                  <c:v>370.00000000000006</c:v>
                </c:pt>
                <c:pt idx="82">
                  <c:v>370.00000000000006</c:v>
                </c:pt>
                <c:pt idx="83">
                  <c:v>370.00000000000006</c:v>
                </c:pt>
                <c:pt idx="84">
                  <c:v>341</c:v>
                </c:pt>
                <c:pt idx="85">
                  <c:v>341</c:v>
                </c:pt>
                <c:pt idx="86">
                  <c:v>341</c:v>
                </c:pt>
                <c:pt idx="87">
                  <c:v>341</c:v>
                </c:pt>
                <c:pt idx="88">
                  <c:v>308</c:v>
                </c:pt>
                <c:pt idx="89">
                  <c:v>308</c:v>
                </c:pt>
                <c:pt idx="90">
                  <c:v>308</c:v>
                </c:pt>
                <c:pt idx="91">
                  <c:v>308</c:v>
                </c:pt>
                <c:pt idx="92">
                  <c:v>273</c:v>
                </c:pt>
                <c:pt idx="93">
                  <c:v>273</c:v>
                </c:pt>
                <c:pt idx="94">
                  <c:v>273</c:v>
                </c:pt>
                <c:pt idx="95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AA-4379-86ED-77371851A9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6AA-4379-86ED-77371851A9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6AA-4379-86ED-77371851A9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6AA-4379-86ED-77371851A9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6AA-4379-86ED-77371851A9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6AA-4379-86ED-77371851A90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1774</c:v>
                </c:pt>
                <c:pt idx="1">
                  <c:v>1787.5</c:v>
                </c:pt>
                <c:pt idx="2">
                  <c:v>1747.6</c:v>
                </c:pt>
                <c:pt idx="3">
                  <c:v>1689.4</c:v>
                </c:pt>
                <c:pt idx="4">
                  <c:v>1506.8</c:v>
                </c:pt>
                <c:pt idx="5">
                  <c:v>1566.2</c:v>
                </c:pt>
                <c:pt idx="6">
                  <c:v>1638.6</c:v>
                </c:pt>
                <c:pt idx="7">
                  <c:v>1646.6</c:v>
                </c:pt>
                <c:pt idx="8">
                  <c:v>1627.1</c:v>
                </c:pt>
                <c:pt idx="9">
                  <c:v>1686</c:v>
                </c:pt>
                <c:pt idx="10">
                  <c:v>1743.9</c:v>
                </c:pt>
                <c:pt idx="11">
                  <c:v>1950.1</c:v>
                </c:pt>
                <c:pt idx="12">
                  <c:v>1692.9</c:v>
                </c:pt>
                <c:pt idx="13">
                  <c:v>1858.7</c:v>
                </c:pt>
                <c:pt idx="14">
                  <c:v>1986.3</c:v>
                </c:pt>
                <c:pt idx="15">
                  <c:v>2067.1999999999998</c:v>
                </c:pt>
                <c:pt idx="16">
                  <c:v>1950</c:v>
                </c:pt>
                <c:pt idx="17">
                  <c:v>1977.2</c:v>
                </c:pt>
                <c:pt idx="18">
                  <c:v>2021.8</c:v>
                </c:pt>
                <c:pt idx="19">
                  <c:v>2110</c:v>
                </c:pt>
                <c:pt idx="20">
                  <c:v>2018.9</c:v>
                </c:pt>
                <c:pt idx="21">
                  <c:v>2097.1999999999998</c:v>
                </c:pt>
                <c:pt idx="22">
                  <c:v>2238.6999999999998</c:v>
                </c:pt>
                <c:pt idx="23">
                  <c:v>2227.4</c:v>
                </c:pt>
                <c:pt idx="24">
                  <c:v>1603.2</c:v>
                </c:pt>
                <c:pt idx="25">
                  <c:v>1789.7</c:v>
                </c:pt>
                <c:pt idx="26">
                  <c:v>2163.7999999999997</c:v>
                </c:pt>
                <c:pt idx="27">
                  <c:v>2276.6999999999998</c:v>
                </c:pt>
                <c:pt idx="28">
                  <c:v>2421.1999999999998</c:v>
                </c:pt>
                <c:pt idx="29">
                  <c:v>2482</c:v>
                </c:pt>
                <c:pt idx="30">
                  <c:v>2482</c:v>
                </c:pt>
                <c:pt idx="31">
                  <c:v>2482</c:v>
                </c:pt>
                <c:pt idx="32">
                  <c:v>2470</c:v>
                </c:pt>
                <c:pt idx="33">
                  <c:v>2470</c:v>
                </c:pt>
                <c:pt idx="34">
                  <c:v>2470</c:v>
                </c:pt>
                <c:pt idx="35">
                  <c:v>2470</c:v>
                </c:pt>
                <c:pt idx="36">
                  <c:v>2470</c:v>
                </c:pt>
                <c:pt idx="37">
                  <c:v>2470</c:v>
                </c:pt>
                <c:pt idx="38">
                  <c:v>2470</c:v>
                </c:pt>
                <c:pt idx="39">
                  <c:v>2470</c:v>
                </c:pt>
                <c:pt idx="40">
                  <c:v>2442</c:v>
                </c:pt>
                <c:pt idx="41">
                  <c:v>2442</c:v>
                </c:pt>
                <c:pt idx="42">
                  <c:v>2442</c:v>
                </c:pt>
                <c:pt idx="43">
                  <c:v>2442</c:v>
                </c:pt>
                <c:pt idx="44">
                  <c:v>2523</c:v>
                </c:pt>
                <c:pt idx="45">
                  <c:v>2523</c:v>
                </c:pt>
                <c:pt idx="46">
                  <c:v>2523</c:v>
                </c:pt>
                <c:pt idx="47">
                  <c:v>2523</c:v>
                </c:pt>
                <c:pt idx="48">
                  <c:v>2509</c:v>
                </c:pt>
                <c:pt idx="49">
                  <c:v>2509</c:v>
                </c:pt>
                <c:pt idx="50">
                  <c:v>2509</c:v>
                </c:pt>
                <c:pt idx="51">
                  <c:v>2509</c:v>
                </c:pt>
                <c:pt idx="52">
                  <c:v>2365</c:v>
                </c:pt>
                <c:pt idx="53">
                  <c:v>2365</c:v>
                </c:pt>
                <c:pt idx="54">
                  <c:v>2365</c:v>
                </c:pt>
                <c:pt idx="55">
                  <c:v>2365</c:v>
                </c:pt>
                <c:pt idx="56">
                  <c:v>2488</c:v>
                </c:pt>
                <c:pt idx="57">
                  <c:v>2488</c:v>
                </c:pt>
                <c:pt idx="58">
                  <c:v>2488</c:v>
                </c:pt>
                <c:pt idx="59">
                  <c:v>2488</c:v>
                </c:pt>
                <c:pt idx="60">
                  <c:v>2292</c:v>
                </c:pt>
                <c:pt idx="61">
                  <c:v>2292</c:v>
                </c:pt>
                <c:pt idx="62">
                  <c:v>2292</c:v>
                </c:pt>
                <c:pt idx="63">
                  <c:v>2292</c:v>
                </c:pt>
                <c:pt idx="64">
                  <c:v>2048.6999999999998</c:v>
                </c:pt>
                <c:pt idx="65">
                  <c:v>2048.6999999999998</c:v>
                </c:pt>
                <c:pt idx="66">
                  <c:v>2048.6999999999998</c:v>
                </c:pt>
                <c:pt idx="67">
                  <c:v>2048.6999999999998</c:v>
                </c:pt>
                <c:pt idx="68">
                  <c:v>1689.9</c:v>
                </c:pt>
                <c:pt idx="69">
                  <c:v>1759.6</c:v>
                </c:pt>
                <c:pt idx="70">
                  <c:v>1662</c:v>
                </c:pt>
                <c:pt idx="71">
                  <c:v>1794</c:v>
                </c:pt>
                <c:pt idx="72">
                  <c:v>1811.3</c:v>
                </c:pt>
                <c:pt idx="73">
                  <c:v>1525.5</c:v>
                </c:pt>
                <c:pt idx="74">
                  <c:v>1451.7</c:v>
                </c:pt>
                <c:pt idx="75">
                  <c:v>1387.5</c:v>
                </c:pt>
                <c:pt idx="76">
                  <c:v>1433</c:v>
                </c:pt>
                <c:pt idx="77">
                  <c:v>1352.7</c:v>
                </c:pt>
                <c:pt idx="78">
                  <c:v>1368.7</c:v>
                </c:pt>
                <c:pt idx="79">
                  <c:v>1408.4</c:v>
                </c:pt>
                <c:pt idx="80">
                  <c:v>1409</c:v>
                </c:pt>
                <c:pt idx="81">
                  <c:v>1382.5</c:v>
                </c:pt>
                <c:pt idx="82">
                  <c:v>1485.3</c:v>
                </c:pt>
                <c:pt idx="83">
                  <c:v>1319.4</c:v>
                </c:pt>
                <c:pt idx="84">
                  <c:v>1656.4</c:v>
                </c:pt>
                <c:pt idx="85">
                  <c:v>1554.9</c:v>
                </c:pt>
                <c:pt idx="86">
                  <c:v>1574.3</c:v>
                </c:pt>
                <c:pt idx="87">
                  <c:v>1692.7</c:v>
                </c:pt>
                <c:pt idx="88">
                  <c:v>1628.6</c:v>
                </c:pt>
                <c:pt idx="89">
                  <c:v>1486.3</c:v>
                </c:pt>
                <c:pt idx="90">
                  <c:v>1298.8</c:v>
                </c:pt>
                <c:pt idx="91">
                  <c:v>1148.8</c:v>
                </c:pt>
                <c:pt idx="92">
                  <c:v>1506.3</c:v>
                </c:pt>
                <c:pt idx="93">
                  <c:v>1462.2</c:v>
                </c:pt>
                <c:pt idx="94">
                  <c:v>1414</c:v>
                </c:pt>
                <c:pt idx="95">
                  <c:v>1258.4000000000001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AA-4379-86ED-77371851A9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54.256</c:v>
                </c:pt>
                <c:pt idx="25">
                  <c:v>52.764000000000003</c:v>
                </c:pt>
                <c:pt idx="26">
                  <c:v>50.131999999999998</c:v>
                </c:pt>
                <c:pt idx="27">
                  <c:v>46.415999999999997</c:v>
                </c:pt>
                <c:pt idx="28">
                  <c:v>41.984000000000002</c:v>
                </c:pt>
                <c:pt idx="29">
                  <c:v>37.448</c:v>
                </c:pt>
                <c:pt idx="30">
                  <c:v>32.731999999999999</c:v>
                </c:pt>
                <c:pt idx="31">
                  <c:v>27.404</c:v>
                </c:pt>
                <c:pt idx="32">
                  <c:v>21.532</c:v>
                </c:pt>
                <c:pt idx="33">
                  <c:v>16.108000000000001</c:v>
                </c:pt>
                <c:pt idx="34">
                  <c:v>11.468</c:v>
                </c:pt>
                <c:pt idx="35">
                  <c:v>7.3559999999999999</c:v>
                </c:pt>
                <c:pt idx="36">
                  <c:v>3.496</c:v>
                </c:pt>
                <c:pt idx="52">
                  <c:v>5.7279999999999998</c:v>
                </c:pt>
                <c:pt idx="53">
                  <c:v>10.936</c:v>
                </c:pt>
                <c:pt idx="54">
                  <c:v>13.964</c:v>
                </c:pt>
                <c:pt idx="55">
                  <c:v>15.875999999999999</c:v>
                </c:pt>
                <c:pt idx="56">
                  <c:v>17.888000000000002</c:v>
                </c:pt>
                <c:pt idx="57">
                  <c:v>20.283999999999999</c:v>
                </c:pt>
                <c:pt idx="58">
                  <c:v>23.28</c:v>
                </c:pt>
                <c:pt idx="59">
                  <c:v>26.88</c:v>
                </c:pt>
                <c:pt idx="60">
                  <c:v>30.792000000000002</c:v>
                </c:pt>
                <c:pt idx="61">
                  <c:v>34.488</c:v>
                </c:pt>
                <c:pt idx="62">
                  <c:v>38.344000000000001</c:v>
                </c:pt>
                <c:pt idx="63">
                  <c:v>42.86</c:v>
                </c:pt>
                <c:pt idx="64">
                  <c:v>47.584000000000003</c:v>
                </c:pt>
                <c:pt idx="65">
                  <c:v>51.012</c:v>
                </c:pt>
                <c:pt idx="66">
                  <c:v>52.94</c:v>
                </c:pt>
                <c:pt idx="67">
                  <c:v>53.996000000000002</c:v>
                </c:pt>
                <c:pt idx="68">
                  <c:v>54.655999999999999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AA-4379-86ED-77371851A9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6AA-4379-86ED-77371851A9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6AA-4379-86ED-77371851A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88.77</c:v>
                </c:pt>
                <c:pt idx="1">
                  <c:v>89.04</c:v>
                </c:pt>
                <c:pt idx="2">
                  <c:v>88.66</c:v>
                </c:pt>
                <c:pt idx="3">
                  <c:v>84.34</c:v>
                </c:pt>
                <c:pt idx="4">
                  <c:v>89.16</c:v>
                </c:pt>
                <c:pt idx="5">
                  <c:v>89.74</c:v>
                </c:pt>
                <c:pt idx="6">
                  <c:v>90.18</c:v>
                </c:pt>
                <c:pt idx="7">
                  <c:v>90.41</c:v>
                </c:pt>
                <c:pt idx="8">
                  <c:v>89.68</c:v>
                </c:pt>
                <c:pt idx="9">
                  <c:v>89.85</c:v>
                </c:pt>
                <c:pt idx="10">
                  <c:v>90.06</c:v>
                </c:pt>
                <c:pt idx="11">
                  <c:v>91.74</c:v>
                </c:pt>
                <c:pt idx="12">
                  <c:v>89.12</c:v>
                </c:pt>
                <c:pt idx="13">
                  <c:v>90.81</c:v>
                </c:pt>
                <c:pt idx="14">
                  <c:v>91.95</c:v>
                </c:pt>
                <c:pt idx="15">
                  <c:v>94.97</c:v>
                </c:pt>
                <c:pt idx="16">
                  <c:v>92.68</c:v>
                </c:pt>
                <c:pt idx="17">
                  <c:v>93.1</c:v>
                </c:pt>
                <c:pt idx="18">
                  <c:v>93.33</c:v>
                </c:pt>
                <c:pt idx="19">
                  <c:v>95.22</c:v>
                </c:pt>
                <c:pt idx="20">
                  <c:v>92.65</c:v>
                </c:pt>
                <c:pt idx="21">
                  <c:v>93.73</c:v>
                </c:pt>
                <c:pt idx="22">
                  <c:v>97.5</c:v>
                </c:pt>
                <c:pt idx="23">
                  <c:v>109.4</c:v>
                </c:pt>
                <c:pt idx="24">
                  <c:v>98.42</c:v>
                </c:pt>
                <c:pt idx="25">
                  <c:v>111.22</c:v>
                </c:pt>
                <c:pt idx="26">
                  <c:v>124.7</c:v>
                </c:pt>
                <c:pt idx="27">
                  <c:v>116.56</c:v>
                </c:pt>
                <c:pt idx="28">
                  <c:v>115.05</c:v>
                </c:pt>
                <c:pt idx="29">
                  <c:v>116.55</c:v>
                </c:pt>
                <c:pt idx="30">
                  <c:v>103.2</c:v>
                </c:pt>
                <c:pt idx="31">
                  <c:v>90.38</c:v>
                </c:pt>
                <c:pt idx="32">
                  <c:v>0.02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0.01</c:v>
                </c:pt>
                <c:pt idx="62">
                  <c:v>86.32</c:v>
                </c:pt>
                <c:pt idx="63">
                  <c:v>97.72</c:v>
                </c:pt>
                <c:pt idx="64">
                  <c:v>105.29</c:v>
                </c:pt>
                <c:pt idx="65">
                  <c:v>106.82</c:v>
                </c:pt>
                <c:pt idx="66">
                  <c:v>103.63</c:v>
                </c:pt>
                <c:pt idx="67">
                  <c:v>144.77000000000001</c:v>
                </c:pt>
                <c:pt idx="68">
                  <c:v>113.77</c:v>
                </c:pt>
                <c:pt idx="69">
                  <c:v>110.21</c:v>
                </c:pt>
                <c:pt idx="70">
                  <c:v>112.53</c:v>
                </c:pt>
                <c:pt idx="71">
                  <c:v>104.22</c:v>
                </c:pt>
                <c:pt idx="72">
                  <c:v>122.35</c:v>
                </c:pt>
                <c:pt idx="73">
                  <c:v>110.64</c:v>
                </c:pt>
                <c:pt idx="74">
                  <c:v>110.43</c:v>
                </c:pt>
                <c:pt idx="75">
                  <c:v>104.69</c:v>
                </c:pt>
                <c:pt idx="76">
                  <c:v>111.28</c:v>
                </c:pt>
                <c:pt idx="77">
                  <c:v>104.22</c:v>
                </c:pt>
                <c:pt idx="78">
                  <c:v>104.05</c:v>
                </c:pt>
                <c:pt idx="79">
                  <c:v>104.2</c:v>
                </c:pt>
                <c:pt idx="80">
                  <c:v>95.89</c:v>
                </c:pt>
                <c:pt idx="81">
                  <c:v>93.56</c:v>
                </c:pt>
                <c:pt idx="82">
                  <c:v>93.81</c:v>
                </c:pt>
                <c:pt idx="83">
                  <c:v>85</c:v>
                </c:pt>
                <c:pt idx="84">
                  <c:v>91.8</c:v>
                </c:pt>
                <c:pt idx="85">
                  <c:v>85</c:v>
                </c:pt>
                <c:pt idx="86">
                  <c:v>70.47</c:v>
                </c:pt>
                <c:pt idx="87">
                  <c:v>21.51</c:v>
                </c:pt>
                <c:pt idx="88">
                  <c:v>65.84</c:v>
                </c:pt>
                <c:pt idx="89">
                  <c:v>50</c:v>
                </c:pt>
                <c:pt idx="90">
                  <c:v>60</c:v>
                </c:pt>
                <c:pt idx="91">
                  <c:v>25.56</c:v>
                </c:pt>
                <c:pt idx="92">
                  <c:v>92.87</c:v>
                </c:pt>
                <c:pt idx="93">
                  <c:v>91.82</c:v>
                </c:pt>
                <c:pt idx="94">
                  <c:v>91.09</c:v>
                </c:pt>
                <c:pt idx="95">
                  <c:v>86.42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AA-4379-86ED-77371851A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6544.5460000000003</v>
      </c>
      <c r="C5" s="25">
        <v>6473.3689999999997</v>
      </c>
      <c r="D5" s="25">
        <v>6363.05</v>
      </c>
      <c r="E5" s="25">
        <v>6275.0640000000003</v>
      </c>
      <c r="F5" s="25">
        <v>6079.12</v>
      </c>
      <c r="G5" s="25">
        <v>6134.6459999999997</v>
      </c>
      <c r="H5" s="25">
        <v>6183.0680000000002</v>
      </c>
      <c r="I5" s="25">
        <v>6164.027</v>
      </c>
      <c r="J5" s="25">
        <v>6093.2650000000003</v>
      </c>
      <c r="K5" s="25">
        <v>6113.8429999999998</v>
      </c>
      <c r="L5" s="25">
        <v>6142.83</v>
      </c>
      <c r="M5" s="25">
        <v>6334.8029999999999</v>
      </c>
      <c r="N5" s="25">
        <v>6070.0410000000002</v>
      </c>
      <c r="O5" s="25">
        <v>6236.1639999999998</v>
      </c>
      <c r="P5" s="25">
        <v>6364.98</v>
      </c>
      <c r="Q5" s="25">
        <v>6464.5280000000002</v>
      </c>
      <c r="R5" s="25">
        <v>6409.6</v>
      </c>
      <c r="S5" s="25">
        <v>6488.99</v>
      </c>
      <c r="T5" s="25">
        <v>6631.9</v>
      </c>
      <c r="U5" s="25">
        <v>6848.1130000000003</v>
      </c>
      <c r="V5" s="25">
        <v>6976.402</v>
      </c>
      <c r="W5" s="25">
        <v>7229.915</v>
      </c>
      <c r="X5" s="25">
        <v>7537.8389999999999</v>
      </c>
      <c r="Y5" s="25">
        <v>7694.598</v>
      </c>
      <c r="Z5" s="25">
        <v>7331.1769999999997</v>
      </c>
      <c r="AA5" s="25">
        <v>7690.96</v>
      </c>
      <c r="AB5" s="25">
        <v>8206.4989999999998</v>
      </c>
      <c r="AC5" s="25">
        <v>8461.848</v>
      </c>
      <c r="AD5" s="25">
        <v>8748.6280000000006</v>
      </c>
      <c r="AE5" s="25">
        <v>8900.98</v>
      </c>
      <c r="AF5" s="25">
        <v>8980.3619999999992</v>
      </c>
      <c r="AG5" s="25">
        <v>9050.84</v>
      </c>
      <c r="AH5" s="25">
        <v>9095.0059999999994</v>
      </c>
      <c r="AI5" s="25">
        <v>9114.3649999999998</v>
      </c>
      <c r="AJ5" s="25">
        <v>9124.9030000000002</v>
      </c>
      <c r="AK5" s="25">
        <v>9129.5570000000007</v>
      </c>
      <c r="AL5" s="25">
        <v>9134.8009999999995</v>
      </c>
      <c r="AM5" s="25">
        <v>9137.8490000000002</v>
      </c>
      <c r="AN5" s="25">
        <v>9131.5630000000001</v>
      </c>
      <c r="AO5" s="25">
        <v>9129.2790000000005</v>
      </c>
      <c r="AP5" s="25">
        <v>9097.3829999999998</v>
      </c>
      <c r="AQ5" s="25">
        <v>9101.3510000000006</v>
      </c>
      <c r="AR5" s="25">
        <v>9126.982</v>
      </c>
      <c r="AS5" s="25">
        <v>9151.8870000000006</v>
      </c>
      <c r="AT5" s="25">
        <v>9263.1769999999997</v>
      </c>
      <c r="AU5" s="25">
        <v>9292.1949999999997</v>
      </c>
      <c r="AV5" s="25">
        <v>9309.3629999999994</v>
      </c>
      <c r="AW5" s="25">
        <v>9304.9140000000007</v>
      </c>
      <c r="AX5" s="25">
        <v>9184.6139999999996</v>
      </c>
      <c r="AY5" s="25">
        <v>9153.2170000000006</v>
      </c>
      <c r="AZ5" s="25">
        <v>9108.59</v>
      </c>
      <c r="BA5" s="25">
        <v>9061.652</v>
      </c>
      <c r="BB5" s="25">
        <v>8823.5949999999993</v>
      </c>
      <c r="BC5" s="25">
        <v>8789.9110000000001</v>
      </c>
      <c r="BD5" s="25">
        <v>8756.7520000000004</v>
      </c>
      <c r="BE5" s="25">
        <v>8712.15</v>
      </c>
      <c r="BF5" s="25">
        <v>8780.9969999999994</v>
      </c>
      <c r="BG5" s="25">
        <v>8748.4750000000004</v>
      </c>
      <c r="BH5" s="25">
        <v>8715.2279999999992</v>
      </c>
      <c r="BI5" s="25">
        <v>8702.4330000000009</v>
      </c>
      <c r="BJ5" s="25">
        <v>8481.7109999999993</v>
      </c>
      <c r="BK5" s="25">
        <v>8495.0689999999995</v>
      </c>
      <c r="BL5" s="25">
        <v>8448.0600000000013</v>
      </c>
      <c r="BM5" s="25">
        <v>8470.6949999999997</v>
      </c>
      <c r="BN5" s="25">
        <v>8288.780999999999</v>
      </c>
      <c r="BO5" s="25">
        <v>8376.9459999999999</v>
      </c>
      <c r="BP5" s="25">
        <v>8464.101999999999</v>
      </c>
      <c r="BQ5" s="25">
        <v>8529.8130000000001</v>
      </c>
      <c r="BR5" s="25">
        <v>8425.7039999999997</v>
      </c>
      <c r="BS5" s="25">
        <v>8667.9599999999991</v>
      </c>
      <c r="BT5" s="25">
        <v>8717.719000000001</v>
      </c>
      <c r="BU5" s="25">
        <v>8970.4150000000009</v>
      </c>
      <c r="BV5" s="25">
        <v>9137.2520000000004</v>
      </c>
      <c r="BW5" s="25">
        <v>8937.777</v>
      </c>
      <c r="BX5" s="25">
        <v>8915.93</v>
      </c>
      <c r="BY5" s="25">
        <v>8865.732</v>
      </c>
      <c r="BZ5" s="25">
        <v>8893.7900000000009</v>
      </c>
      <c r="CA5" s="25">
        <v>8774.4210000000003</v>
      </c>
      <c r="CB5" s="25">
        <v>8742.8719999999994</v>
      </c>
      <c r="CC5" s="25">
        <v>8705.0619999999999</v>
      </c>
      <c r="CD5" s="25">
        <v>8585.380000000001</v>
      </c>
      <c r="CE5" s="25">
        <v>8447.8610000000008</v>
      </c>
      <c r="CF5" s="25">
        <v>8427.82</v>
      </c>
      <c r="CG5" s="25">
        <v>8127.1040000000003</v>
      </c>
      <c r="CH5" s="25">
        <v>8273.6679999999997</v>
      </c>
      <c r="CI5" s="25">
        <v>8025.14</v>
      </c>
      <c r="CJ5" s="25">
        <v>7895.652</v>
      </c>
      <c r="CK5" s="25">
        <v>7886.7950000000001</v>
      </c>
      <c r="CL5" s="25">
        <v>7682.701</v>
      </c>
      <c r="CM5" s="25">
        <v>7451.442</v>
      </c>
      <c r="CN5" s="25">
        <v>7154.0079999999998</v>
      </c>
      <c r="CO5" s="25">
        <v>6957.7730000000001</v>
      </c>
      <c r="CP5" s="25">
        <v>7087.7060000000001</v>
      </c>
      <c r="CQ5" s="25">
        <v>6934.64</v>
      </c>
      <c r="CR5" s="25">
        <v>6766.5940000000001</v>
      </c>
      <c r="CS5" s="25">
        <v>6471.5330000000004</v>
      </c>
      <c r="CT5" s="26"/>
      <c r="CU5" s="26"/>
      <c r="CV5" s="26"/>
      <c r="CW5" s="27"/>
      <c r="CX5" s="28">
        <f t="array" ref="CX5">SUMPRODUCT(B5:CW5*0.25)</f>
        <v>192973.4530000001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88.77</v>
      </c>
      <c r="C8" s="37">
        <v>89.04</v>
      </c>
      <c r="D8" s="37">
        <v>88.66</v>
      </c>
      <c r="E8" s="37">
        <v>84.34</v>
      </c>
      <c r="F8" s="37">
        <v>89.16</v>
      </c>
      <c r="G8" s="37">
        <v>89.74</v>
      </c>
      <c r="H8" s="37">
        <v>90.18</v>
      </c>
      <c r="I8" s="37">
        <v>90.41</v>
      </c>
      <c r="J8" s="37">
        <v>89.68</v>
      </c>
      <c r="K8" s="37">
        <v>89.85</v>
      </c>
      <c r="L8" s="37">
        <v>90.06</v>
      </c>
      <c r="M8" s="37">
        <v>91.74</v>
      </c>
      <c r="N8" s="37">
        <v>89.12</v>
      </c>
      <c r="O8" s="37">
        <v>90.81</v>
      </c>
      <c r="P8" s="37">
        <v>91.95</v>
      </c>
      <c r="Q8" s="37">
        <v>94.97</v>
      </c>
      <c r="R8" s="37">
        <v>92.68</v>
      </c>
      <c r="S8" s="37">
        <v>93.1</v>
      </c>
      <c r="T8" s="37">
        <v>93.33</v>
      </c>
      <c r="U8" s="37">
        <v>95.22</v>
      </c>
      <c r="V8" s="37">
        <v>92.65</v>
      </c>
      <c r="W8" s="37">
        <v>93.73</v>
      </c>
      <c r="X8" s="37">
        <v>97.5</v>
      </c>
      <c r="Y8" s="37">
        <v>109.4</v>
      </c>
      <c r="Z8" s="37">
        <v>98.42</v>
      </c>
      <c r="AA8" s="37">
        <v>111.22</v>
      </c>
      <c r="AB8" s="37">
        <v>124.7</v>
      </c>
      <c r="AC8" s="37">
        <v>116.56</v>
      </c>
      <c r="AD8" s="37">
        <v>115.05</v>
      </c>
      <c r="AE8" s="37">
        <v>116.55</v>
      </c>
      <c r="AF8" s="37">
        <v>103.2</v>
      </c>
      <c r="AG8" s="37">
        <v>90.38</v>
      </c>
      <c r="AH8" s="37">
        <v>0.02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0.01</v>
      </c>
      <c r="BL8" s="37">
        <v>86.32</v>
      </c>
      <c r="BM8" s="37">
        <v>97.72</v>
      </c>
      <c r="BN8" s="37">
        <v>105.29</v>
      </c>
      <c r="BO8" s="37">
        <v>106.82</v>
      </c>
      <c r="BP8" s="37">
        <v>103.63</v>
      </c>
      <c r="BQ8" s="37">
        <v>144.77000000000001</v>
      </c>
      <c r="BR8" s="37">
        <v>113.77</v>
      </c>
      <c r="BS8" s="37">
        <v>110.21</v>
      </c>
      <c r="BT8" s="37">
        <v>112.53</v>
      </c>
      <c r="BU8" s="37">
        <v>104.22</v>
      </c>
      <c r="BV8" s="37">
        <v>122.35</v>
      </c>
      <c r="BW8" s="37">
        <v>110.64</v>
      </c>
      <c r="BX8" s="37">
        <v>110.43</v>
      </c>
      <c r="BY8" s="37">
        <v>104.69</v>
      </c>
      <c r="BZ8" s="37">
        <v>111.28</v>
      </c>
      <c r="CA8" s="37">
        <v>104.22</v>
      </c>
      <c r="CB8" s="37">
        <v>104.05</v>
      </c>
      <c r="CC8" s="37">
        <v>104.2</v>
      </c>
      <c r="CD8" s="37">
        <v>95.89</v>
      </c>
      <c r="CE8" s="37">
        <v>93.56</v>
      </c>
      <c r="CF8" s="37">
        <v>93.81</v>
      </c>
      <c r="CG8" s="37">
        <v>85</v>
      </c>
      <c r="CH8" s="37">
        <v>91.8</v>
      </c>
      <c r="CI8" s="37">
        <v>85</v>
      </c>
      <c r="CJ8" s="37">
        <v>70.47</v>
      </c>
      <c r="CK8" s="37">
        <v>21.51</v>
      </c>
      <c r="CL8" s="37">
        <v>65.84</v>
      </c>
      <c r="CM8" s="37">
        <v>50</v>
      </c>
      <c r="CN8" s="37">
        <v>60</v>
      </c>
      <c r="CO8" s="37">
        <v>25.56</v>
      </c>
      <c r="CP8" s="37">
        <v>92.87</v>
      </c>
      <c r="CQ8" s="37">
        <v>91.82</v>
      </c>
      <c r="CR8" s="37">
        <v>91.09</v>
      </c>
      <c r="CS8" s="37">
        <v>86.42</v>
      </c>
      <c r="CT8" s="38"/>
      <c r="CU8" s="38"/>
      <c r="CV8" s="38"/>
      <c r="CW8" s="39"/>
      <c r="CX8" s="40">
        <f>IF(SUM(B8:CW8)&lt;&gt;0,AVERAGEIF(B8:CW8,"&lt;&gt;"""),"")</f>
        <v>64.999895833333369</v>
      </c>
    </row>
    <row r="9" spans="1:102" ht="24.95" customHeight="1" thickBot="1" x14ac:dyDescent="0.25">
      <c r="A9" s="41" t="s">
        <v>6</v>
      </c>
      <c r="B9" s="42">
        <v>87.702500000000001</v>
      </c>
      <c r="C9" s="43">
        <v>87.702500000000001</v>
      </c>
      <c r="D9" s="43">
        <v>87.702500000000001</v>
      </c>
      <c r="E9" s="43">
        <v>87.702500000000001</v>
      </c>
      <c r="F9" s="43">
        <v>89.872500000000002</v>
      </c>
      <c r="G9" s="43">
        <v>89.872500000000002</v>
      </c>
      <c r="H9" s="43">
        <v>89.872500000000002</v>
      </c>
      <c r="I9" s="43">
        <v>89.872500000000002</v>
      </c>
      <c r="J9" s="43">
        <v>90.332499999999996</v>
      </c>
      <c r="K9" s="43">
        <v>90.332499999999996</v>
      </c>
      <c r="L9" s="43">
        <v>90.332499999999996</v>
      </c>
      <c r="M9" s="43">
        <v>90.332499999999996</v>
      </c>
      <c r="N9" s="43">
        <v>91.712500000000006</v>
      </c>
      <c r="O9" s="43">
        <v>91.712500000000006</v>
      </c>
      <c r="P9" s="43">
        <v>91.712500000000006</v>
      </c>
      <c r="Q9" s="43">
        <v>91.712500000000006</v>
      </c>
      <c r="R9" s="43">
        <v>93.582499999999996</v>
      </c>
      <c r="S9" s="43">
        <v>93.582499999999996</v>
      </c>
      <c r="T9" s="43">
        <v>93.582499999999996</v>
      </c>
      <c r="U9" s="43">
        <v>93.582499999999996</v>
      </c>
      <c r="V9" s="43">
        <v>98.32</v>
      </c>
      <c r="W9" s="43">
        <v>98.32</v>
      </c>
      <c r="X9" s="43">
        <v>98.32</v>
      </c>
      <c r="Y9" s="43">
        <v>98.32</v>
      </c>
      <c r="Z9" s="43">
        <v>112.72499999999999</v>
      </c>
      <c r="AA9" s="43">
        <v>112.72499999999999</v>
      </c>
      <c r="AB9" s="43">
        <v>112.72499999999999</v>
      </c>
      <c r="AC9" s="43">
        <v>112.72499999999999</v>
      </c>
      <c r="AD9" s="43">
        <v>106.295</v>
      </c>
      <c r="AE9" s="43">
        <v>106.295</v>
      </c>
      <c r="AF9" s="43">
        <v>106.295</v>
      </c>
      <c r="AG9" s="43">
        <v>106.295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46.012500000000003</v>
      </c>
      <c r="BK9" s="43">
        <v>46.012500000000003</v>
      </c>
      <c r="BL9" s="43">
        <v>46.012500000000003</v>
      </c>
      <c r="BM9" s="43">
        <v>46.012500000000003</v>
      </c>
      <c r="BN9" s="43">
        <v>115.1275</v>
      </c>
      <c r="BO9" s="43">
        <v>115.1275</v>
      </c>
      <c r="BP9" s="43">
        <v>115.1275</v>
      </c>
      <c r="BQ9" s="43">
        <v>115.1275</v>
      </c>
      <c r="BR9" s="43">
        <v>110.1825</v>
      </c>
      <c r="BS9" s="43">
        <v>110.1825</v>
      </c>
      <c r="BT9" s="43">
        <v>110.1825</v>
      </c>
      <c r="BU9" s="43">
        <v>110.1825</v>
      </c>
      <c r="BV9" s="43">
        <v>112.0275</v>
      </c>
      <c r="BW9" s="43">
        <v>112.0275</v>
      </c>
      <c r="BX9" s="43">
        <v>112.0275</v>
      </c>
      <c r="BY9" s="43">
        <v>112.0275</v>
      </c>
      <c r="BZ9" s="43">
        <v>105.9375</v>
      </c>
      <c r="CA9" s="43">
        <v>105.9375</v>
      </c>
      <c r="CB9" s="43">
        <v>105.9375</v>
      </c>
      <c r="CC9" s="43">
        <v>105.9375</v>
      </c>
      <c r="CD9" s="43">
        <v>92.064999999999998</v>
      </c>
      <c r="CE9" s="43">
        <v>92.064999999999998</v>
      </c>
      <c r="CF9" s="43">
        <v>92.064999999999998</v>
      </c>
      <c r="CG9" s="43">
        <v>92.064999999999998</v>
      </c>
      <c r="CH9" s="43">
        <v>67.194999999999993</v>
      </c>
      <c r="CI9" s="43">
        <v>67.194999999999993</v>
      </c>
      <c r="CJ9" s="43">
        <v>67.194999999999993</v>
      </c>
      <c r="CK9" s="43">
        <v>67.194999999999993</v>
      </c>
      <c r="CL9" s="43">
        <v>50.35</v>
      </c>
      <c r="CM9" s="43">
        <v>50.35</v>
      </c>
      <c r="CN9" s="43">
        <v>50.35</v>
      </c>
      <c r="CO9" s="43">
        <v>50.35</v>
      </c>
      <c r="CP9" s="43">
        <v>90.55</v>
      </c>
      <c r="CQ9" s="43">
        <v>90.55</v>
      </c>
      <c r="CR9" s="43">
        <v>90.55</v>
      </c>
      <c r="CS9" s="43">
        <v>90.55</v>
      </c>
      <c r="CT9" s="44"/>
      <c r="CU9" s="44"/>
      <c r="CV9" s="44"/>
      <c r="CW9" s="45"/>
      <c r="CX9" s="46">
        <f>IF(SUM(B9:CW9)&lt;&gt;0,AVERAGEIF(B9:CW9,"&lt;&gt;"""),"")</f>
        <v>64.999895833333326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2236.0500000000002</v>
      </c>
      <c r="C13" s="65">
        <v>2159.002</v>
      </c>
      <c r="D13" s="65">
        <v>2076.0500000000002</v>
      </c>
      <c r="E13" s="65">
        <v>2064.982</v>
      </c>
      <c r="F13" s="65">
        <v>1889.136</v>
      </c>
      <c r="G13" s="65">
        <v>1935.5059999999999</v>
      </c>
      <c r="H13" s="65">
        <v>1980.018</v>
      </c>
      <c r="I13" s="65">
        <v>1955.3109999999999</v>
      </c>
      <c r="J13" s="65">
        <v>1880.578</v>
      </c>
      <c r="K13" s="65">
        <v>1894.8629999999998</v>
      </c>
      <c r="L13" s="65">
        <v>1916.8389999999999</v>
      </c>
      <c r="M13" s="65">
        <v>2102.3020000000001</v>
      </c>
      <c r="N13" s="65">
        <v>1835.3629999999998</v>
      </c>
      <c r="O13" s="65">
        <v>1998.7629999999999</v>
      </c>
      <c r="P13" s="65">
        <v>2124.5540000000001</v>
      </c>
      <c r="Q13" s="65">
        <v>2216.0500000000002</v>
      </c>
      <c r="R13" s="65">
        <v>2150.75</v>
      </c>
      <c r="S13" s="65">
        <v>2213.058</v>
      </c>
      <c r="T13" s="65">
        <v>2219.768</v>
      </c>
      <c r="U13" s="65">
        <v>2316.0500000000002</v>
      </c>
      <c r="V13" s="65">
        <v>2410.3870000000002</v>
      </c>
      <c r="W13" s="65">
        <v>2516.9610000000002</v>
      </c>
      <c r="X13" s="65">
        <v>2716.5170000000003</v>
      </c>
      <c r="Y13" s="65">
        <v>2864.3620000000001</v>
      </c>
      <c r="Z13" s="65">
        <v>2486.9650000000001</v>
      </c>
      <c r="AA13" s="65">
        <v>2740.1579999999999</v>
      </c>
      <c r="AB13" s="65">
        <v>3033.136</v>
      </c>
      <c r="AC13" s="65">
        <v>2972.88</v>
      </c>
      <c r="AD13" s="65">
        <v>2928.4160000000002</v>
      </c>
      <c r="AE13" s="65">
        <v>2605.4460000000004</v>
      </c>
      <c r="AF13" s="65">
        <v>2140.09</v>
      </c>
      <c r="AG13" s="65">
        <v>1665.453</v>
      </c>
      <c r="AH13" s="65">
        <v>1326.05</v>
      </c>
      <c r="AI13" s="65">
        <v>1325.05</v>
      </c>
      <c r="AJ13" s="65">
        <v>1268.383</v>
      </c>
      <c r="AK13" s="65">
        <v>1211.7169999999999</v>
      </c>
      <c r="AL13" s="65">
        <v>910.9</v>
      </c>
      <c r="AM13" s="65">
        <v>843.4</v>
      </c>
      <c r="AN13" s="65">
        <v>774.9</v>
      </c>
      <c r="AO13" s="65">
        <v>624.9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262.89999999999998</v>
      </c>
      <c r="BE13" s="65">
        <v>312.89999999999998</v>
      </c>
      <c r="BF13" s="65">
        <v>457.9</v>
      </c>
      <c r="BG13" s="65">
        <v>507.9</v>
      </c>
      <c r="BH13" s="65">
        <v>667.9</v>
      </c>
      <c r="BI13" s="65">
        <v>902.9</v>
      </c>
      <c r="BJ13" s="65">
        <v>1221.9000000000001</v>
      </c>
      <c r="BK13" s="65">
        <v>1241.9000000000001</v>
      </c>
      <c r="BL13" s="65">
        <v>1313.896</v>
      </c>
      <c r="BM13" s="65">
        <v>1897.202</v>
      </c>
      <c r="BN13" s="65">
        <v>2162.1930000000002</v>
      </c>
      <c r="BO13" s="65">
        <v>2334.654</v>
      </c>
      <c r="BP13" s="65">
        <v>2318.7049999999999</v>
      </c>
      <c r="BQ13" s="65">
        <v>2563.4350000000004</v>
      </c>
      <c r="BR13" s="65">
        <v>2522.7280000000001</v>
      </c>
      <c r="BS13" s="65">
        <v>2858.8180000000002</v>
      </c>
      <c r="BT13" s="65">
        <v>2954.4049999999997</v>
      </c>
      <c r="BU13" s="65">
        <v>3231.8740000000003</v>
      </c>
      <c r="BV13" s="65">
        <v>3383.8560000000002</v>
      </c>
      <c r="BW13" s="65">
        <v>3204.6390000000001</v>
      </c>
      <c r="BX13" s="65">
        <v>3199.6890000000003</v>
      </c>
      <c r="BY13" s="65">
        <v>3171.1770000000001</v>
      </c>
      <c r="BZ13" s="65">
        <v>3260.6190000000001</v>
      </c>
      <c r="CA13" s="65">
        <v>3176.9900000000002</v>
      </c>
      <c r="CB13" s="65">
        <v>3181.8360000000002</v>
      </c>
      <c r="CC13" s="65">
        <v>3181.9720000000002</v>
      </c>
      <c r="CD13" s="65">
        <v>3100.98</v>
      </c>
      <c r="CE13" s="65">
        <v>2986.6420000000003</v>
      </c>
      <c r="CF13" s="65">
        <v>2997.1290000000004</v>
      </c>
      <c r="CG13" s="65">
        <v>2735.3830000000003</v>
      </c>
      <c r="CH13" s="65">
        <v>2934.6690000000003</v>
      </c>
      <c r="CI13" s="65">
        <v>2711.277</v>
      </c>
      <c r="CJ13" s="65">
        <v>2648.05</v>
      </c>
      <c r="CK13" s="65">
        <v>2648.05</v>
      </c>
      <c r="CL13" s="65">
        <v>2648.05</v>
      </c>
      <c r="CM13" s="65">
        <v>2648.05</v>
      </c>
      <c r="CN13" s="65">
        <v>2403.9</v>
      </c>
      <c r="CO13" s="65">
        <v>2336.4</v>
      </c>
      <c r="CP13" s="65">
        <v>2705</v>
      </c>
      <c r="CQ13" s="65">
        <v>2629.1270000000004</v>
      </c>
      <c r="CR13" s="65">
        <v>2423.4490000000001</v>
      </c>
      <c r="CS13" s="65">
        <v>2100.5730000000003</v>
      </c>
      <c r="CT13" s="66"/>
      <c r="CU13" s="66"/>
      <c r="CV13" s="66"/>
      <c r="CW13" s="67"/>
      <c r="CX13" s="68">
        <f t="array" ref="CX13">SUMPRODUCT(B13:CW13*0.25)</f>
        <v>45143.320249999946</v>
      </c>
    </row>
    <row r="14" spans="1:102" ht="24.95" customHeight="1" x14ac:dyDescent="0.2">
      <c r="A14" s="63" t="s">
        <v>11</v>
      </c>
      <c r="B14" s="64">
        <v>2104</v>
      </c>
      <c r="C14" s="65">
        <v>2104</v>
      </c>
      <c r="D14" s="65">
        <v>2079</v>
      </c>
      <c r="E14" s="65">
        <v>2001</v>
      </c>
      <c r="F14" s="65">
        <v>1985</v>
      </c>
      <c r="G14" s="65">
        <v>1985</v>
      </c>
      <c r="H14" s="65">
        <v>1985</v>
      </c>
      <c r="I14" s="65">
        <v>1985</v>
      </c>
      <c r="J14" s="65">
        <v>1985</v>
      </c>
      <c r="K14" s="65">
        <v>1985</v>
      </c>
      <c r="L14" s="65">
        <v>1985</v>
      </c>
      <c r="M14" s="65">
        <v>1985</v>
      </c>
      <c r="N14" s="65">
        <v>1985</v>
      </c>
      <c r="O14" s="65">
        <v>1985</v>
      </c>
      <c r="P14" s="65">
        <v>1985</v>
      </c>
      <c r="Q14" s="65">
        <v>1985</v>
      </c>
      <c r="R14" s="65">
        <v>1993</v>
      </c>
      <c r="S14" s="65">
        <v>2001</v>
      </c>
      <c r="T14" s="65">
        <v>2135</v>
      </c>
      <c r="U14" s="65">
        <v>2254</v>
      </c>
      <c r="V14" s="65">
        <v>2289</v>
      </c>
      <c r="W14" s="65">
        <v>2439</v>
      </c>
      <c r="X14" s="65">
        <v>2539</v>
      </c>
      <c r="Y14" s="65">
        <v>2539</v>
      </c>
      <c r="Z14" s="65">
        <v>2539</v>
      </c>
      <c r="AA14" s="65">
        <v>2539</v>
      </c>
      <c r="AB14" s="65">
        <v>2539</v>
      </c>
      <c r="AC14" s="65">
        <v>2539</v>
      </c>
      <c r="AD14" s="65">
        <v>2552</v>
      </c>
      <c r="AE14" s="65">
        <v>2552</v>
      </c>
      <c r="AF14" s="65">
        <v>2552</v>
      </c>
      <c r="AG14" s="65">
        <v>2552</v>
      </c>
      <c r="AH14" s="65">
        <v>2487</v>
      </c>
      <c r="AI14" s="65">
        <v>2487</v>
      </c>
      <c r="AJ14" s="65">
        <v>2487</v>
      </c>
      <c r="AK14" s="65">
        <v>2287</v>
      </c>
      <c r="AL14" s="65">
        <v>1970</v>
      </c>
      <c r="AM14" s="65">
        <v>1900</v>
      </c>
      <c r="AN14" s="65">
        <v>1858</v>
      </c>
      <c r="AO14" s="65">
        <v>1778</v>
      </c>
      <c r="AP14" s="65">
        <v>1424</v>
      </c>
      <c r="AQ14" s="65">
        <v>1424</v>
      </c>
      <c r="AR14" s="65">
        <v>1424</v>
      </c>
      <c r="AS14" s="65">
        <v>1424</v>
      </c>
      <c r="AT14" s="65">
        <v>1441</v>
      </c>
      <c r="AU14" s="65">
        <v>1424</v>
      </c>
      <c r="AV14" s="65">
        <v>1414</v>
      </c>
      <c r="AW14" s="65">
        <v>1374</v>
      </c>
      <c r="AX14" s="65">
        <v>1391</v>
      </c>
      <c r="AY14" s="65">
        <v>1391</v>
      </c>
      <c r="AZ14" s="65">
        <v>1391</v>
      </c>
      <c r="BA14" s="65">
        <v>1391</v>
      </c>
      <c r="BB14" s="65">
        <v>1365</v>
      </c>
      <c r="BC14" s="65">
        <v>1365</v>
      </c>
      <c r="BD14" s="65">
        <v>1365</v>
      </c>
      <c r="BE14" s="65">
        <v>1365</v>
      </c>
      <c r="BF14" s="65">
        <v>1403</v>
      </c>
      <c r="BG14" s="65">
        <v>1403</v>
      </c>
      <c r="BH14" s="65">
        <v>1403</v>
      </c>
      <c r="BI14" s="65">
        <v>1403</v>
      </c>
      <c r="BJ14" s="65">
        <v>1403</v>
      </c>
      <c r="BK14" s="65">
        <v>1403</v>
      </c>
      <c r="BL14" s="65">
        <v>1481</v>
      </c>
      <c r="BM14" s="65">
        <v>1481</v>
      </c>
      <c r="BN14" s="65">
        <v>1494</v>
      </c>
      <c r="BO14" s="65">
        <v>1923</v>
      </c>
      <c r="BP14" s="65">
        <v>2440</v>
      </c>
      <c r="BQ14" s="65">
        <v>2590</v>
      </c>
      <c r="BR14" s="65">
        <v>2577</v>
      </c>
      <c r="BS14" s="65">
        <v>2577</v>
      </c>
      <c r="BT14" s="65">
        <v>2577</v>
      </c>
      <c r="BU14" s="65">
        <v>2577</v>
      </c>
      <c r="BV14" s="65">
        <v>2575</v>
      </c>
      <c r="BW14" s="65">
        <v>2575</v>
      </c>
      <c r="BX14" s="65">
        <v>2575</v>
      </c>
      <c r="BY14" s="65">
        <v>2575</v>
      </c>
      <c r="BZ14" s="65">
        <v>2569</v>
      </c>
      <c r="CA14" s="65">
        <v>2569</v>
      </c>
      <c r="CB14" s="65">
        <v>2569</v>
      </c>
      <c r="CC14" s="65">
        <v>2569</v>
      </c>
      <c r="CD14" s="65">
        <v>2565</v>
      </c>
      <c r="CE14" s="65">
        <v>2565</v>
      </c>
      <c r="CF14" s="65">
        <v>2565</v>
      </c>
      <c r="CG14" s="65">
        <v>2550.5349999999999</v>
      </c>
      <c r="CH14" s="65">
        <v>2539</v>
      </c>
      <c r="CI14" s="65">
        <v>2523.817</v>
      </c>
      <c r="CJ14" s="65">
        <v>2461</v>
      </c>
      <c r="CK14" s="65">
        <v>2461</v>
      </c>
      <c r="CL14" s="65">
        <v>2311</v>
      </c>
      <c r="CM14" s="65">
        <v>2076</v>
      </c>
      <c r="CN14" s="65">
        <v>1999</v>
      </c>
      <c r="CO14" s="65">
        <v>1858</v>
      </c>
      <c r="CP14" s="65">
        <v>1560</v>
      </c>
      <c r="CQ14" s="65">
        <v>1465</v>
      </c>
      <c r="CR14" s="65">
        <v>1465</v>
      </c>
      <c r="CS14" s="65">
        <v>1465</v>
      </c>
      <c r="CT14" s="66"/>
      <c r="CU14" s="66"/>
      <c r="CV14" s="66"/>
      <c r="CW14" s="67"/>
      <c r="CX14" s="68">
        <f t="array" ref="CX14">SUMPRODUCT(B14:CW14*0.25)</f>
        <v>48857.088000000003</v>
      </c>
    </row>
    <row r="15" spans="1:102" ht="24.95" customHeight="1" x14ac:dyDescent="0.2">
      <c r="A15" s="69" t="s">
        <v>12</v>
      </c>
      <c r="B15" s="70">
        <v>1250.4960000000001</v>
      </c>
      <c r="C15" s="71">
        <v>1256.3670000000002</v>
      </c>
      <c r="D15" s="71">
        <v>1254</v>
      </c>
      <c r="E15" s="71">
        <v>1255.0819999999999</v>
      </c>
      <c r="F15" s="71">
        <v>1261.9839999999999</v>
      </c>
      <c r="G15" s="71">
        <v>1271.1399999999999</v>
      </c>
      <c r="H15" s="71">
        <v>1275.05</v>
      </c>
      <c r="I15" s="71">
        <v>1280.7159999999999</v>
      </c>
      <c r="J15" s="71">
        <v>1290.6869999999999</v>
      </c>
      <c r="K15" s="71">
        <v>1296.9799999999998</v>
      </c>
      <c r="L15" s="71">
        <v>1303.991</v>
      </c>
      <c r="M15" s="71">
        <v>1310.501</v>
      </c>
      <c r="N15" s="71">
        <v>1320.6779999999999</v>
      </c>
      <c r="O15" s="71">
        <v>1323.4009999999998</v>
      </c>
      <c r="P15" s="71">
        <v>1326.4259999999999</v>
      </c>
      <c r="Q15" s="71">
        <v>1334.4779999999998</v>
      </c>
      <c r="R15" s="71">
        <v>1343.85</v>
      </c>
      <c r="S15" s="71">
        <v>1352.932</v>
      </c>
      <c r="T15" s="71">
        <v>1355.1319999999998</v>
      </c>
      <c r="U15" s="71">
        <v>1356.0629999999999</v>
      </c>
      <c r="V15" s="71">
        <v>1355.0149999999999</v>
      </c>
      <c r="W15" s="71">
        <v>1351.954</v>
      </c>
      <c r="X15" s="71">
        <v>1360.3219999999999</v>
      </c>
      <c r="Y15" s="71">
        <v>1369.2360000000001</v>
      </c>
      <c r="Z15" s="71">
        <v>1392.212</v>
      </c>
      <c r="AA15" s="71">
        <v>1498.8020000000001</v>
      </c>
      <c r="AB15" s="71">
        <v>1721.3630000000001</v>
      </c>
      <c r="AC15" s="71">
        <v>2036.9680000000001</v>
      </c>
      <c r="AD15" s="71">
        <v>2457.212</v>
      </c>
      <c r="AE15" s="71">
        <v>2932.5339999999997</v>
      </c>
      <c r="AF15" s="71">
        <v>3477.2719999999999</v>
      </c>
      <c r="AG15" s="71">
        <v>4022.3869999999997</v>
      </c>
      <c r="AH15" s="71">
        <v>4565.9560000000001</v>
      </c>
      <c r="AI15" s="71">
        <v>4586.3149999999996</v>
      </c>
      <c r="AJ15" s="71">
        <v>4653.5199999999995</v>
      </c>
      <c r="AK15" s="71">
        <v>4914.84</v>
      </c>
      <c r="AL15" s="71">
        <v>5600.9009999999998</v>
      </c>
      <c r="AM15" s="71">
        <v>5741.4490000000005</v>
      </c>
      <c r="AN15" s="71">
        <v>5845.6629999999996</v>
      </c>
      <c r="AO15" s="71">
        <v>6073.3790000000008</v>
      </c>
      <c r="AP15" s="71">
        <v>6889.4829999999993</v>
      </c>
      <c r="AQ15" s="71">
        <v>6893.451</v>
      </c>
      <c r="AR15" s="71">
        <v>6919.0819999999994</v>
      </c>
      <c r="AS15" s="71">
        <v>6943.9869999999992</v>
      </c>
      <c r="AT15" s="71">
        <v>7019.277</v>
      </c>
      <c r="AU15" s="71">
        <v>7065.295000000001</v>
      </c>
      <c r="AV15" s="71">
        <v>7092.4630000000006</v>
      </c>
      <c r="AW15" s="71">
        <v>7128.0140000000001</v>
      </c>
      <c r="AX15" s="71">
        <v>6974.7140000000009</v>
      </c>
      <c r="AY15" s="71">
        <v>6943.317</v>
      </c>
      <c r="AZ15" s="71">
        <v>6898.69</v>
      </c>
      <c r="BA15" s="71">
        <v>6851.7519999999995</v>
      </c>
      <c r="BB15" s="71">
        <v>6617.6950000000006</v>
      </c>
      <c r="BC15" s="71">
        <v>6564.0109999999995</v>
      </c>
      <c r="BD15" s="71">
        <v>6455.8520000000008</v>
      </c>
      <c r="BE15" s="71">
        <v>6361.25</v>
      </c>
      <c r="BF15" s="71">
        <v>6265.0970000000007</v>
      </c>
      <c r="BG15" s="71">
        <v>6182.5749999999998</v>
      </c>
      <c r="BH15" s="71">
        <v>5989.3280000000004</v>
      </c>
      <c r="BI15" s="71">
        <v>5741.5329999999994</v>
      </c>
      <c r="BJ15" s="71">
        <v>5184.8110000000006</v>
      </c>
      <c r="BK15" s="71">
        <v>5178.1689999999999</v>
      </c>
      <c r="BL15" s="71">
        <v>4981.1639999999998</v>
      </c>
      <c r="BM15" s="71">
        <v>4420.4930000000004</v>
      </c>
      <c r="BN15" s="71">
        <v>3844.5879999999997</v>
      </c>
      <c r="BO15" s="71">
        <v>3331.2920000000004</v>
      </c>
      <c r="BP15" s="71">
        <v>2917.3970000000004</v>
      </c>
      <c r="BQ15" s="71">
        <v>2588.3780000000002</v>
      </c>
      <c r="BR15" s="71">
        <v>2423.9760000000006</v>
      </c>
      <c r="BS15" s="71">
        <v>2330.1419999999998</v>
      </c>
      <c r="BT15" s="71">
        <v>2284.3139999999999</v>
      </c>
      <c r="BU15" s="71">
        <v>2259.5410000000002</v>
      </c>
      <c r="BV15" s="71">
        <v>2248.3959999999997</v>
      </c>
      <c r="BW15" s="71">
        <v>2228.1379999999999</v>
      </c>
      <c r="BX15" s="71">
        <v>2211.241</v>
      </c>
      <c r="BY15" s="71">
        <v>2189.5550000000003</v>
      </c>
      <c r="BZ15" s="71">
        <v>2130.1710000000003</v>
      </c>
      <c r="CA15" s="71">
        <v>2094.431</v>
      </c>
      <c r="CB15" s="71">
        <v>2058.0360000000001</v>
      </c>
      <c r="CC15" s="71">
        <v>2020.0900000000001</v>
      </c>
      <c r="CD15" s="71">
        <v>1984.4</v>
      </c>
      <c r="CE15" s="71">
        <v>1961.2189999999998</v>
      </c>
      <c r="CF15" s="71">
        <v>1930.691</v>
      </c>
      <c r="CG15" s="71">
        <v>1906.1859999999999</v>
      </c>
      <c r="CH15" s="71">
        <v>1871.999</v>
      </c>
      <c r="CI15" s="71">
        <v>1862.046</v>
      </c>
      <c r="CJ15" s="71">
        <v>1858.6020000000001</v>
      </c>
      <c r="CK15" s="71">
        <v>1849.7450000000001</v>
      </c>
      <c r="CL15" s="71">
        <v>1832.6510000000001</v>
      </c>
      <c r="CM15" s="71">
        <v>1836.3920000000001</v>
      </c>
      <c r="CN15" s="71">
        <v>1860.1079999999999</v>
      </c>
      <c r="CO15" s="71">
        <v>1872.373</v>
      </c>
      <c r="CP15" s="71">
        <v>1895.7059999999999</v>
      </c>
      <c r="CQ15" s="71">
        <v>1913.5129999999999</v>
      </c>
      <c r="CR15" s="71">
        <v>1951.145</v>
      </c>
      <c r="CS15" s="71">
        <v>1978.96</v>
      </c>
      <c r="CT15" s="72"/>
      <c r="CU15" s="72"/>
      <c r="CV15" s="72"/>
      <c r="CW15" s="73"/>
      <c r="CX15" s="74">
        <f t="array" ref="CX15">SUMPRODUCT(B15:CW15*0.25)</f>
        <v>79016.044750000001</v>
      </c>
    </row>
    <row r="16" spans="1:102" ht="24.95" customHeight="1" x14ac:dyDescent="0.2">
      <c r="A16" s="69" t="s">
        <v>13</v>
      </c>
      <c r="B16" s="70">
        <v>64</v>
      </c>
      <c r="C16" s="71">
        <v>64</v>
      </c>
      <c r="D16" s="71">
        <v>64</v>
      </c>
      <c r="E16" s="71">
        <v>64</v>
      </c>
      <c r="F16" s="71">
        <v>58</v>
      </c>
      <c r="G16" s="71">
        <v>58</v>
      </c>
      <c r="H16" s="71">
        <v>58</v>
      </c>
      <c r="I16" s="71">
        <v>58</v>
      </c>
      <c r="J16" s="71">
        <v>52</v>
      </c>
      <c r="K16" s="71">
        <v>52</v>
      </c>
      <c r="L16" s="71">
        <v>52</v>
      </c>
      <c r="M16" s="71">
        <v>52</v>
      </c>
      <c r="N16" s="71">
        <v>44</v>
      </c>
      <c r="O16" s="71">
        <v>44</v>
      </c>
      <c r="P16" s="71">
        <v>44</v>
      </c>
      <c r="Q16" s="71">
        <v>44</v>
      </c>
      <c r="R16" s="71">
        <v>37</v>
      </c>
      <c r="S16" s="71">
        <v>37</v>
      </c>
      <c r="T16" s="71">
        <v>37</v>
      </c>
      <c r="U16" s="71">
        <v>37</v>
      </c>
      <c r="V16" s="71">
        <v>32</v>
      </c>
      <c r="W16" s="71">
        <v>32</v>
      </c>
      <c r="X16" s="71">
        <v>32</v>
      </c>
      <c r="Y16" s="71">
        <v>32</v>
      </c>
      <c r="Z16" s="71">
        <v>33</v>
      </c>
      <c r="AA16" s="71">
        <v>33</v>
      </c>
      <c r="AB16" s="71">
        <v>33</v>
      </c>
      <c r="AC16" s="71">
        <v>33</v>
      </c>
      <c r="AD16" s="71">
        <v>45</v>
      </c>
      <c r="AE16" s="71">
        <v>45</v>
      </c>
      <c r="AF16" s="71">
        <v>45</v>
      </c>
      <c r="AG16" s="71">
        <v>45</v>
      </c>
      <c r="AH16" s="71">
        <v>63</v>
      </c>
      <c r="AI16" s="71">
        <v>63</v>
      </c>
      <c r="AJ16" s="71">
        <v>63</v>
      </c>
      <c r="AK16" s="71">
        <v>63</v>
      </c>
      <c r="AL16" s="71">
        <v>79</v>
      </c>
      <c r="AM16" s="71">
        <v>79</v>
      </c>
      <c r="AN16" s="71">
        <v>79</v>
      </c>
      <c r="AO16" s="71">
        <v>79</v>
      </c>
      <c r="AP16" s="71">
        <v>88</v>
      </c>
      <c r="AQ16" s="71">
        <v>88</v>
      </c>
      <c r="AR16" s="71">
        <v>88</v>
      </c>
      <c r="AS16" s="71">
        <v>88</v>
      </c>
      <c r="AT16" s="71">
        <v>92</v>
      </c>
      <c r="AU16" s="71">
        <v>92</v>
      </c>
      <c r="AV16" s="71">
        <v>92</v>
      </c>
      <c r="AW16" s="71">
        <v>92</v>
      </c>
      <c r="AX16" s="71">
        <v>91</v>
      </c>
      <c r="AY16" s="71">
        <v>91</v>
      </c>
      <c r="AZ16" s="71">
        <v>91</v>
      </c>
      <c r="BA16" s="71">
        <v>91</v>
      </c>
      <c r="BB16" s="71">
        <v>84</v>
      </c>
      <c r="BC16" s="71">
        <v>84</v>
      </c>
      <c r="BD16" s="71">
        <v>84</v>
      </c>
      <c r="BE16" s="71">
        <v>84</v>
      </c>
      <c r="BF16" s="71">
        <v>73</v>
      </c>
      <c r="BG16" s="71">
        <v>73</v>
      </c>
      <c r="BH16" s="71">
        <v>73</v>
      </c>
      <c r="BI16" s="71">
        <v>73</v>
      </c>
      <c r="BJ16" s="71">
        <v>56</v>
      </c>
      <c r="BK16" s="71">
        <v>56</v>
      </c>
      <c r="BL16" s="71">
        <v>56</v>
      </c>
      <c r="BM16" s="71">
        <v>56</v>
      </c>
      <c r="BN16" s="71">
        <v>40</v>
      </c>
      <c r="BO16" s="71">
        <v>40</v>
      </c>
      <c r="BP16" s="71">
        <v>40</v>
      </c>
      <c r="BQ16" s="71">
        <v>40</v>
      </c>
      <c r="BR16" s="71">
        <v>36</v>
      </c>
      <c r="BS16" s="71">
        <v>36</v>
      </c>
      <c r="BT16" s="71">
        <v>36</v>
      </c>
      <c r="BU16" s="71">
        <v>36</v>
      </c>
      <c r="BV16" s="71">
        <v>40</v>
      </c>
      <c r="BW16" s="71">
        <v>40</v>
      </c>
      <c r="BX16" s="71">
        <v>40</v>
      </c>
      <c r="BY16" s="71">
        <v>40</v>
      </c>
      <c r="BZ16" s="71">
        <v>44</v>
      </c>
      <c r="CA16" s="71">
        <v>44</v>
      </c>
      <c r="CB16" s="71">
        <v>44</v>
      </c>
      <c r="CC16" s="71">
        <v>44</v>
      </c>
      <c r="CD16" s="71">
        <v>47</v>
      </c>
      <c r="CE16" s="71">
        <v>47</v>
      </c>
      <c r="CF16" s="71">
        <v>47</v>
      </c>
      <c r="CG16" s="71">
        <v>47</v>
      </c>
      <c r="CH16" s="71">
        <v>48</v>
      </c>
      <c r="CI16" s="71">
        <v>48</v>
      </c>
      <c r="CJ16" s="71">
        <v>48</v>
      </c>
      <c r="CK16" s="71">
        <v>48</v>
      </c>
      <c r="CL16" s="71">
        <v>46</v>
      </c>
      <c r="CM16" s="71">
        <v>46</v>
      </c>
      <c r="CN16" s="71">
        <v>46</v>
      </c>
      <c r="CO16" s="71">
        <v>46</v>
      </c>
      <c r="CP16" s="71">
        <v>42</v>
      </c>
      <c r="CQ16" s="71">
        <v>42</v>
      </c>
      <c r="CR16" s="71">
        <v>42</v>
      </c>
      <c r="CS16" s="71">
        <v>42</v>
      </c>
      <c r="CT16" s="72"/>
      <c r="CU16" s="72"/>
      <c r="CV16" s="72"/>
      <c r="CW16" s="73"/>
      <c r="CX16" s="74">
        <f t="array" ref="CX16">SUMPRODUCT(B16:CW16*0.25)</f>
        <v>1334</v>
      </c>
    </row>
    <row r="17" spans="1:102" ht="30" customHeight="1" thickBot="1" x14ac:dyDescent="0.25">
      <c r="A17" s="75" t="s">
        <v>14</v>
      </c>
      <c r="B17" s="76">
        <f>SUM(B11:B16)</f>
        <v>5994.5460000000003</v>
      </c>
      <c r="C17" s="77">
        <f t="shared" ref="C17:BN17" si="0">SUM(C11:C16)</f>
        <v>5923.3690000000006</v>
      </c>
      <c r="D17" s="77">
        <f t="shared" si="0"/>
        <v>5813.05</v>
      </c>
      <c r="E17" s="77">
        <f t="shared" si="0"/>
        <v>5725.0640000000003</v>
      </c>
      <c r="F17" s="77">
        <f t="shared" si="0"/>
        <v>5534.1200000000008</v>
      </c>
      <c r="G17" s="77">
        <f t="shared" si="0"/>
        <v>5589.6459999999988</v>
      </c>
      <c r="H17" s="77">
        <f t="shared" si="0"/>
        <v>5638.0680000000002</v>
      </c>
      <c r="I17" s="77">
        <f t="shared" si="0"/>
        <v>5619.027</v>
      </c>
      <c r="J17" s="77">
        <f t="shared" si="0"/>
        <v>5548.2649999999994</v>
      </c>
      <c r="K17" s="77">
        <f t="shared" si="0"/>
        <v>5568.8429999999989</v>
      </c>
      <c r="L17" s="77">
        <f t="shared" si="0"/>
        <v>5597.83</v>
      </c>
      <c r="M17" s="77">
        <f t="shared" si="0"/>
        <v>5789.8029999999999</v>
      </c>
      <c r="N17" s="77">
        <f t="shared" si="0"/>
        <v>5525.0409999999993</v>
      </c>
      <c r="O17" s="77">
        <f t="shared" si="0"/>
        <v>5691.1639999999998</v>
      </c>
      <c r="P17" s="77">
        <f t="shared" si="0"/>
        <v>5819.98</v>
      </c>
      <c r="Q17" s="77">
        <f t="shared" si="0"/>
        <v>5919.5280000000002</v>
      </c>
      <c r="R17" s="77">
        <f t="shared" si="0"/>
        <v>5864.6</v>
      </c>
      <c r="S17" s="77">
        <f t="shared" si="0"/>
        <v>5943.99</v>
      </c>
      <c r="T17" s="77">
        <f t="shared" si="0"/>
        <v>6086.9</v>
      </c>
      <c r="U17" s="77">
        <f t="shared" si="0"/>
        <v>6303.1130000000003</v>
      </c>
      <c r="V17" s="77">
        <f t="shared" si="0"/>
        <v>6426.402</v>
      </c>
      <c r="W17" s="77">
        <f t="shared" si="0"/>
        <v>6679.915</v>
      </c>
      <c r="X17" s="77">
        <f t="shared" si="0"/>
        <v>6987.8389999999999</v>
      </c>
      <c r="Y17" s="77">
        <f t="shared" si="0"/>
        <v>7144.598</v>
      </c>
      <c r="Z17" s="77">
        <f t="shared" si="0"/>
        <v>6791.1769999999997</v>
      </c>
      <c r="AA17" s="77">
        <f t="shared" si="0"/>
        <v>7150.9599999999991</v>
      </c>
      <c r="AB17" s="77">
        <f t="shared" si="0"/>
        <v>7666.4990000000007</v>
      </c>
      <c r="AC17" s="77">
        <f t="shared" si="0"/>
        <v>7921.848</v>
      </c>
      <c r="AD17" s="77">
        <f t="shared" si="0"/>
        <v>8322.6280000000006</v>
      </c>
      <c r="AE17" s="77">
        <f t="shared" si="0"/>
        <v>8474.98</v>
      </c>
      <c r="AF17" s="77">
        <f t="shared" si="0"/>
        <v>8554.362000000001</v>
      </c>
      <c r="AG17" s="77">
        <f t="shared" si="0"/>
        <v>8624.84</v>
      </c>
      <c r="AH17" s="77">
        <f t="shared" si="0"/>
        <v>8782.0060000000012</v>
      </c>
      <c r="AI17" s="77">
        <f t="shared" si="0"/>
        <v>8801.3649999999998</v>
      </c>
      <c r="AJ17" s="77">
        <f t="shared" si="0"/>
        <v>8811.9029999999984</v>
      </c>
      <c r="AK17" s="77">
        <f t="shared" si="0"/>
        <v>8816.5570000000007</v>
      </c>
      <c r="AL17" s="77">
        <f t="shared" si="0"/>
        <v>8900.8009999999995</v>
      </c>
      <c r="AM17" s="77">
        <f t="shared" si="0"/>
        <v>8903.8490000000002</v>
      </c>
      <c r="AN17" s="77">
        <f t="shared" si="0"/>
        <v>8897.5630000000001</v>
      </c>
      <c r="AO17" s="77">
        <f t="shared" si="0"/>
        <v>8895.2790000000005</v>
      </c>
      <c r="AP17" s="77">
        <f t="shared" si="0"/>
        <v>8869.3829999999998</v>
      </c>
      <c r="AQ17" s="77">
        <f t="shared" si="0"/>
        <v>8873.3510000000006</v>
      </c>
      <c r="AR17" s="77">
        <f t="shared" si="0"/>
        <v>8898.982</v>
      </c>
      <c r="AS17" s="77">
        <f t="shared" si="0"/>
        <v>8923.8869999999988</v>
      </c>
      <c r="AT17" s="77">
        <f t="shared" si="0"/>
        <v>9020.1769999999997</v>
      </c>
      <c r="AU17" s="77">
        <f t="shared" si="0"/>
        <v>9049.1950000000015</v>
      </c>
      <c r="AV17" s="77">
        <f t="shared" si="0"/>
        <v>9066.3630000000012</v>
      </c>
      <c r="AW17" s="77">
        <f t="shared" si="0"/>
        <v>9061.9140000000007</v>
      </c>
      <c r="AX17" s="77">
        <f t="shared" si="0"/>
        <v>8924.6140000000014</v>
      </c>
      <c r="AY17" s="77">
        <f t="shared" si="0"/>
        <v>8893.2170000000006</v>
      </c>
      <c r="AZ17" s="77">
        <f t="shared" si="0"/>
        <v>8848.59</v>
      </c>
      <c r="BA17" s="77">
        <f t="shared" si="0"/>
        <v>8801.652</v>
      </c>
      <c r="BB17" s="77">
        <f t="shared" si="0"/>
        <v>8574.5950000000012</v>
      </c>
      <c r="BC17" s="77">
        <f t="shared" si="0"/>
        <v>8540.9110000000001</v>
      </c>
      <c r="BD17" s="77">
        <f t="shared" si="0"/>
        <v>8507.7520000000004</v>
      </c>
      <c r="BE17" s="77">
        <f t="shared" si="0"/>
        <v>8463.15</v>
      </c>
      <c r="BF17" s="77">
        <f t="shared" si="0"/>
        <v>8538.9970000000012</v>
      </c>
      <c r="BG17" s="77">
        <f t="shared" si="0"/>
        <v>8506.4750000000004</v>
      </c>
      <c r="BH17" s="77">
        <f t="shared" si="0"/>
        <v>8473.228000000001</v>
      </c>
      <c r="BI17" s="77">
        <f t="shared" si="0"/>
        <v>8460.4329999999991</v>
      </c>
      <c r="BJ17" s="77">
        <f t="shared" si="0"/>
        <v>8205.7110000000011</v>
      </c>
      <c r="BK17" s="77">
        <f t="shared" si="0"/>
        <v>8219.0689999999995</v>
      </c>
      <c r="BL17" s="77">
        <f t="shared" si="0"/>
        <v>8172.0599999999995</v>
      </c>
      <c r="BM17" s="77">
        <f t="shared" si="0"/>
        <v>8194.6949999999997</v>
      </c>
      <c r="BN17" s="77">
        <f t="shared" si="0"/>
        <v>7880.7809999999999</v>
      </c>
      <c r="BO17" s="77">
        <f t="shared" ref="BO17:CW17" si="1">SUM(BO11:BO16)</f>
        <v>7968.9460000000008</v>
      </c>
      <c r="BP17" s="77">
        <f t="shared" si="1"/>
        <v>8056.1020000000008</v>
      </c>
      <c r="BQ17" s="77">
        <f t="shared" si="1"/>
        <v>8121.8130000000001</v>
      </c>
      <c r="BR17" s="77">
        <f t="shared" si="1"/>
        <v>7899.7040000000006</v>
      </c>
      <c r="BS17" s="77">
        <f t="shared" si="1"/>
        <v>8141.96</v>
      </c>
      <c r="BT17" s="77">
        <f t="shared" si="1"/>
        <v>8191.7189999999991</v>
      </c>
      <c r="BU17" s="77">
        <f t="shared" si="1"/>
        <v>8444.4150000000009</v>
      </c>
      <c r="BV17" s="77">
        <f t="shared" si="1"/>
        <v>8587.2520000000004</v>
      </c>
      <c r="BW17" s="77">
        <f t="shared" si="1"/>
        <v>8387.777</v>
      </c>
      <c r="BX17" s="77">
        <f t="shared" si="1"/>
        <v>8365.93</v>
      </c>
      <c r="BY17" s="77">
        <f t="shared" si="1"/>
        <v>8315.732</v>
      </c>
      <c r="BZ17" s="77">
        <f t="shared" si="1"/>
        <v>8343.7900000000009</v>
      </c>
      <c r="CA17" s="77">
        <f t="shared" si="1"/>
        <v>8224.4210000000003</v>
      </c>
      <c r="CB17" s="77">
        <f t="shared" si="1"/>
        <v>8192.8719999999994</v>
      </c>
      <c r="CC17" s="77">
        <f t="shared" si="1"/>
        <v>8155.0619999999999</v>
      </c>
      <c r="CD17" s="77">
        <f t="shared" si="1"/>
        <v>8037.3799999999992</v>
      </c>
      <c r="CE17" s="77">
        <f t="shared" si="1"/>
        <v>7899.8609999999999</v>
      </c>
      <c r="CF17" s="77">
        <f t="shared" si="1"/>
        <v>7879.8200000000006</v>
      </c>
      <c r="CG17" s="77">
        <f t="shared" si="1"/>
        <v>7579.1039999999994</v>
      </c>
      <c r="CH17" s="77">
        <f t="shared" si="1"/>
        <v>7733.6679999999997</v>
      </c>
      <c r="CI17" s="77">
        <f t="shared" si="1"/>
        <v>7485.14</v>
      </c>
      <c r="CJ17" s="77">
        <f t="shared" si="1"/>
        <v>7355.652</v>
      </c>
      <c r="CK17" s="77">
        <f t="shared" si="1"/>
        <v>7346.7950000000001</v>
      </c>
      <c r="CL17" s="77">
        <f t="shared" si="1"/>
        <v>7177.701</v>
      </c>
      <c r="CM17" s="77">
        <f t="shared" si="1"/>
        <v>6946.442</v>
      </c>
      <c r="CN17" s="77">
        <f t="shared" si="1"/>
        <v>6649.0079999999998</v>
      </c>
      <c r="CO17" s="77">
        <f t="shared" si="1"/>
        <v>6452.7729999999992</v>
      </c>
      <c r="CP17" s="77">
        <f t="shared" si="1"/>
        <v>6542.7060000000001</v>
      </c>
      <c r="CQ17" s="77">
        <f t="shared" si="1"/>
        <v>6389.64</v>
      </c>
      <c r="CR17" s="77">
        <f t="shared" si="1"/>
        <v>6221.594000000001</v>
      </c>
      <c r="CS17" s="77">
        <f t="shared" si="1"/>
        <v>5926.5330000000004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182510.45299999995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4497.05</v>
      </c>
      <c r="C30" s="88">
        <v>4500.05</v>
      </c>
      <c r="D30" s="88">
        <v>4477.05</v>
      </c>
      <c r="E30" s="88">
        <v>4480.05</v>
      </c>
      <c r="F30" s="88">
        <v>4260.05</v>
      </c>
      <c r="G30" s="88">
        <v>4262.05</v>
      </c>
      <c r="H30" s="88">
        <v>4263.05</v>
      </c>
      <c r="I30" s="88">
        <v>4214.05</v>
      </c>
      <c r="J30" s="88">
        <v>4208.05</v>
      </c>
      <c r="K30" s="88">
        <v>4208.05</v>
      </c>
      <c r="L30" s="88">
        <v>4208.05</v>
      </c>
      <c r="M30" s="88">
        <v>4207.05</v>
      </c>
      <c r="N30" s="88">
        <v>4198.05</v>
      </c>
      <c r="O30" s="88">
        <v>4198.05</v>
      </c>
      <c r="P30" s="88">
        <v>4199.05</v>
      </c>
      <c r="Q30" s="88">
        <v>4201.05</v>
      </c>
      <c r="R30" s="88">
        <v>4204.05</v>
      </c>
      <c r="S30" s="88">
        <v>4263.05</v>
      </c>
      <c r="T30" s="88">
        <v>4342.05</v>
      </c>
      <c r="U30" s="88">
        <v>4485.05</v>
      </c>
      <c r="V30" s="88">
        <v>4561.05</v>
      </c>
      <c r="W30" s="88">
        <v>4810.05</v>
      </c>
      <c r="X30" s="88">
        <v>5014.05</v>
      </c>
      <c r="Y30" s="88">
        <v>5021.05</v>
      </c>
      <c r="Z30" s="88">
        <v>5033.46</v>
      </c>
      <c r="AA30" s="88">
        <v>5068.46</v>
      </c>
      <c r="AB30" s="88">
        <v>5128.46</v>
      </c>
      <c r="AC30" s="88">
        <v>5212.46</v>
      </c>
      <c r="AD30" s="88">
        <v>5301.38</v>
      </c>
      <c r="AE30" s="88">
        <v>5042.38</v>
      </c>
      <c r="AF30" s="88">
        <v>5106.38</v>
      </c>
      <c r="AG30" s="88">
        <v>5004.38</v>
      </c>
      <c r="AH30" s="88">
        <v>5142.46</v>
      </c>
      <c r="AI30" s="88">
        <v>5289.46</v>
      </c>
      <c r="AJ30" s="88">
        <v>5421.46</v>
      </c>
      <c r="AK30" s="88">
        <v>5340.46</v>
      </c>
      <c r="AL30" s="88">
        <v>4874.17</v>
      </c>
      <c r="AM30" s="88">
        <v>4835.67</v>
      </c>
      <c r="AN30" s="88">
        <v>4820.17</v>
      </c>
      <c r="AO30" s="88">
        <v>4827.17</v>
      </c>
      <c r="AP30" s="88">
        <v>4564.5200000000004</v>
      </c>
      <c r="AQ30" s="88">
        <v>4636.5200000000004</v>
      </c>
      <c r="AR30" s="88">
        <v>4699.5200000000004</v>
      </c>
      <c r="AS30" s="88">
        <v>4753.5200000000004</v>
      </c>
      <c r="AT30" s="88">
        <v>4819.97</v>
      </c>
      <c r="AU30" s="88">
        <v>4841.97</v>
      </c>
      <c r="AV30" s="88">
        <v>4866.97</v>
      </c>
      <c r="AW30" s="88">
        <v>4855.97</v>
      </c>
      <c r="AX30" s="88">
        <v>4895.8500000000004</v>
      </c>
      <c r="AY30" s="88">
        <v>4905.8500000000004</v>
      </c>
      <c r="AZ30" s="88">
        <v>4900.8500000000004</v>
      </c>
      <c r="BA30" s="88">
        <v>4880.8500000000004</v>
      </c>
      <c r="BB30" s="88">
        <v>4799.9799999999996</v>
      </c>
      <c r="BC30" s="88">
        <v>4757.9799999999996</v>
      </c>
      <c r="BD30" s="88">
        <v>4706.9799999999996</v>
      </c>
      <c r="BE30" s="88">
        <v>4646.9799999999996</v>
      </c>
      <c r="BF30" s="88">
        <v>4605.37</v>
      </c>
      <c r="BG30" s="88">
        <v>4522.37</v>
      </c>
      <c r="BH30" s="88">
        <v>4425.37</v>
      </c>
      <c r="BI30" s="88">
        <v>4312.37</v>
      </c>
      <c r="BJ30" s="88">
        <v>4168.3500000000004</v>
      </c>
      <c r="BK30" s="88">
        <v>4030.35</v>
      </c>
      <c r="BL30" s="88">
        <v>3882.35</v>
      </c>
      <c r="BM30" s="88">
        <v>3874.35</v>
      </c>
      <c r="BN30" s="88">
        <v>3799.07</v>
      </c>
      <c r="BO30" s="88">
        <v>4196.07</v>
      </c>
      <c r="BP30" s="88">
        <v>4672.07</v>
      </c>
      <c r="BQ30" s="88">
        <v>4771.07</v>
      </c>
      <c r="BR30" s="88">
        <v>4788.8999999999996</v>
      </c>
      <c r="BS30" s="88">
        <v>5121.05</v>
      </c>
      <c r="BT30" s="88">
        <v>5092.05</v>
      </c>
      <c r="BU30" s="88">
        <v>5416.05</v>
      </c>
      <c r="BV30" s="88">
        <v>5418.05</v>
      </c>
      <c r="BW30" s="88">
        <v>5417.05</v>
      </c>
      <c r="BX30" s="88">
        <v>5419.05</v>
      </c>
      <c r="BY30" s="88">
        <v>5412.05</v>
      </c>
      <c r="BZ30" s="88">
        <v>5399.05</v>
      </c>
      <c r="CA30" s="88">
        <v>5387.05</v>
      </c>
      <c r="CB30" s="88">
        <v>5381.05</v>
      </c>
      <c r="CC30" s="88">
        <v>5371.05</v>
      </c>
      <c r="CD30" s="88">
        <v>5360.05</v>
      </c>
      <c r="CE30" s="88">
        <v>5353.05</v>
      </c>
      <c r="CF30" s="88">
        <v>5347.05</v>
      </c>
      <c r="CG30" s="88">
        <v>5344.05</v>
      </c>
      <c r="CH30" s="88">
        <v>5317.05</v>
      </c>
      <c r="CI30" s="88">
        <v>5317.05</v>
      </c>
      <c r="CJ30" s="88">
        <v>5319.05</v>
      </c>
      <c r="CK30" s="88">
        <v>5323.05</v>
      </c>
      <c r="CL30" s="88">
        <v>5176.05</v>
      </c>
      <c r="CM30" s="88">
        <v>4949.05</v>
      </c>
      <c r="CN30" s="88">
        <v>4636.8999999999996</v>
      </c>
      <c r="CO30" s="88">
        <v>4438.3999999999996</v>
      </c>
      <c r="CP30" s="88">
        <v>3936.9</v>
      </c>
      <c r="CQ30" s="88">
        <v>3855.9</v>
      </c>
      <c r="CR30" s="88">
        <v>3819.9</v>
      </c>
      <c r="CS30" s="88">
        <v>3684.9</v>
      </c>
      <c r="CT30" s="89"/>
      <c r="CU30" s="89"/>
      <c r="CV30" s="89"/>
      <c r="CW30" s="90"/>
      <c r="CX30" s="91">
        <f t="array" ref="CX30">SUMPRODUCT(B30:CW30*0.25)</f>
        <v>113830.96749999998</v>
      </c>
    </row>
    <row r="31" spans="1:102" ht="24.95" customHeight="1" x14ac:dyDescent="0.2">
      <c r="A31" s="92" t="s">
        <v>26</v>
      </c>
      <c r="B31" s="93">
        <v>1068.4960000000001</v>
      </c>
      <c r="C31" s="94">
        <v>1074.319</v>
      </c>
      <c r="D31" s="94">
        <v>1067</v>
      </c>
      <c r="E31" s="94">
        <v>976.01400000000001</v>
      </c>
      <c r="F31" s="94">
        <v>1000.07</v>
      </c>
      <c r="G31" s="94">
        <v>1053.596</v>
      </c>
      <c r="H31" s="94">
        <v>1101.018</v>
      </c>
      <c r="I31" s="94">
        <v>1130.9769999999999</v>
      </c>
      <c r="J31" s="94">
        <v>1066.2150000000001</v>
      </c>
      <c r="K31" s="94">
        <v>1086.7930000000001</v>
      </c>
      <c r="L31" s="94">
        <v>1115.78</v>
      </c>
      <c r="M31" s="94">
        <v>1308.7530000000002</v>
      </c>
      <c r="N31" s="94">
        <v>1052.991</v>
      </c>
      <c r="O31" s="94">
        <v>1219.114</v>
      </c>
      <c r="P31" s="94">
        <v>1346.9299999999998</v>
      </c>
      <c r="Q31" s="94">
        <v>1444.4780000000001</v>
      </c>
      <c r="R31" s="94">
        <v>1386.55</v>
      </c>
      <c r="S31" s="94">
        <v>1406.94</v>
      </c>
      <c r="T31" s="94">
        <v>1470.85</v>
      </c>
      <c r="U31" s="94">
        <v>1544.0630000000001</v>
      </c>
      <c r="V31" s="94">
        <v>1596.3520000000001</v>
      </c>
      <c r="W31" s="94">
        <v>1600.865</v>
      </c>
      <c r="X31" s="94">
        <v>1704.789</v>
      </c>
      <c r="Y31" s="94">
        <v>1854.548</v>
      </c>
      <c r="Z31" s="94">
        <v>1478.7170000000001</v>
      </c>
      <c r="AA31" s="94">
        <v>1803.5</v>
      </c>
      <c r="AB31" s="94">
        <v>2259.0389999999998</v>
      </c>
      <c r="AC31" s="94">
        <v>2430.3879999999999</v>
      </c>
      <c r="AD31" s="94">
        <v>2628.248</v>
      </c>
      <c r="AE31" s="94">
        <v>3039.6</v>
      </c>
      <c r="AF31" s="94">
        <v>3054.982</v>
      </c>
      <c r="AG31" s="94">
        <v>3227.46</v>
      </c>
      <c r="AH31" s="94">
        <v>3133.5459999999998</v>
      </c>
      <c r="AI31" s="94">
        <v>3006.9050000000002</v>
      </c>
      <c r="AJ31" s="94">
        <v>2942.11</v>
      </c>
      <c r="AK31" s="94">
        <v>3084.43</v>
      </c>
      <c r="AL31" s="94">
        <v>3612.6309999999999</v>
      </c>
      <c r="AM31" s="94">
        <v>3654.1790000000001</v>
      </c>
      <c r="AN31" s="94">
        <v>3664.393</v>
      </c>
      <c r="AO31" s="94">
        <v>3805.1089999999999</v>
      </c>
      <c r="AP31" s="94">
        <v>4532.8630000000003</v>
      </c>
      <c r="AQ31" s="94">
        <v>4464.8310000000001</v>
      </c>
      <c r="AR31" s="94">
        <v>4427.4620000000004</v>
      </c>
      <c r="AS31" s="94">
        <v>4398.3670000000002</v>
      </c>
      <c r="AT31" s="94">
        <v>4443.2070000000003</v>
      </c>
      <c r="AU31" s="94">
        <v>4450.2250000000004</v>
      </c>
      <c r="AV31" s="94">
        <v>4442.393</v>
      </c>
      <c r="AW31" s="94">
        <v>4448.9440000000004</v>
      </c>
      <c r="AX31" s="94">
        <v>4288.7640000000001</v>
      </c>
      <c r="AY31" s="94">
        <v>4247.3670000000002</v>
      </c>
      <c r="AZ31" s="94">
        <v>4207.74</v>
      </c>
      <c r="BA31" s="94">
        <v>4180.8019999999997</v>
      </c>
      <c r="BB31" s="94">
        <v>3983.6149999999998</v>
      </c>
      <c r="BC31" s="94">
        <v>3971.931</v>
      </c>
      <c r="BD31" s="94">
        <v>3914.7719999999999</v>
      </c>
      <c r="BE31" s="94">
        <v>3880.17</v>
      </c>
      <c r="BF31" s="94">
        <v>3845.627</v>
      </c>
      <c r="BG31" s="94">
        <v>3846.105</v>
      </c>
      <c r="BH31" s="94">
        <v>3749.8580000000002</v>
      </c>
      <c r="BI31" s="94">
        <v>3615.0630000000001</v>
      </c>
      <c r="BJ31" s="94">
        <v>3219.3609999999999</v>
      </c>
      <c r="BK31" s="94">
        <v>3350.7190000000001</v>
      </c>
      <c r="BL31" s="94">
        <v>3524.71</v>
      </c>
      <c r="BM31" s="94">
        <v>3555.3449999999998</v>
      </c>
      <c r="BN31" s="94">
        <v>3266.7109999999998</v>
      </c>
      <c r="BO31" s="94">
        <v>2917.8760000000002</v>
      </c>
      <c r="BP31" s="94">
        <v>2573.0320000000002</v>
      </c>
      <c r="BQ31" s="94">
        <v>2542.7429999999999</v>
      </c>
      <c r="BR31" s="94">
        <v>2288.8040000000001</v>
      </c>
      <c r="BS31" s="94">
        <v>2094.91</v>
      </c>
      <c r="BT31" s="94">
        <v>2173.6689999999999</v>
      </c>
      <c r="BU31" s="94">
        <v>2043.365</v>
      </c>
      <c r="BV31" s="94">
        <v>2267.2020000000002</v>
      </c>
      <c r="BW31" s="94">
        <v>2009.7270000000001</v>
      </c>
      <c r="BX31" s="94">
        <v>1985.88</v>
      </c>
      <c r="BY31" s="94">
        <v>1942.682</v>
      </c>
      <c r="BZ31" s="94">
        <v>2168.7399999999998</v>
      </c>
      <c r="CA31" s="94">
        <v>2061.3710000000001</v>
      </c>
      <c r="CB31" s="94">
        <v>2035.8219999999999</v>
      </c>
      <c r="CC31" s="94">
        <v>2008.0119999999999</v>
      </c>
      <c r="CD31" s="94">
        <v>1899.33</v>
      </c>
      <c r="CE31" s="94">
        <v>1768.8109999999999</v>
      </c>
      <c r="CF31" s="94">
        <v>1754.77</v>
      </c>
      <c r="CG31" s="94">
        <v>1457.0540000000001</v>
      </c>
      <c r="CH31" s="94">
        <v>1660.6179999999999</v>
      </c>
      <c r="CI31" s="94">
        <v>1412.09</v>
      </c>
      <c r="CJ31" s="94">
        <v>1280.6019999999999</v>
      </c>
      <c r="CK31" s="94">
        <v>1267.7449999999999</v>
      </c>
      <c r="CL31" s="94">
        <v>1210.6509999999998</v>
      </c>
      <c r="CM31" s="94">
        <v>1206.3920000000001</v>
      </c>
      <c r="CN31" s="94">
        <v>1221.1079999999999</v>
      </c>
      <c r="CO31" s="94">
        <v>1223.373</v>
      </c>
      <c r="CP31" s="94">
        <v>1854.806</v>
      </c>
      <c r="CQ31" s="94">
        <v>1782.74</v>
      </c>
      <c r="CR31" s="94">
        <v>1650.694</v>
      </c>
      <c r="CS31" s="94">
        <v>1490.633</v>
      </c>
      <c r="CT31" s="95"/>
      <c r="CU31" s="95"/>
      <c r="CV31" s="95"/>
      <c r="CW31" s="96"/>
      <c r="CX31" s="97">
        <f t="array" ref="CX31">SUMPRODUCT(B31:CW31*0.25)</f>
        <v>58753.735499999988</v>
      </c>
    </row>
    <row r="32" spans="1:102" ht="24.95" customHeight="1" x14ac:dyDescent="0.2">
      <c r="A32" s="101" t="s">
        <v>27</v>
      </c>
      <c r="B32" s="98">
        <v>979</v>
      </c>
      <c r="C32" s="99">
        <v>899</v>
      </c>
      <c r="D32" s="99">
        <v>819</v>
      </c>
      <c r="E32" s="99">
        <v>819</v>
      </c>
      <c r="F32" s="99">
        <v>819</v>
      </c>
      <c r="G32" s="99">
        <v>819</v>
      </c>
      <c r="H32" s="99">
        <v>819</v>
      </c>
      <c r="I32" s="99">
        <v>819</v>
      </c>
      <c r="J32" s="99">
        <v>819</v>
      </c>
      <c r="K32" s="99">
        <v>819</v>
      </c>
      <c r="L32" s="99">
        <v>819</v>
      </c>
      <c r="M32" s="99">
        <v>819</v>
      </c>
      <c r="N32" s="99">
        <v>819</v>
      </c>
      <c r="O32" s="99">
        <v>819</v>
      </c>
      <c r="P32" s="99">
        <v>819</v>
      </c>
      <c r="Q32" s="99">
        <v>819</v>
      </c>
      <c r="R32" s="99">
        <v>819</v>
      </c>
      <c r="S32" s="99">
        <v>819</v>
      </c>
      <c r="T32" s="99">
        <v>819</v>
      </c>
      <c r="U32" s="99">
        <v>819</v>
      </c>
      <c r="V32" s="99">
        <v>819</v>
      </c>
      <c r="W32" s="99">
        <v>819</v>
      </c>
      <c r="X32" s="99">
        <v>819</v>
      </c>
      <c r="Y32" s="99">
        <v>819</v>
      </c>
      <c r="Z32" s="99">
        <v>819</v>
      </c>
      <c r="AA32" s="99">
        <v>819</v>
      </c>
      <c r="AB32" s="99">
        <v>819</v>
      </c>
      <c r="AC32" s="99">
        <v>819</v>
      </c>
      <c r="AD32" s="99">
        <v>819</v>
      </c>
      <c r="AE32" s="99">
        <v>819</v>
      </c>
      <c r="AF32" s="99">
        <v>819</v>
      </c>
      <c r="AG32" s="99">
        <v>819</v>
      </c>
      <c r="AH32" s="99">
        <v>819</v>
      </c>
      <c r="AI32" s="99">
        <v>818</v>
      </c>
      <c r="AJ32" s="99">
        <v>761.33299999999997</v>
      </c>
      <c r="AK32" s="99">
        <v>704.66700000000003</v>
      </c>
      <c r="AL32" s="99">
        <v>648</v>
      </c>
      <c r="AM32" s="99">
        <v>648</v>
      </c>
      <c r="AN32" s="99">
        <v>647</v>
      </c>
      <c r="AO32" s="99">
        <v>497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135</v>
      </c>
      <c r="BE32" s="99">
        <v>185</v>
      </c>
      <c r="BF32" s="99">
        <v>330</v>
      </c>
      <c r="BG32" s="99">
        <v>380</v>
      </c>
      <c r="BH32" s="99">
        <v>540</v>
      </c>
      <c r="BI32" s="99">
        <v>775</v>
      </c>
      <c r="BJ32" s="99">
        <v>1094</v>
      </c>
      <c r="BK32" s="99">
        <v>1114</v>
      </c>
      <c r="BL32" s="99">
        <v>1041</v>
      </c>
      <c r="BM32" s="99">
        <v>1041</v>
      </c>
      <c r="BN32" s="99">
        <v>1223</v>
      </c>
      <c r="BO32" s="99">
        <v>1263</v>
      </c>
      <c r="BP32" s="99">
        <v>1219</v>
      </c>
      <c r="BQ32" s="99">
        <v>1216</v>
      </c>
      <c r="BR32" s="99">
        <v>1348</v>
      </c>
      <c r="BS32" s="99">
        <v>1452</v>
      </c>
      <c r="BT32" s="99">
        <v>1452</v>
      </c>
      <c r="BU32" s="99">
        <v>1511</v>
      </c>
      <c r="BV32" s="99">
        <v>1452</v>
      </c>
      <c r="BW32" s="99">
        <v>1511</v>
      </c>
      <c r="BX32" s="99">
        <v>1511</v>
      </c>
      <c r="BY32" s="99">
        <v>1511</v>
      </c>
      <c r="BZ32" s="99">
        <v>1326</v>
      </c>
      <c r="CA32" s="99">
        <v>1326</v>
      </c>
      <c r="CB32" s="99">
        <v>1326</v>
      </c>
      <c r="CC32" s="99">
        <v>1326</v>
      </c>
      <c r="CD32" s="99">
        <v>1326</v>
      </c>
      <c r="CE32" s="99">
        <v>1326</v>
      </c>
      <c r="CF32" s="99">
        <v>1326</v>
      </c>
      <c r="CG32" s="99">
        <v>1326</v>
      </c>
      <c r="CH32" s="99">
        <v>1296</v>
      </c>
      <c r="CI32" s="99">
        <v>1296</v>
      </c>
      <c r="CJ32" s="99">
        <v>1296</v>
      </c>
      <c r="CK32" s="99">
        <v>1296</v>
      </c>
      <c r="CL32" s="99">
        <v>1296</v>
      </c>
      <c r="CM32" s="99">
        <v>1296</v>
      </c>
      <c r="CN32" s="99">
        <v>1296</v>
      </c>
      <c r="CO32" s="99">
        <v>1296</v>
      </c>
      <c r="CP32" s="99">
        <v>1296</v>
      </c>
      <c r="CQ32" s="99">
        <v>1296</v>
      </c>
      <c r="CR32" s="99">
        <v>1296</v>
      </c>
      <c r="CS32" s="99">
        <v>1296</v>
      </c>
      <c r="CT32" s="100"/>
      <c r="CU32" s="100"/>
      <c r="CV32" s="100"/>
      <c r="CW32" s="102"/>
      <c r="CX32" s="103">
        <f t="array" ref="CX32">SUMPRODUCT(B32:CW32*0.25)</f>
        <v>20388.75</v>
      </c>
    </row>
    <row r="33" spans="1:102" ht="30" customHeight="1" thickBot="1" x14ac:dyDescent="0.25">
      <c r="A33" s="75" t="s">
        <v>28</v>
      </c>
      <c r="B33" s="76">
        <f>SUM(B30:B32)</f>
        <v>6544.5460000000003</v>
      </c>
      <c r="C33" s="77">
        <f t="shared" ref="C33:BN33" si="5">SUM(C30:C32)</f>
        <v>6473.3690000000006</v>
      </c>
      <c r="D33" s="77">
        <f t="shared" si="5"/>
        <v>6363.05</v>
      </c>
      <c r="E33" s="77">
        <f t="shared" si="5"/>
        <v>6275.0640000000003</v>
      </c>
      <c r="F33" s="77">
        <f t="shared" si="5"/>
        <v>6079.12</v>
      </c>
      <c r="G33" s="77">
        <f t="shared" si="5"/>
        <v>6134.6460000000006</v>
      </c>
      <c r="H33" s="77">
        <f t="shared" si="5"/>
        <v>6183.0680000000002</v>
      </c>
      <c r="I33" s="77">
        <f t="shared" si="5"/>
        <v>6164.027</v>
      </c>
      <c r="J33" s="77">
        <f t="shared" si="5"/>
        <v>6093.2650000000003</v>
      </c>
      <c r="K33" s="77">
        <f t="shared" si="5"/>
        <v>6113.8430000000008</v>
      </c>
      <c r="L33" s="77">
        <f t="shared" si="5"/>
        <v>6142.83</v>
      </c>
      <c r="M33" s="77">
        <f t="shared" si="5"/>
        <v>6334.8029999999999</v>
      </c>
      <c r="N33" s="77">
        <f t="shared" si="5"/>
        <v>6070.0410000000002</v>
      </c>
      <c r="O33" s="77">
        <f t="shared" si="5"/>
        <v>6236.1640000000007</v>
      </c>
      <c r="P33" s="77">
        <f t="shared" si="5"/>
        <v>6364.98</v>
      </c>
      <c r="Q33" s="77">
        <f t="shared" si="5"/>
        <v>6464.5280000000002</v>
      </c>
      <c r="R33" s="77">
        <f t="shared" si="5"/>
        <v>6409.6</v>
      </c>
      <c r="S33" s="77">
        <f t="shared" si="5"/>
        <v>6488.99</v>
      </c>
      <c r="T33" s="77">
        <f t="shared" si="5"/>
        <v>6631.9</v>
      </c>
      <c r="U33" s="77">
        <f t="shared" si="5"/>
        <v>6848.1130000000003</v>
      </c>
      <c r="V33" s="77">
        <f t="shared" si="5"/>
        <v>6976.402</v>
      </c>
      <c r="W33" s="77">
        <f t="shared" si="5"/>
        <v>7229.915</v>
      </c>
      <c r="X33" s="77">
        <f t="shared" si="5"/>
        <v>7537.8389999999999</v>
      </c>
      <c r="Y33" s="77">
        <f t="shared" si="5"/>
        <v>7694.598</v>
      </c>
      <c r="Z33" s="77">
        <f t="shared" si="5"/>
        <v>7331.1769999999997</v>
      </c>
      <c r="AA33" s="77">
        <f t="shared" si="5"/>
        <v>7690.96</v>
      </c>
      <c r="AB33" s="77">
        <f t="shared" si="5"/>
        <v>8206.4989999999998</v>
      </c>
      <c r="AC33" s="77">
        <f t="shared" si="5"/>
        <v>8461.848</v>
      </c>
      <c r="AD33" s="77">
        <f t="shared" si="5"/>
        <v>8748.6280000000006</v>
      </c>
      <c r="AE33" s="77">
        <f t="shared" si="5"/>
        <v>8900.98</v>
      </c>
      <c r="AF33" s="77">
        <f t="shared" si="5"/>
        <v>8980.362000000001</v>
      </c>
      <c r="AG33" s="77">
        <f t="shared" si="5"/>
        <v>9050.84</v>
      </c>
      <c r="AH33" s="77">
        <f t="shared" si="5"/>
        <v>9095.0059999999994</v>
      </c>
      <c r="AI33" s="77">
        <f t="shared" si="5"/>
        <v>9114.3649999999998</v>
      </c>
      <c r="AJ33" s="77">
        <f t="shared" si="5"/>
        <v>9124.9030000000002</v>
      </c>
      <c r="AK33" s="77">
        <f t="shared" si="5"/>
        <v>9129.5569999999989</v>
      </c>
      <c r="AL33" s="77">
        <f t="shared" si="5"/>
        <v>9134.8009999999995</v>
      </c>
      <c r="AM33" s="77">
        <f t="shared" si="5"/>
        <v>9137.8490000000002</v>
      </c>
      <c r="AN33" s="77">
        <f t="shared" si="5"/>
        <v>9131.5630000000001</v>
      </c>
      <c r="AO33" s="77">
        <f t="shared" si="5"/>
        <v>9129.2790000000005</v>
      </c>
      <c r="AP33" s="77">
        <f t="shared" si="5"/>
        <v>9097.3830000000016</v>
      </c>
      <c r="AQ33" s="77">
        <f t="shared" si="5"/>
        <v>9101.3510000000006</v>
      </c>
      <c r="AR33" s="77">
        <f t="shared" si="5"/>
        <v>9126.982</v>
      </c>
      <c r="AS33" s="77">
        <f t="shared" si="5"/>
        <v>9151.8870000000006</v>
      </c>
      <c r="AT33" s="77">
        <f t="shared" si="5"/>
        <v>9263.1769999999997</v>
      </c>
      <c r="AU33" s="77">
        <f t="shared" si="5"/>
        <v>9292.1949999999997</v>
      </c>
      <c r="AV33" s="77">
        <f t="shared" si="5"/>
        <v>9309.3630000000012</v>
      </c>
      <c r="AW33" s="77">
        <f t="shared" si="5"/>
        <v>9304.9140000000007</v>
      </c>
      <c r="AX33" s="77">
        <f t="shared" si="5"/>
        <v>9184.6140000000014</v>
      </c>
      <c r="AY33" s="77">
        <f t="shared" si="5"/>
        <v>9153.2170000000006</v>
      </c>
      <c r="AZ33" s="77">
        <f t="shared" si="5"/>
        <v>9108.59</v>
      </c>
      <c r="BA33" s="77">
        <f t="shared" si="5"/>
        <v>9061.652</v>
      </c>
      <c r="BB33" s="77">
        <f t="shared" si="5"/>
        <v>8823.5949999999993</v>
      </c>
      <c r="BC33" s="77">
        <f t="shared" si="5"/>
        <v>8789.9110000000001</v>
      </c>
      <c r="BD33" s="77">
        <f t="shared" si="5"/>
        <v>8756.7520000000004</v>
      </c>
      <c r="BE33" s="77">
        <f t="shared" si="5"/>
        <v>8712.15</v>
      </c>
      <c r="BF33" s="77">
        <f t="shared" si="5"/>
        <v>8780.9969999999994</v>
      </c>
      <c r="BG33" s="77">
        <f t="shared" si="5"/>
        <v>8748.4750000000004</v>
      </c>
      <c r="BH33" s="77">
        <f t="shared" si="5"/>
        <v>8715.2279999999992</v>
      </c>
      <c r="BI33" s="77">
        <f t="shared" si="5"/>
        <v>8702.4330000000009</v>
      </c>
      <c r="BJ33" s="77">
        <f t="shared" si="5"/>
        <v>8481.7109999999993</v>
      </c>
      <c r="BK33" s="77">
        <f t="shared" si="5"/>
        <v>8495.0689999999995</v>
      </c>
      <c r="BL33" s="77">
        <f t="shared" si="5"/>
        <v>8448.06</v>
      </c>
      <c r="BM33" s="77">
        <f t="shared" si="5"/>
        <v>8470.6949999999997</v>
      </c>
      <c r="BN33" s="77">
        <f t="shared" si="5"/>
        <v>8288.780999999999</v>
      </c>
      <c r="BO33" s="77">
        <f t="shared" ref="BO33:CW33" si="6">SUM(BO30:BO32)</f>
        <v>8376.9459999999999</v>
      </c>
      <c r="BP33" s="77">
        <f t="shared" si="6"/>
        <v>8464.101999999999</v>
      </c>
      <c r="BQ33" s="77">
        <f t="shared" si="6"/>
        <v>8529.8130000000001</v>
      </c>
      <c r="BR33" s="77">
        <f t="shared" si="6"/>
        <v>8425.7039999999997</v>
      </c>
      <c r="BS33" s="77">
        <f t="shared" si="6"/>
        <v>8667.9599999999991</v>
      </c>
      <c r="BT33" s="77">
        <f t="shared" si="6"/>
        <v>8717.719000000001</v>
      </c>
      <c r="BU33" s="77">
        <f t="shared" si="6"/>
        <v>8970.4150000000009</v>
      </c>
      <c r="BV33" s="77">
        <f t="shared" si="6"/>
        <v>9137.2520000000004</v>
      </c>
      <c r="BW33" s="77">
        <f t="shared" si="6"/>
        <v>8937.777</v>
      </c>
      <c r="BX33" s="77">
        <f t="shared" si="6"/>
        <v>8915.93</v>
      </c>
      <c r="BY33" s="77">
        <f t="shared" si="6"/>
        <v>8865.732</v>
      </c>
      <c r="BZ33" s="77">
        <f t="shared" si="6"/>
        <v>8893.7900000000009</v>
      </c>
      <c r="CA33" s="77">
        <f t="shared" si="6"/>
        <v>8774.4210000000003</v>
      </c>
      <c r="CB33" s="77">
        <f t="shared" si="6"/>
        <v>8742.8719999999994</v>
      </c>
      <c r="CC33" s="77">
        <f t="shared" si="6"/>
        <v>8705.0619999999999</v>
      </c>
      <c r="CD33" s="77">
        <f t="shared" si="6"/>
        <v>8585.380000000001</v>
      </c>
      <c r="CE33" s="77">
        <f t="shared" si="6"/>
        <v>8447.8610000000008</v>
      </c>
      <c r="CF33" s="77">
        <f t="shared" si="6"/>
        <v>8427.82</v>
      </c>
      <c r="CG33" s="77">
        <f t="shared" si="6"/>
        <v>8127.1040000000003</v>
      </c>
      <c r="CH33" s="77">
        <f t="shared" si="6"/>
        <v>8273.6679999999997</v>
      </c>
      <c r="CI33" s="77">
        <f t="shared" si="6"/>
        <v>8025.14</v>
      </c>
      <c r="CJ33" s="77">
        <f t="shared" si="6"/>
        <v>7895.652</v>
      </c>
      <c r="CK33" s="77">
        <f t="shared" si="6"/>
        <v>7886.7950000000001</v>
      </c>
      <c r="CL33" s="77">
        <f t="shared" si="6"/>
        <v>7682.701</v>
      </c>
      <c r="CM33" s="77">
        <f t="shared" si="6"/>
        <v>7451.442</v>
      </c>
      <c r="CN33" s="77">
        <f t="shared" si="6"/>
        <v>7154.0079999999998</v>
      </c>
      <c r="CO33" s="77">
        <f t="shared" si="6"/>
        <v>6957.7729999999992</v>
      </c>
      <c r="CP33" s="77">
        <f t="shared" si="6"/>
        <v>7087.7060000000001</v>
      </c>
      <c r="CQ33" s="77">
        <f t="shared" si="6"/>
        <v>6934.64</v>
      </c>
      <c r="CR33" s="77">
        <f t="shared" si="6"/>
        <v>6766.5940000000001</v>
      </c>
      <c r="CS33" s="77">
        <f t="shared" si="6"/>
        <v>6471.5330000000004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192973.45299999998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376</v>
      </c>
      <c r="AE36" s="115">
        <v>376</v>
      </c>
      <c r="AF36" s="115">
        <v>376</v>
      </c>
      <c r="AG36" s="115">
        <v>376</v>
      </c>
      <c r="AH36" s="115">
        <v>313</v>
      </c>
      <c r="AI36" s="115">
        <v>313</v>
      </c>
      <c r="AJ36" s="115">
        <v>313</v>
      </c>
      <c r="AK36" s="115">
        <v>313</v>
      </c>
      <c r="AL36" s="115">
        <v>224</v>
      </c>
      <c r="AM36" s="115">
        <v>224</v>
      </c>
      <c r="AN36" s="115">
        <v>224</v>
      </c>
      <c r="AO36" s="115">
        <v>224</v>
      </c>
      <c r="AP36" s="115">
        <v>215</v>
      </c>
      <c r="AQ36" s="115">
        <v>215</v>
      </c>
      <c r="AR36" s="115">
        <v>215</v>
      </c>
      <c r="AS36" s="115">
        <v>215</v>
      </c>
      <c r="AT36" s="115">
        <v>225</v>
      </c>
      <c r="AU36" s="115">
        <v>225</v>
      </c>
      <c r="AV36" s="115">
        <v>225</v>
      </c>
      <c r="AW36" s="115">
        <v>225</v>
      </c>
      <c r="AX36" s="115">
        <v>242</v>
      </c>
      <c r="AY36" s="115">
        <v>242</v>
      </c>
      <c r="AZ36" s="115">
        <v>242</v>
      </c>
      <c r="BA36" s="115">
        <v>242</v>
      </c>
      <c r="BB36" s="115">
        <v>242</v>
      </c>
      <c r="BC36" s="115">
        <v>242</v>
      </c>
      <c r="BD36" s="115">
        <v>242</v>
      </c>
      <c r="BE36" s="115">
        <v>242</v>
      </c>
      <c r="BF36" s="115">
        <v>242</v>
      </c>
      <c r="BG36" s="115">
        <v>242</v>
      </c>
      <c r="BH36" s="115">
        <v>242</v>
      </c>
      <c r="BI36" s="115">
        <v>242</v>
      </c>
      <c r="BJ36" s="115">
        <v>269</v>
      </c>
      <c r="BK36" s="115">
        <v>269</v>
      </c>
      <c r="BL36" s="115">
        <v>269</v>
      </c>
      <c r="BM36" s="115">
        <v>269</v>
      </c>
      <c r="BN36" s="115">
        <v>366</v>
      </c>
      <c r="BO36" s="115">
        <v>366</v>
      </c>
      <c r="BP36" s="115">
        <v>366</v>
      </c>
      <c r="BQ36" s="115">
        <v>366</v>
      </c>
      <c r="BR36" s="115">
        <v>482</v>
      </c>
      <c r="BS36" s="115">
        <v>482</v>
      </c>
      <c r="BT36" s="115">
        <v>482</v>
      </c>
      <c r="BU36" s="115">
        <v>482</v>
      </c>
      <c r="BV36" s="115">
        <v>500</v>
      </c>
      <c r="BW36" s="115">
        <v>500</v>
      </c>
      <c r="BX36" s="115">
        <v>500</v>
      </c>
      <c r="BY36" s="115">
        <v>500</v>
      </c>
      <c r="BZ36" s="115">
        <v>500</v>
      </c>
      <c r="CA36" s="115">
        <v>500</v>
      </c>
      <c r="CB36" s="115">
        <v>500</v>
      </c>
      <c r="CC36" s="115">
        <v>500</v>
      </c>
      <c r="CD36" s="115">
        <v>500</v>
      </c>
      <c r="CE36" s="115">
        <v>500</v>
      </c>
      <c r="CF36" s="115">
        <v>500</v>
      </c>
      <c r="CG36" s="115">
        <v>500</v>
      </c>
      <c r="CH36" s="115">
        <v>490</v>
      </c>
      <c r="CI36" s="115">
        <v>490</v>
      </c>
      <c r="CJ36" s="115">
        <v>490</v>
      </c>
      <c r="CK36" s="115">
        <v>490</v>
      </c>
      <c r="CL36" s="115">
        <v>490</v>
      </c>
      <c r="CM36" s="115">
        <v>490</v>
      </c>
      <c r="CN36" s="115">
        <v>490</v>
      </c>
      <c r="CO36" s="115">
        <v>490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9676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10</v>
      </c>
      <c r="AM37" s="120">
        <v>10</v>
      </c>
      <c r="AN37" s="120">
        <v>10</v>
      </c>
      <c r="AO37" s="120">
        <v>10</v>
      </c>
      <c r="AP37" s="120">
        <v>13</v>
      </c>
      <c r="AQ37" s="120">
        <v>13</v>
      </c>
      <c r="AR37" s="120">
        <v>13</v>
      </c>
      <c r="AS37" s="120">
        <v>13</v>
      </c>
      <c r="AT37" s="120">
        <v>18</v>
      </c>
      <c r="AU37" s="120">
        <v>18</v>
      </c>
      <c r="AV37" s="120">
        <v>18</v>
      </c>
      <c r="AW37" s="120">
        <v>18</v>
      </c>
      <c r="AX37" s="120">
        <v>18</v>
      </c>
      <c r="AY37" s="120">
        <v>18</v>
      </c>
      <c r="AZ37" s="120">
        <v>18</v>
      </c>
      <c r="BA37" s="120">
        <v>18</v>
      </c>
      <c r="BB37" s="120">
        <v>7</v>
      </c>
      <c r="BC37" s="120">
        <v>7</v>
      </c>
      <c r="BD37" s="120">
        <v>7</v>
      </c>
      <c r="BE37" s="120">
        <v>7</v>
      </c>
      <c r="BF37" s="120"/>
      <c r="BG37" s="120"/>
      <c r="BH37" s="120"/>
      <c r="BI37" s="120"/>
      <c r="BJ37" s="120">
        <v>2</v>
      </c>
      <c r="BK37" s="120">
        <v>2</v>
      </c>
      <c r="BL37" s="120">
        <v>2</v>
      </c>
      <c r="BM37" s="120">
        <v>2</v>
      </c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68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45</v>
      </c>
      <c r="G39" s="120">
        <v>45</v>
      </c>
      <c r="H39" s="120">
        <v>45</v>
      </c>
      <c r="I39" s="120">
        <v>45</v>
      </c>
      <c r="J39" s="120">
        <v>45</v>
      </c>
      <c r="K39" s="120">
        <v>45</v>
      </c>
      <c r="L39" s="120">
        <v>45</v>
      </c>
      <c r="M39" s="120">
        <v>45</v>
      </c>
      <c r="N39" s="120">
        <v>45</v>
      </c>
      <c r="O39" s="120">
        <v>45</v>
      </c>
      <c r="P39" s="120">
        <v>45</v>
      </c>
      <c r="Q39" s="120">
        <v>45</v>
      </c>
      <c r="R39" s="120">
        <v>45</v>
      </c>
      <c r="S39" s="120">
        <v>45</v>
      </c>
      <c r="T39" s="120">
        <v>45</v>
      </c>
      <c r="U39" s="120">
        <v>45</v>
      </c>
      <c r="V39" s="120">
        <v>50</v>
      </c>
      <c r="W39" s="120">
        <v>50</v>
      </c>
      <c r="X39" s="120">
        <v>50</v>
      </c>
      <c r="Y39" s="120">
        <v>50</v>
      </c>
      <c r="Z39" s="120">
        <v>40</v>
      </c>
      <c r="AA39" s="120">
        <v>40</v>
      </c>
      <c r="AB39" s="120">
        <v>40</v>
      </c>
      <c r="AC39" s="120">
        <v>40</v>
      </c>
      <c r="AD39" s="120">
        <v>50</v>
      </c>
      <c r="AE39" s="120">
        <v>50</v>
      </c>
      <c r="AF39" s="120">
        <v>50</v>
      </c>
      <c r="AG39" s="120">
        <v>50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</v>
      </c>
      <c r="BK39" s="120">
        <v>5</v>
      </c>
      <c r="BL39" s="120">
        <v>5</v>
      </c>
      <c r="BM39" s="120">
        <v>5</v>
      </c>
      <c r="BN39" s="120">
        <v>42</v>
      </c>
      <c r="BO39" s="120">
        <v>42</v>
      </c>
      <c r="BP39" s="120">
        <v>42</v>
      </c>
      <c r="BQ39" s="120">
        <v>42</v>
      </c>
      <c r="BR39" s="120">
        <v>44</v>
      </c>
      <c r="BS39" s="120">
        <v>44</v>
      </c>
      <c r="BT39" s="120">
        <v>44</v>
      </c>
      <c r="BU39" s="120">
        <v>44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48</v>
      </c>
      <c r="CE39" s="120">
        <v>48</v>
      </c>
      <c r="CF39" s="120">
        <v>48</v>
      </c>
      <c r="CG39" s="120">
        <v>48</v>
      </c>
      <c r="CH39" s="120">
        <v>50</v>
      </c>
      <c r="CI39" s="120">
        <v>50</v>
      </c>
      <c r="CJ39" s="120">
        <v>50</v>
      </c>
      <c r="CK39" s="120">
        <v>50</v>
      </c>
      <c r="CL39" s="120">
        <v>15</v>
      </c>
      <c r="CM39" s="120">
        <v>15</v>
      </c>
      <c r="CN39" s="120">
        <v>15</v>
      </c>
      <c r="CO39" s="120">
        <v>15</v>
      </c>
      <c r="CP39" s="120">
        <v>45</v>
      </c>
      <c r="CQ39" s="120">
        <v>45</v>
      </c>
      <c r="CR39" s="120">
        <v>45</v>
      </c>
      <c r="CS39" s="120">
        <v>45</v>
      </c>
      <c r="CT39" s="122"/>
      <c r="CU39" s="122"/>
      <c r="CV39" s="122"/>
      <c r="CW39" s="121"/>
      <c r="CX39" s="97">
        <f t="array" ref="CX39">SUMPRODUCT(B39:CW39*0.25)</f>
        <v>719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545</v>
      </c>
      <c r="G41" s="107">
        <f t="shared" si="7"/>
        <v>545</v>
      </c>
      <c r="H41" s="107">
        <f t="shared" si="7"/>
        <v>545</v>
      </c>
      <c r="I41" s="107">
        <f t="shared" si="7"/>
        <v>545</v>
      </c>
      <c r="J41" s="107">
        <f t="shared" si="7"/>
        <v>545</v>
      </c>
      <c r="K41" s="107">
        <f t="shared" si="7"/>
        <v>545</v>
      </c>
      <c r="L41" s="107">
        <f t="shared" si="7"/>
        <v>545</v>
      </c>
      <c r="M41" s="107">
        <f t="shared" si="7"/>
        <v>545</v>
      </c>
      <c r="N41" s="107">
        <f t="shared" si="7"/>
        <v>545</v>
      </c>
      <c r="O41" s="107">
        <f t="shared" si="7"/>
        <v>545</v>
      </c>
      <c r="P41" s="107">
        <f t="shared" si="7"/>
        <v>545</v>
      </c>
      <c r="Q41" s="107">
        <f t="shared" si="7"/>
        <v>545</v>
      </c>
      <c r="R41" s="107">
        <f t="shared" si="7"/>
        <v>545</v>
      </c>
      <c r="S41" s="107">
        <f t="shared" si="7"/>
        <v>545</v>
      </c>
      <c r="T41" s="107">
        <f t="shared" si="7"/>
        <v>545</v>
      </c>
      <c r="U41" s="107">
        <f t="shared" si="7"/>
        <v>545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540</v>
      </c>
      <c r="AA41" s="107">
        <f t="shared" si="7"/>
        <v>540</v>
      </c>
      <c r="AB41" s="107">
        <f t="shared" si="7"/>
        <v>540</v>
      </c>
      <c r="AC41" s="107">
        <f t="shared" si="7"/>
        <v>540</v>
      </c>
      <c r="AD41" s="107">
        <f t="shared" si="7"/>
        <v>426</v>
      </c>
      <c r="AE41" s="107">
        <f t="shared" si="7"/>
        <v>426</v>
      </c>
      <c r="AF41" s="107">
        <f t="shared" si="7"/>
        <v>426</v>
      </c>
      <c r="AG41" s="107">
        <f t="shared" si="7"/>
        <v>426</v>
      </c>
      <c r="AH41" s="107">
        <f t="shared" si="7"/>
        <v>313</v>
      </c>
      <c r="AI41" s="107">
        <f t="shared" si="7"/>
        <v>313</v>
      </c>
      <c r="AJ41" s="107">
        <f t="shared" si="7"/>
        <v>313</v>
      </c>
      <c r="AK41" s="107">
        <f t="shared" si="7"/>
        <v>313</v>
      </c>
      <c r="AL41" s="107">
        <f t="shared" si="7"/>
        <v>234</v>
      </c>
      <c r="AM41" s="107">
        <f t="shared" si="7"/>
        <v>234</v>
      </c>
      <c r="AN41" s="107">
        <f t="shared" si="7"/>
        <v>234</v>
      </c>
      <c r="AO41" s="107">
        <f t="shared" si="7"/>
        <v>234</v>
      </c>
      <c r="AP41" s="107">
        <f t="shared" si="7"/>
        <v>228</v>
      </c>
      <c r="AQ41" s="107">
        <f t="shared" si="7"/>
        <v>228</v>
      </c>
      <c r="AR41" s="107">
        <f t="shared" si="7"/>
        <v>228</v>
      </c>
      <c r="AS41" s="107">
        <f t="shared" si="7"/>
        <v>228</v>
      </c>
      <c r="AT41" s="107">
        <f t="shared" si="7"/>
        <v>243</v>
      </c>
      <c r="AU41" s="107">
        <f t="shared" si="7"/>
        <v>243</v>
      </c>
      <c r="AV41" s="107">
        <f t="shared" si="7"/>
        <v>243</v>
      </c>
      <c r="AW41" s="107">
        <f t="shared" si="7"/>
        <v>243</v>
      </c>
      <c r="AX41" s="107">
        <f t="shared" si="7"/>
        <v>260</v>
      </c>
      <c r="AY41" s="107">
        <f t="shared" si="7"/>
        <v>260</v>
      </c>
      <c r="AZ41" s="107">
        <f t="shared" si="7"/>
        <v>260</v>
      </c>
      <c r="BA41" s="107">
        <f t="shared" si="7"/>
        <v>260</v>
      </c>
      <c r="BB41" s="107">
        <f t="shared" si="7"/>
        <v>249</v>
      </c>
      <c r="BC41" s="107">
        <f t="shared" si="7"/>
        <v>249</v>
      </c>
      <c r="BD41" s="107">
        <f t="shared" si="7"/>
        <v>249</v>
      </c>
      <c r="BE41" s="107">
        <f t="shared" si="7"/>
        <v>249</v>
      </c>
      <c r="BF41" s="107">
        <f t="shared" si="7"/>
        <v>242</v>
      </c>
      <c r="BG41" s="107">
        <f t="shared" si="7"/>
        <v>242</v>
      </c>
      <c r="BH41" s="107">
        <f t="shared" si="7"/>
        <v>242</v>
      </c>
      <c r="BI41" s="107">
        <f t="shared" si="7"/>
        <v>242</v>
      </c>
      <c r="BJ41" s="107">
        <f t="shared" si="7"/>
        <v>276</v>
      </c>
      <c r="BK41" s="107">
        <f t="shared" si="7"/>
        <v>276</v>
      </c>
      <c r="BL41" s="107">
        <f t="shared" si="7"/>
        <v>276</v>
      </c>
      <c r="BM41" s="107">
        <f t="shared" si="7"/>
        <v>276</v>
      </c>
      <c r="BN41" s="107">
        <f t="shared" si="7"/>
        <v>408</v>
      </c>
      <c r="BO41" s="107">
        <f t="shared" ref="BO41:CW41" si="8">SUM(BO36:BO40)</f>
        <v>408</v>
      </c>
      <c r="BP41" s="107">
        <f t="shared" si="8"/>
        <v>408</v>
      </c>
      <c r="BQ41" s="107">
        <f t="shared" si="8"/>
        <v>408</v>
      </c>
      <c r="BR41" s="107">
        <f t="shared" si="8"/>
        <v>526</v>
      </c>
      <c r="BS41" s="107">
        <f t="shared" si="8"/>
        <v>526</v>
      </c>
      <c r="BT41" s="107">
        <f t="shared" si="8"/>
        <v>526</v>
      </c>
      <c r="BU41" s="107">
        <f t="shared" si="8"/>
        <v>526</v>
      </c>
      <c r="BV41" s="107">
        <f t="shared" si="8"/>
        <v>550</v>
      </c>
      <c r="BW41" s="107">
        <f t="shared" si="8"/>
        <v>550</v>
      </c>
      <c r="BX41" s="107">
        <f t="shared" si="8"/>
        <v>550</v>
      </c>
      <c r="BY41" s="107">
        <f t="shared" si="8"/>
        <v>550</v>
      </c>
      <c r="BZ41" s="107">
        <f t="shared" si="8"/>
        <v>550</v>
      </c>
      <c r="CA41" s="107">
        <f t="shared" si="8"/>
        <v>550</v>
      </c>
      <c r="CB41" s="107">
        <f t="shared" si="8"/>
        <v>550</v>
      </c>
      <c r="CC41" s="107">
        <f t="shared" si="8"/>
        <v>550</v>
      </c>
      <c r="CD41" s="107">
        <f t="shared" si="8"/>
        <v>548</v>
      </c>
      <c r="CE41" s="107">
        <f t="shared" si="8"/>
        <v>548</v>
      </c>
      <c r="CF41" s="107">
        <f t="shared" si="8"/>
        <v>548</v>
      </c>
      <c r="CG41" s="107">
        <f t="shared" si="8"/>
        <v>548</v>
      </c>
      <c r="CH41" s="107">
        <f t="shared" si="8"/>
        <v>540</v>
      </c>
      <c r="CI41" s="107">
        <f t="shared" si="8"/>
        <v>540</v>
      </c>
      <c r="CJ41" s="107">
        <f t="shared" si="8"/>
        <v>540</v>
      </c>
      <c r="CK41" s="107">
        <f t="shared" si="8"/>
        <v>540</v>
      </c>
      <c r="CL41" s="107">
        <f t="shared" si="8"/>
        <v>505</v>
      </c>
      <c r="CM41" s="107">
        <f t="shared" si="8"/>
        <v>505</v>
      </c>
      <c r="CN41" s="107">
        <f t="shared" si="8"/>
        <v>505</v>
      </c>
      <c r="CO41" s="107">
        <f t="shared" si="8"/>
        <v>505</v>
      </c>
      <c r="CP41" s="107">
        <f t="shared" si="8"/>
        <v>545</v>
      </c>
      <c r="CQ41" s="107">
        <f t="shared" si="8"/>
        <v>545</v>
      </c>
      <c r="CR41" s="107">
        <f t="shared" si="8"/>
        <v>545</v>
      </c>
      <c r="CS41" s="107">
        <f t="shared" si="8"/>
        <v>545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10463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6544.5460000000003</v>
      </c>
      <c r="C53" s="107">
        <f t="shared" ref="C53:BN53" si="13">C17+C27+C41</f>
        <v>6473.3690000000006</v>
      </c>
      <c r="D53" s="107">
        <f t="shared" si="13"/>
        <v>6363.05</v>
      </c>
      <c r="E53" s="107">
        <f t="shared" si="13"/>
        <v>6275.0640000000003</v>
      </c>
      <c r="F53" s="107">
        <f t="shared" si="13"/>
        <v>6079.1200000000008</v>
      </c>
      <c r="G53" s="107">
        <f t="shared" si="13"/>
        <v>6134.6459999999988</v>
      </c>
      <c r="H53" s="107">
        <f t="shared" si="13"/>
        <v>6183.0680000000002</v>
      </c>
      <c r="I53" s="107">
        <f t="shared" si="13"/>
        <v>6164.027</v>
      </c>
      <c r="J53" s="107">
        <f t="shared" si="13"/>
        <v>6093.2649999999994</v>
      </c>
      <c r="K53" s="107">
        <f t="shared" si="13"/>
        <v>6113.8429999999989</v>
      </c>
      <c r="L53" s="107">
        <f t="shared" si="13"/>
        <v>6142.83</v>
      </c>
      <c r="M53" s="107">
        <f t="shared" si="13"/>
        <v>6334.8029999999999</v>
      </c>
      <c r="N53" s="107">
        <f t="shared" si="13"/>
        <v>6070.0409999999993</v>
      </c>
      <c r="O53" s="107">
        <f t="shared" si="13"/>
        <v>6236.1639999999998</v>
      </c>
      <c r="P53" s="107">
        <f t="shared" si="13"/>
        <v>6364.98</v>
      </c>
      <c r="Q53" s="107">
        <f t="shared" si="13"/>
        <v>6464.5280000000002</v>
      </c>
      <c r="R53" s="107">
        <f t="shared" si="13"/>
        <v>6409.6</v>
      </c>
      <c r="S53" s="107">
        <f t="shared" si="13"/>
        <v>6488.99</v>
      </c>
      <c r="T53" s="107">
        <f t="shared" si="13"/>
        <v>6631.9</v>
      </c>
      <c r="U53" s="107">
        <f t="shared" si="13"/>
        <v>6848.1130000000003</v>
      </c>
      <c r="V53" s="107">
        <f t="shared" si="13"/>
        <v>6976.402</v>
      </c>
      <c r="W53" s="107">
        <f t="shared" si="13"/>
        <v>7229.915</v>
      </c>
      <c r="X53" s="107">
        <f t="shared" si="13"/>
        <v>7537.8389999999999</v>
      </c>
      <c r="Y53" s="107">
        <f t="shared" si="13"/>
        <v>7694.598</v>
      </c>
      <c r="Z53" s="107">
        <f t="shared" si="13"/>
        <v>7331.1769999999997</v>
      </c>
      <c r="AA53" s="107">
        <f t="shared" si="13"/>
        <v>7690.9599999999991</v>
      </c>
      <c r="AB53" s="107">
        <f t="shared" si="13"/>
        <v>8206.4989999999998</v>
      </c>
      <c r="AC53" s="107">
        <f t="shared" si="13"/>
        <v>8461.848</v>
      </c>
      <c r="AD53" s="107">
        <f t="shared" si="13"/>
        <v>8748.6280000000006</v>
      </c>
      <c r="AE53" s="107">
        <f t="shared" si="13"/>
        <v>8900.98</v>
      </c>
      <c r="AF53" s="107">
        <f t="shared" si="13"/>
        <v>8980.362000000001</v>
      </c>
      <c r="AG53" s="107">
        <f t="shared" si="13"/>
        <v>9050.84</v>
      </c>
      <c r="AH53" s="107">
        <f t="shared" si="13"/>
        <v>9095.0060000000012</v>
      </c>
      <c r="AI53" s="107">
        <f t="shared" si="13"/>
        <v>9114.3649999999998</v>
      </c>
      <c r="AJ53" s="107">
        <f t="shared" si="13"/>
        <v>9124.9029999999984</v>
      </c>
      <c r="AK53" s="107">
        <f t="shared" si="13"/>
        <v>9129.5570000000007</v>
      </c>
      <c r="AL53" s="107">
        <f t="shared" si="13"/>
        <v>9134.8009999999995</v>
      </c>
      <c r="AM53" s="107">
        <f t="shared" si="13"/>
        <v>9137.8490000000002</v>
      </c>
      <c r="AN53" s="107">
        <f t="shared" si="13"/>
        <v>9131.5630000000001</v>
      </c>
      <c r="AO53" s="107">
        <f t="shared" si="13"/>
        <v>9129.2790000000005</v>
      </c>
      <c r="AP53" s="107">
        <f t="shared" si="13"/>
        <v>9097.3829999999998</v>
      </c>
      <c r="AQ53" s="107">
        <f t="shared" si="13"/>
        <v>9101.3510000000006</v>
      </c>
      <c r="AR53" s="107">
        <f t="shared" si="13"/>
        <v>9126.982</v>
      </c>
      <c r="AS53" s="107">
        <f t="shared" si="13"/>
        <v>9151.8869999999988</v>
      </c>
      <c r="AT53" s="107">
        <f t="shared" si="13"/>
        <v>9263.1769999999997</v>
      </c>
      <c r="AU53" s="107">
        <f t="shared" si="13"/>
        <v>9292.1950000000015</v>
      </c>
      <c r="AV53" s="107">
        <f t="shared" si="13"/>
        <v>9309.3630000000012</v>
      </c>
      <c r="AW53" s="107">
        <f t="shared" si="13"/>
        <v>9304.9140000000007</v>
      </c>
      <c r="AX53" s="107">
        <f t="shared" si="13"/>
        <v>9184.6140000000014</v>
      </c>
      <c r="AY53" s="107">
        <f t="shared" si="13"/>
        <v>9153.2170000000006</v>
      </c>
      <c r="AZ53" s="107">
        <f t="shared" si="13"/>
        <v>9108.59</v>
      </c>
      <c r="BA53" s="107">
        <f t="shared" si="13"/>
        <v>9061.652</v>
      </c>
      <c r="BB53" s="107">
        <f t="shared" si="13"/>
        <v>8823.5950000000012</v>
      </c>
      <c r="BC53" s="107">
        <f t="shared" si="13"/>
        <v>8789.9110000000001</v>
      </c>
      <c r="BD53" s="107">
        <f t="shared" si="13"/>
        <v>8756.7520000000004</v>
      </c>
      <c r="BE53" s="107">
        <f t="shared" si="13"/>
        <v>8712.15</v>
      </c>
      <c r="BF53" s="107">
        <f t="shared" si="13"/>
        <v>8780.9970000000012</v>
      </c>
      <c r="BG53" s="107">
        <f t="shared" si="13"/>
        <v>8748.4750000000004</v>
      </c>
      <c r="BH53" s="107">
        <f t="shared" si="13"/>
        <v>8715.228000000001</v>
      </c>
      <c r="BI53" s="107">
        <f t="shared" si="13"/>
        <v>8702.4329999999991</v>
      </c>
      <c r="BJ53" s="107">
        <f t="shared" si="13"/>
        <v>8481.7110000000011</v>
      </c>
      <c r="BK53" s="107">
        <f t="shared" si="13"/>
        <v>8495.0689999999995</v>
      </c>
      <c r="BL53" s="107">
        <f t="shared" si="13"/>
        <v>8448.06</v>
      </c>
      <c r="BM53" s="107">
        <f t="shared" si="13"/>
        <v>8470.6949999999997</v>
      </c>
      <c r="BN53" s="107">
        <f t="shared" si="13"/>
        <v>8288.780999999999</v>
      </c>
      <c r="BO53" s="107">
        <f t="shared" ref="BO53:CX53" si="14">BO17+BO27+BO41</f>
        <v>8376.9459999999999</v>
      </c>
      <c r="BP53" s="107">
        <f t="shared" si="14"/>
        <v>8464.1020000000008</v>
      </c>
      <c r="BQ53" s="107">
        <f t="shared" si="14"/>
        <v>8529.8130000000001</v>
      </c>
      <c r="BR53" s="107">
        <f t="shared" si="14"/>
        <v>8425.7040000000015</v>
      </c>
      <c r="BS53" s="107">
        <f t="shared" si="14"/>
        <v>8667.9599999999991</v>
      </c>
      <c r="BT53" s="107">
        <f t="shared" si="14"/>
        <v>8717.7189999999991</v>
      </c>
      <c r="BU53" s="107">
        <f t="shared" si="14"/>
        <v>8970.4150000000009</v>
      </c>
      <c r="BV53" s="107">
        <f t="shared" si="14"/>
        <v>9137.2520000000004</v>
      </c>
      <c r="BW53" s="107">
        <f t="shared" si="14"/>
        <v>8937.777</v>
      </c>
      <c r="BX53" s="107">
        <f t="shared" si="14"/>
        <v>8915.93</v>
      </c>
      <c r="BY53" s="107">
        <f t="shared" si="14"/>
        <v>8865.732</v>
      </c>
      <c r="BZ53" s="107">
        <f t="shared" si="14"/>
        <v>8893.7900000000009</v>
      </c>
      <c r="CA53" s="107">
        <f t="shared" si="14"/>
        <v>8774.4210000000003</v>
      </c>
      <c r="CB53" s="107">
        <f t="shared" si="14"/>
        <v>8742.8719999999994</v>
      </c>
      <c r="CC53" s="107">
        <f t="shared" si="14"/>
        <v>8705.0619999999999</v>
      </c>
      <c r="CD53" s="107">
        <f t="shared" si="14"/>
        <v>8585.3799999999992</v>
      </c>
      <c r="CE53" s="107">
        <f t="shared" si="14"/>
        <v>8447.8610000000008</v>
      </c>
      <c r="CF53" s="107">
        <f t="shared" si="14"/>
        <v>8427.82</v>
      </c>
      <c r="CG53" s="107">
        <f t="shared" si="14"/>
        <v>8127.1039999999994</v>
      </c>
      <c r="CH53" s="107">
        <f t="shared" si="14"/>
        <v>8273.6679999999997</v>
      </c>
      <c r="CI53" s="107">
        <f t="shared" si="14"/>
        <v>8025.14</v>
      </c>
      <c r="CJ53" s="107">
        <f t="shared" si="14"/>
        <v>7895.652</v>
      </c>
      <c r="CK53" s="107">
        <f t="shared" si="14"/>
        <v>7886.7950000000001</v>
      </c>
      <c r="CL53" s="107">
        <f t="shared" si="14"/>
        <v>7682.701</v>
      </c>
      <c r="CM53" s="107">
        <f t="shared" si="14"/>
        <v>7451.442</v>
      </c>
      <c r="CN53" s="107">
        <f t="shared" si="14"/>
        <v>7154.0079999999998</v>
      </c>
      <c r="CO53" s="107">
        <f t="shared" si="14"/>
        <v>6957.7729999999992</v>
      </c>
      <c r="CP53" s="107">
        <f t="shared" si="14"/>
        <v>7087.7060000000001</v>
      </c>
      <c r="CQ53" s="107">
        <f t="shared" si="14"/>
        <v>6934.64</v>
      </c>
      <c r="CR53" s="107">
        <f t="shared" si="14"/>
        <v>6766.594000000001</v>
      </c>
      <c r="CS53" s="107">
        <f t="shared" si="14"/>
        <v>6471.5330000000004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192973.45299999995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6544.5439999999999</v>
      </c>
      <c r="C5" s="25">
        <v>6473.3509999999997</v>
      </c>
      <c r="D5" s="25">
        <v>6363.0829999999996</v>
      </c>
      <c r="E5" s="25">
        <v>6275.0429999999997</v>
      </c>
      <c r="F5" s="25">
        <v>6079.125</v>
      </c>
      <c r="G5" s="25">
        <v>6134.6719999999996</v>
      </c>
      <c r="H5" s="25">
        <v>6183.0389999999998</v>
      </c>
      <c r="I5" s="25">
        <v>6164.0609999999997</v>
      </c>
      <c r="J5" s="25">
        <v>6093.27</v>
      </c>
      <c r="K5" s="25">
        <v>6113.8190000000004</v>
      </c>
      <c r="L5" s="25">
        <v>6142.85</v>
      </c>
      <c r="M5" s="25">
        <v>6334.7950000000001</v>
      </c>
      <c r="N5" s="25">
        <v>6070.0320000000002</v>
      </c>
      <c r="O5" s="25">
        <v>6236.1769999999997</v>
      </c>
      <c r="P5" s="25">
        <v>6364.9489999999996</v>
      </c>
      <c r="Q5" s="25">
        <v>6464.5379999999996</v>
      </c>
      <c r="R5" s="25">
        <v>6409.6120000000001</v>
      </c>
      <c r="S5" s="25">
        <v>6489.027</v>
      </c>
      <c r="T5" s="25">
        <v>6631.8649999999998</v>
      </c>
      <c r="U5" s="25">
        <v>6848.0720000000001</v>
      </c>
      <c r="V5" s="25">
        <v>6976.4160000000002</v>
      </c>
      <c r="W5" s="25">
        <v>7229.8789999999999</v>
      </c>
      <c r="X5" s="25">
        <v>7537.8389999999999</v>
      </c>
      <c r="Y5" s="25">
        <v>7694.6450000000004</v>
      </c>
      <c r="Z5" s="25">
        <v>7331.1719999999996</v>
      </c>
      <c r="AA5" s="25">
        <v>7690.9430000000002</v>
      </c>
      <c r="AB5" s="25">
        <v>8206.5290000000005</v>
      </c>
      <c r="AC5" s="25">
        <v>8461.8670000000002</v>
      </c>
      <c r="AD5" s="25">
        <v>8748.5869999999995</v>
      </c>
      <c r="AE5" s="25">
        <v>8900.98</v>
      </c>
      <c r="AF5" s="25">
        <v>8980.3619999999992</v>
      </c>
      <c r="AG5" s="25">
        <v>9050.84</v>
      </c>
      <c r="AH5" s="25">
        <v>9095.0059999999994</v>
      </c>
      <c r="AI5" s="25">
        <v>9114.3649999999998</v>
      </c>
      <c r="AJ5" s="25">
        <v>9124.9030000000002</v>
      </c>
      <c r="AK5" s="25">
        <v>9129.5570000000007</v>
      </c>
      <c r="AL5" s="25">
        <v>9134.8009999999995</v>
      </c>
      <c r="AM5" s="25">
        <v>9137.8490000000002</v>
      </c>
      <c r="AN5" s="25">
        <v>9131.5630000000001</v>
      </c>
      <c r="AO5" s="25">
        <v>9129.2790000000005</v>
      </c>
      <c r="AP5" s="25">
        <v>9097.3829999999998</v>
      </c>
      <c r="AQ5" s="25">
        <v>9101.3510000000006</v>
      </c>
      <c r="AR5" s="25">
        <v>9126.982</v>
      </c>
      <c r="AS5" s="25">
        <v>9151.8870000000006</v>
      </c>
      <c r="AT5" s="25">
        <v>9263.1769999999997</v>
      </c>
      <c r="AU5" s="25">
        <v>9292.1949999999997</v>
      </c>
      <c r="AV5" s="25">
        <v>9309.3629999999994</v>
      </c>
      <c r="AW5" s="25">
        <v>9304.9140000000007</v>
      </c>
      <c r="AX5" s="25">
        <v>9184.6139999999996</v>
      </c>
      <c r="AY5" s="25">
        <v>9153.2170000000006</v>
      </c>
      <c r="AZ5" s="25">
        <v>9108.59</v>
      </c>
      <c r="BA5" s="25">
        <v>9061.652</v>
      </c>
      <c r="BB5" s="25">
        <v>8823.5949999999993</v>
      </c>
      <c r="BC5" s="25">
        <v>8789.9110000000001</v>
      </c>
      <c r="BD5" s="25">
        <v>8756.7520000000004</v>
      </c>
      <c r="BE5" s="25">
        <v>8712.15</v>
      </c>
      <c r="BF5" s="25">
        <v>8780.9969999999994</v>
      </c>
      <c r="BG5" s="25">
        <v>8748.4750000000004</v>
      </c>
      <c r="BH5" s="25">
        <v>8715.2279999999992</v>
      </c>
      <c r="BI5" s="25">
        <v>8702.4330000000009</v>
      </c>
      <c r="BJ5" s="25">
        <v>8481.7109999999993</v>
      </c>
      <c r="BK5" s="25">
        <v>8495.0689999999995</v>
      </c>
      <c r="BL5" s="25">
        <v>8448.0600000000013</v>
      </c>
      <c r="BM5" s="25">
        <v>8470.6949999999997</v>
      </c>
      <c r="BN5" s="25">
        <v>8288.74</v>
      </c>
      <c r="BO5" s="25">
        <v>8376.905999999999</v>
      </c>
      <c r="BP5" s="25">
        <v>8464.0609999999997</v>
      </c>
      <c r="BQ5" s="25">
        <v>8529.7720000000008</v>
      </c>
      <c r="BR5" s="25">
        <v>8425.6990000000005</v>
      </c>
      <c r="BS5" s="25">
        <v>8667.9750000000004</v>
      </c>
      <c r="BT5" s="25">
        <v>8717.7189999999991</v>
      </c>
      <c r="BU5" s="25">
        <v>8970.4240000000009</v>
      </c>
      <c r="BV5" s="25">
        <v>9137.2900000000009</v>
      </c>
      <c r="BW5" s="25">
        <v>8937.7479999999996</v>
      </c>
      <c r="BX5" s="25">
        <v>8915.9459999999999</v>
      </c>
      <c r="BY5" s="25">
        <v>8865.7160000000003</v>
      </c>
      <c r="BZ5" s="25">
        <v>8893.7900000000009</v>
      </c>
      <c r="CA5" s="25">
        <v>8774.4069999999992</v>
      </c>
      <c r="CB5" s="25">
        <v>8742.8739999999998</v>
      </c>
      <c r="CC5" s="25">
        <v>8705.0400000000009</v>
      </c>
      <c r="CD5" s="25">
        <v>8585.4030000000002</v>
      </c>
      <c r="CE5" s="25">
        <v>8447.8810000000012</v>
      </c>
      <c r="CF5" s="25">
        <v>8427.8430000000008</v>
      </c>
      <c r="CG5" s="25">
        <v>8127.08</v>
      </c>
      <c r="CH5" s="25">
        <v>8273.67</v>
      </c>
      <c r="CI5" s="25">
        <v>8025.183</v>
      </c>
      <c r="CJ5" s="25">
        <v>7895.6559999999999</v>
      </c>
      <c r="CK5" s="25">
        <v>7886.7910000000002</v>
      </c>
      <c r="CL5" s="25">
        <v>7682.7460000000001</v>
      </c>
      <c r="CM5" s="25">
        <v>7451.4059999999999</v>
      </c>
      <c r="CN5" s="25">
        <v>7154.0110000000004</v>
      </c>
      <c r="CO5" s="25">
        <v>6957.7740000000003</v>
      </c>
      <c r="CP5" s="25">
        <v>7087.7280000000001</v>
      </c>
      <c r="CQ5" s="25">
        <v>6934.67</v>
      </c>
      <c r="CR5" s="25">
        <v>6766.6210000000001</v>
      </c>
      <c r="CS5" s="25">
        <v>6471.4849999999997</v>
      </c>
      <c r="CT5" s="26"/>
      <c r="CU5" s="26"/>
      <c r="CV5" s="26"/>
      <c r="CW5" s="27"/>
      <c r="CX5" s="28">
        <f t="array" ref="CX5">SUMPRODUCT(B5:CW5*0.25)</f>
        <v>192973.44050000006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88.77</v>
      </c>
      <c r="C8" s="37">
        <v>89.04</v>
      </c>
      <c r="D8" s="37">
        <v>88.66</v>
      </c>
      <c r="E8" s="37">
        <v>84.34</v>
      </c>
      <c r="F8" s="37">
        <v>89.16</v>
      </c>
      <c r="G8" s="37">
        <v>89.74</v>
      </c>
      <c r="H8" s="37">
        <v>90.18</v>
      </c>
      <c r="I8" s="37">
        <v>90.41</v>
      </c>
      <c r="J8" s="37">
        <v>89.68</v>
      </c>
      <c r="K8" s="37">
        <v>89.85</v>
      </c>
      <c r="L8" s="37">
        <v>90.06</v>
      </c>
      <c r="M8" s="37">
        <v>91.74</v>
      </c>
      <c r="N8" s="37">
        <v>89.12</v>
      </c>
      <c r="O8" s="37">
        <v>90.81</v>
      </c>
      <c r="P8" s="37">
        <v>91.95</v>
      </c>
      <c r="Q8" s="37">
        <v>94.97</v>
      </c>
      <c r="R8" s="37">
        <v>92.68</v>
      </c>
      <c r="S8" s="37">
        <v>93.1</v>
      </c>
      <c r="T8" s="37">
        <v>93.33</v>
      </c>
      <c r="U8" s="37">
        <v>95.22</v>
      </c>
      <c r="V8" s="37">
        <v>92.65</v>
      </c>
      <c r="W8" s="37">
        <v>93.73</v>
      </c>
      <c r="X8" s="37">
        <v>97.5</v>
      </c>
      <c r="Y8" s="37">
        <v>109.4</v>
      </c>
      <c r="Z8" s="37">
        <v>98.42</v>
      </c>
      <c r="AA8" s="37">
        <v>111.22</v>
      </c>
      <c r="AB8" s="37">
        <v>124.7</v>
      </c>
      <c r="AC8" s="37">
        <v>116.56</v>
      </c>
      <c r="AD8" s="37">
        <v>115.05</v>
      </c>
      <c r="AE8" s="37">
        <v>116.55</v>
      </c>
      <c r="AF8" s="37">
        <v>103.2</v>
      </c>
      <c r="AG8" s="37">
        <v>90.38</v>
      </c>
      <c r="AH8" s="37">
        <v>0.02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0.01</v>
      </c>
      <c r="BL8" s="37">
        <v>86.32</v>
      </c>
      <c r="BM8" s="37">
        <v>97.72</v>
      </c>
      <c r="BN8" s="37">
        <v>105.29</v>
      </c>
      <c r="BO8" s="37">
        <v>106.82</v>
      </c>
      <c r="BP8" s="37">
        <v>103.63</v>
      </c>
      <c r="BQ8" s="37">
        <v>144.77000000000001</v>
      </c>
      <c r="BR8" s="37">
        <v>113.77</v>
      </c>
      <c r="BS8" s="37">
        <v>110.21</v>
      </c>
      <c r="BT8" s="37">
        <v>112.53</v>
      </c>
      <c r="BU8" s="37">
        <v>104.22</v>
      </c>
      <c r="BV8" s="37">
        <v>122.35</v>
      </c>
      <c r="BW8" s="37">
        <v>110.64</v>
      </c>
      <c r="BX8" s="37">
        <v>110.43</v>
      </c>
      <c r="BY8" s="37">
        <v>104.69</v>
      </c>
      <c r="BZ8" s="37">
        <v>111.28</v>
      </c>
      <c r="CA8" s="37">
        <v>104.22</v>
      </c>
      <c r="CB8" s="37">
        <v>104.05</v>
      </c>
      <c r="CC8" s="37">
        <v>104.2</v>
      </c>
      <c r="CD8" s="37">
        <v>95.89</v>
      </c>
      <c r="CE8" s="37">
        <v>93.56</v>
      </c>
      <c r="CF8" s="37">
        <v>93.81</v>
      </c>
      <c r="CG8" s="37">
        <v>85</v>
      </c>
      <c r="CH8" s="37">
        <v>91.8</v>
      </c>
      <c r="CI8" s="37">
        <v>85</v>
      </c>
      <c r="CJ8" s="37">
        <v>70.47</v>
      </c>
      <c r="CK8" s="37">
        <v>21.51</v>
      </c>
      <c r="CL8" s="37">
        <v>65.84</v>
      </c>
      <c r="CM8" s="37">
        <v>50</v>
      </c>
      <c r="CN8" s="37">
        <v>60</v>
      </c>
      <c r="CO8" s="37">
        <v>25.56</v>
      </c>
      <c r="CP8" s="37">
        <v>92.87</v>
      </c>
      <c r="CQ8" s="37">
        <v>91.82</v>
      </c>
      <c r="CR8" s="37">
        <v>91.09</v>
      </c>
      <c r="CS8" s="37">
        <v>86.42</v>
      </c>
      <c r="CT8" s="38"/>
      <c r="CU8" s="38"/>
      <c r="CV8" s="38"/>
      <c r="CW8" s="39"/>
      <c r="CX8" s="40">
        <f>IF(SUM(B8:CW8)&lt;&gt;0,AVERAGEIF(B8:CW8,"&lt;&gt;"""),"")</f>
        <v>64.999895833333369</v>
      </c>
    </row>
    <row r="9" spans="1:102" ht="24.95" customHeight="1" thickBot="1" x14ac:dyDescent="0.25">
      <c r="A9" s="41" t="s">
        <v>6</v>
      </c>
      <c r="B9" s="42">
        <v>87.702500000000001</v>
      </c>
      <c r="C9" s="43">
        <v>87.702500000000001</v>
      </c>
      <c r="D9" s="43">
        <v>87.702500000000001</v>
      </c>
      <c r="E9" s="43">
        <v>87.702500000000001</v>
      </c>
      <c r="F9" s="43">
        <v>89.872500000000002</v>
      </c>
      <c r="G9" s="43">
        <v>89.872500000000002</v>
      </c>
      <c r="H9" s="43">
        <v>89.872500000000002</v>
      </c>
      <c r="I9" s="43">
        <v>89.872500000000002</v>
      </c>
      <c r="J9" s="43">
        <v>90.332499999999996</v>
      </c>
      <c r="K9" s="43">
        <v>90.332499999999996</v>
      </c>
      <c r="L9" s="43">
        <v>90.332499999999996</v>
      </c>
      <c r="M9" s="43">
        <v>90.332499999999996</v>
      </c>
      <c r="N9" s="43">
        <v>91.712500000000006</v>
      </c>
      <c r="O9" s="43">
        <v>91.712500000000006</v>
      </c>
      <c r="P9" s="43">
        <v>91.712500000000006</v>
      </c>
      <c r="Q9" s="43">
        <v>91.712500000000006</v>
      </c>
      <c r="R9" s="43">
        <v>93.582499999999996</v>
      </c>
      <c r="S9" s="43">
        <v>93.582499999999996</v>
      </c>
      <c r="T9" s="43">
        <v>93.582499999999996</v>
      </c>
      <c r="U9" s="43">
        <v>93.582499999999996</v>
      </c>
      <c r="V9" s="43">
        <v>98.32</v>
      </c>
      <c r="W9" s="43">
        <v>98.32</v>
      </c>
      <c r="X9" s="43">
        <v>98.32</v>
      </c>
      <c r="Y9" s="43">
        <v>98.32</v>
      </c>
      <c r="Z9" s="43">
        <v>112.72499999999999</v>
      </c>
      <c r="AA9" s="43">
        <v>112.72499999999999</v>
      </c>
      <c r="AB9" s="43">
        <v>112.72499999999999</v>
      </c>
      <c r="AC9" s="43">
        <v>112.72499999999999</v>
      </c>
      <c r="AD9" s="43">
        <v>106.295</v>
      </c>
      <c r="AE9" s="43">
        <v>106.295</v>
      </c>
      <c r="AF9" s="43">
        <v>106.295</v>
      </c>
      <c r="AG9" s="43">
        <v>106.295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46.012500000000003</v>
      </c>
      <c r="BK9" s="43">
        <v>46.012500000000003</v>
      </c>
      <c r="BL9" s="43">
        <v>46.012500000000003</v>
      </c>
      <c r="BM9" s="43">
        <v>46.012500000000003</v>
      </c>
      <c r="BN9" s="43">
        <v>115.1275</v>
      </c>
      <c r="BO9" s="43">
        <v>115.1275</v>
      </c>
      <c r="BP9" s="43">
        <v>115.1275</v>
      </c>
      <c r="BQ9" s="43">
        <v>115.1275</v>
      </c>
      <c r="BR9" s="43">
        <v>110.1825</v>
      </c>
      <c r="BS9" s="43">
        <v>110.1825</v>
      </c>
      <c r="BT9" s="43">
        <v>110.1825</v>
      </c>
      <c r="BU9" s="43">
        <v>110.1825</v>
      </c>
      <c r="BV9" s="43">
        <v>112.0275</v>
      </c>
      <c r="BW9" s="43">
        <v>112.0275</v>
      </c>
      <c r="BX9" s="43">
        <v>112.0275</v>
      </c>
      <c r="BY9" s="43">
        <v>112.0275</v>
      </c>
      <c r="BZ9" s="43">
        <v>105.9375</v>
      </c>
      <c r="CA9" s="43">
        <v>105.9375</v>
      </c>
      <c r="CB9" s="43">
        <v>105.9375</v>
      </c>
      <c r="CC9" s="43">
        <v>105.9375</v>
      </c>
      <c r="CD9" s="43">
        <v>92.064999999999998</v>
      </c>
      <c r="CE9" s="43">
        <v>92.064999999999998</v>
      </c>
      <c r="CF9" s="43">
        <v>92.064999999999998</v>
      </c>
      <c r="CG9" s="43">
        <v>92.064999999999998</v>
      </c>
      <c r="CH9" s="43">
        <v>67.194999999999993</v>
      </c>
      <c r="CI9" s="43">
        <v>67.194999999999993</v>
      </c>
      <c r="CJ9" s="43">
        <v>67.194999999999993</v>
      </c>
      <c r="CK9" s="43">
        <v>67.194999999999993</v>
      </c>
      <c r="CL9" s="43">
        <v>50.35</v>
      </c>
      <c r="CM9" s="43">
        <v>50.35</v>
      </c>
      <c r="CN9" s="43">
        <v>50.35</v>
      </c>
      <c r="CO9" s="43">
        <v>50.35</v>
      </c>
      <c r="CP9" s="43">
        <v>90.55</v>
      </c>
      <c r="CQ9" s="43">
        <v>90.55</v>
      </c>
      <c r="CR9" s="43">
        <v>90.55</v>
      </c>
      <c r="CS9" s="43">
        <v>90.55</v>
      </c>
      <c r="CT9" s="44"/>
      <c r="CU9" s="44"/>
      <c r="CV9" s="44"/>
      <c r="CW9" s="45"/>
      <c r="CX9" s="46">
        <f>IF(SUM(B9:CW9)&lt;&gt;0,AVERAGEIF(B9:CW9,"&lt;&gt;"""),"")</f>
        <v>64.999895833333326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54.256</v>
      </c>
      <c r="AA15" s="71">
        <v>52.764000000000003</v>
      </c>
      <c r="AB15" s="71">
        <v>50.131999999999998</v>
      </c>
      <c r="AC15" s="71">
        <v>46.415999999999997</v>
      </c>
      <c r="AD15" s="71">
        <v>41.984000000000002</v>
      </c>
      <c r="AE15" s="71">
        <v>37.448</v>
      </c>
      <c r="AF15" s="71">
        <v>32.731999999999999</v>
      </c>
      <c r="AG15" s="71">
        <v>27.404</v>
      </c>
      <c r="AH15" s="71">
        <v>21.532</v>
      </c>
      <c r="AI15" s="71">
        <v>16.108000000000001</v>
      </c>
      <c r="AJ15" s="71">
        <v>11.468</v>
      </c>
      <c r="AK15" s="71">
        <v>7.3559999999999999</v>
      </c>
      <c r="AL15" s="71">
        <v>3.496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5.7279999999999998</v>
      </c>
      <c r="BC15" s="71">
        <v>10.936</v>
      </c>
      <c r="BD15" s="71">
        <v>13.964</v>
      </c>
      <c r="BE15" s="71">
        <v>15.875999999999999</v>
      </c>
      <c r="BF15" s="71">
        <v>17.888000000000002</v>
      </c>
      <c r="BG15" s="71">
        <v>20.283999999999999</v>
      </c>
      <c r="BH15" s="71">
        <v>23.28</v>
      </c>
      <c r="BI15" s="71">
        <v>26.88</v>
      </c>
      <c r="BJ15" s="71">
        <v>30.792000000000002</v>
      </c>
      <c r="BK15" s="71">
        <v>34.488</v>
      </c>
      <c r="BL15" s="71">
        <v>38.344000000000001</v>
      </c>
      <c r="BM15" s="71">
        <v>42.86</v>
      </c>
      <c r="BN15" s="71">
        <v>47.584000000000003</v>
      </c>
      <c r="BO15" s="71">
        <v>51.012</v>
      </c>
      <c r="BP15" s="71">
        <v>52.94</v>
      </c>
      <c r="BQ15" s="71">
        <v>53.996000000000002</v>
      </c>
      <c r="BR15" s="71">
        <v>54.655999999999999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937.40100000000007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54.256</v>
      </c>
      <c r="AA17" s="77">
        <f t="shared" si="0"/>
        <v>52.764000000000003</v>
      </c>
      <c r="AB17" s="77">
        <f t="shared" si="0"/>
        <v>50.131999999999998</v>
      </c>
      <c r="AC17" s="77">
        <f t="shared" si="0"/>
        <v>46.415999999999997</v>
      </c>
      <c r="AD17" s="77">
        <f t="shared" si="0"/>
        <v>41.984000000000002</v>
      </c>
      <c r="AE17" s="77">
        <f t="shared" si="0"/>
        <v>37.448</v>
      </c>
      <c r="AF17" s="77">
        <f t="shared" si="0"/>
        <v>32.731999999999999</v>
      </c>
      <c r="AG17" s="77">
        <f t="shared" si="0"/>
        <v>27.404</v>
      </c>
      <c r="AH17" s="77">
        <f t="shared" si="0"/>
        <v>21.532</v>
      </c>
      <c r="AI17" s="77">
        <f t="shared" si="0"/>
        <v>16.108000000000001</v>
      </c>
      <c r="AJ17" s="77">
        <f t="shared" si="0"/>
        <v>11.468</v>
      </c>
      <c r="AK17" s="77">
        <f t="shared" si="0"/>
        <v>7.3559999999999999</v>
      </c>
      <c r="AL17" s="77">
        <f t="shared" si="0"/>
        <v>3.496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5.7279999999999998</v>
      </c>
      <c r="BC17" s="77">
        <f t="shared" si="0"/>
        <v>10.936</v>
      </c>
      <c r="BD17" s="77">
        <f t="shared" si="0"/>
        <v>13.964</v>
      </c>
      <c r="BE17" s="77">
        <f t="shared" si="0"/>
        <v>15.875999999999999</v>
      </c>
      <c r="BF17" s="77">
        <f t="shared" si="0"/>
        <v>17.888000000000002</v>
      </c>
      <c r="BG17" s="77">
        <f t="shared" si="0"/>
        <v>20.283999999999999</v>
      </c>
      <c r="BH17" s="77">
        <f t="shared" si="0"/>
        <v>23.28</v>
      </c>
      <c r="BI17" s="77">
        <f t="shared" si="0"/>
        <v>26.88</v>
      </c>
      <c r="BJ17" s="77">
        <f t="shared" si="0"/>
        <v>30.792000000000002</v>
      </c>
      <c r="BK17" s="77">
        <f t="shared" si="0"/>
        <v>34.488</v>
      </c>
      <c r="BL17" s="77">
        <f t="shared" si="0"/>
        <v>38.344000000000001</v>
      </c>
      <c r="BM17" s="77">
        <f t="shared" si="0"/>
        <v>42.86</v>
      </c>
      <c r="BN17" s="77">
        <f t="shared" si="0"/>
        <v>47.584000000000003</v>
      </c>
      <c r="BO17" s="77">
        <f t="shared" ref="BO17:CW17" si="1">SUM(BO11:BO16)</f>
        <v>51.012</v>
      </c>
      <c r="BP17" s="77">
        <f t="shared" si="1"/>
        <v>52.94</v>
      </c>
      <c r="BQ17" s="77">
        <f t="shared" si="1"/>
        <v>53.996000000000002</v>
      </c>
      <c r="BR17" s="77">
        <f t="shared" si="1"/>
        <v>54.655999999999999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937.40100000000007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805.93</v>
      </c>
      <c r="C20" s="88">
        <v>806.41499999999996</v>
      </c>
      <c r="D20" s="88">
        <v>806.44199999999989</v>
      </c>
      <c r="E20" s="88">
        <v>806.32299999999987</v>
      </c>
      <c r="F20" s="88">
        <v>804.68499999999995</v>
      </c>
      <c r="G20" s="88">
        <v>804.64299999999992</v>
      </c>
      <c r="H20" s="88">
        <v>804.4910000000001</v>
      </c>
      <c r="I20" s="88">
        <v>804.36099999999999</v>
      </c>
      <c r="J20" s="88">
        <v>803.03399999999999</v>
      </c>
      <c r="K20" s="88">
        <v>802.91600000000005</v>
      </c>
      <c r="L20" s="88">
        <v>802.87</v>
      </c>
      <c r="M20" s="88">
        <v>803.22099999999989</v>
      </c>
      <c r="N20" s="88">
        <v>789.35500000000002</v>
      </c>
      <c r="O20" s="88">
        <v>789.13699999999994</v>
      </c>
      <c r="P20" s="88">
        <v>788.66099999999994</v>
      </c>
      <c r="Q20" s="88">
        <v>788.41899999999998</v>
      </c>
      <c r="R20" s="88">
        <v>786.32800000000009</v>
      </c>
      <c r="S20" s="88">
        <v>785.98599999999999</v>
      </c>
      <c r="T20" s="88">
        <v>785.48599999999999</v>
      </c>
      <c r="U20" s="88">
        <v>784.91099999999994</v>
      </c>
      <c r="V20" s="88">
        <v>777.26300000000003</v>
      </c>
      <c r="W20" s="88">
        <v>777.62199999999996</v>
      </c>
      <c r="X20" s="88">
        <v>778.18600000000004</v>
      </c>
      <c r="Y20" s="88">
        <v>779.23700000000008</v>
      </c>
      <c r="Z20" s="88">
        <v>776.42500000000007</v>
      </c>
      <c r="AA20" s="88">
        <v>777.68500000000006</v>
      </c>
      <c r="AB20" s="88">
        <v>779.49</v>
      </c>
      <c r="AC20" s="88">
        <v>779.53</v>
      </c>
      <c r="AD20" s="88">
        <v>770.34100000000001</v>
      </c>
      <c r="AE20" s="88">
        <v>770.31499999999994</v>
      </c>
      <c r="AF20" s="88">
        <v>770.28700000000003</v>
      </c>
      <c r="AG20" s="88">
        <v>770.93899999999996</v>
      </c>
      <c r="AH20" s="88">
        <v>769.59899999999982</v>
      </c>
      <c r="AI20" s="88">
        <v>768.43099999999993</v>
      </c>
      <c r="AJ20" s="88">
        <v>766.81299999999999</v>
      </c>
      <c r="AK20" s="88">
        <v>767.44200000000012</v>
      </c>
      <c r="AL20" s="88">
        <v>791.32399999999996</v>
      </c>
      <c r="AM20" s="88">
        <v>790.6450000000001</v>
      </c>
      <c r="AN20" s="88">
        <v>790.2299999999999</v>
      </c>
      <c r="AO20" s="88">
        <v>790.27599999999995</v>
      </c>
      <c r="AP20" s="88">
        <v>777.94100000000003</v>
      </c>
      <c r="AQ20" s="88">
        <v>777.97500000000002</v>
      </c>
      <c r="AR20" s="88">
        <v>777.18499999999995</v>
      </c>
      <c r="AS20" s="88">
        <v>776.77299999999991</v>
      </c>
      <c r="AT20" s="88">
        <v>780.125</v>
      </c>
      <c r="AU20" s="88">
        <v>779.03300000000013</v>
      </c>
      <c r="AV20" s="88">
        <v>779.20900000000006</v>
      </c>
      <c r="AW20" s="88">
        <v>779.90700000000004</v>
      </c>
      <c r="AX20" s="88">
        <v>742.39899999999989</v>
      </c>
      <c r="AY20" s="88">
        <v>742.55799999999999</v>
      </c>
      <c r="AZ20" s="88">
        <v>742.21800000000007</v>
      </c>
      <c r="BA20" s="88">
        <v>742.65100000000007</v>
      </c>
      <c r="BB20" s="88">
        <v>742.15599999999995</v>
      </c>
      <c r="BC20" s="88">
        <v>741.54099999999994</v>
      </c>
      <c r="BD20" s="88">
        <v>740.64099999999996</v>
      </c>
      <c r="BE20" s="88">
        <v>740.53700000000003</v>
      </c>
      <c r="BF20" s="88">
        <v>737.38800000000003</v>
      </c>
      <c r="BG20" s="88">
        <v>737.07</v>
      </c>
      <c r="BH20" s="88">
        <v>737.8069999999999</v>
      </c>
      <c r="BI20" s="88">
        <v>741.9430000000001</v>
      </c>
      <c r="BJ20" s="88">
        <v>676.10299999999995</v>
      </c>
      <c r="BK20" s="88">
        <v>677.65099999999995</v>
      </c>
      <c r="BL20" s="88">
        <v>677.06499999999994</v>
      </c>
      <c r="BM20" s="88">
        <v>670.96199999999999</v>
      </c>
      <c r="BN20" s="88">
        <v>654.18000000000006</v>
      </c>
      <c r="BO20" s="88">
        <v>655.08800000000008</v>
      </c>
      <c r="BP20" s="88">
        <v>650.45300000000009</v>
      </c>
      <c r="BQ20" s="88">
        <v>650.8119999999999</v>
      </c>
      <c r="BR20" s="88">
        <v>630.96</v>
      </c>
      <c r="BS20" s="88">
        <v>631.37199999999996</v>
      </c>
      <c r="BT20" s="88">
        <v>632.10500000000002</v>
      </c>
      <c r="BU20" s="88">
        <v>632.62400000000002</v>
      </c>
      <c r="BV20" s="88">
        <v>644.52500000000009</v>
      </c>
      <c r="BW20" s="88">
        <v>644.6099999999999</v>
      </c>
      <c r="BX20" s="88">
        <v>644.54200000000003</v>
      </c>
      <c r="BY20" s="88">
        <v>644.09100000000001</v>
      </c>
      <c r="BZ20" s="88">
        <v>642.09500000000003</v>
      </c>
      <c r="CA20" s="88">
        <v>641.84300000000007</v>
      </c>
      <c r="CB20" s="88">
        <v>641.65100000000007</v>
      </c>
      <c r="CC20" s="88">
        <v>641.50100000000009</v>
      </c>
      <c r="CD20" s="88">
        <v>640.44100000000003</v>
      </c>
      <c r="CE20" s="88">
        <v>640.33299999999997</v>
      </c>
      <c r="CF20" s="88">
        <v>645.50900000000001</v>
      </c>
      <c r="CG20" s="88">
        <v>645.16199999999992</v>
      </c>
      <c r="CH20" s="88">
        <v>649.53399999999999</v>
      </c>
      <c r="CI20" s="88">
        <v>648.6099999999999</v>
      </c>
      <c r="CJ20" s="88">
        <v>647.79499999999996</v>
      </c>
      <c r="CK20" s="88">
        <v>646.90099999999995</v>
      </c>
      <c r="CL20" s="88">
        <v>748.44500000000005</v>
      </c>
      <c r="CM20" s="88">
        <v>747.67399999999998</v>
      </c>
      <c r="CN20" s="88">
        <v>748.14600000000007</v>
      </c>
      <c r="CO20" s="88">
        <v>748.57900000000006</v>
      </c>
      <c r="CP20" s="88">
        <v>769.43200000000013</v>
      </c>
      <c r="CQ20" s="88">
        <v>770.47199999999998</v>
      </c>
      <c r="CR20" s="88">
        <v>771.46100000000001</v>
      </c>
      <c r="CS20" s="88">
        <v>772.476</v>
      </c>
      <c r="CT20" s="89"/>
      <c r="CU20" s="89"/>
      <c r="CV20" s="89"/>
      <c r="CW20" s="90"/>
      <c r="CX20" s="91">
        <f t="array" ref="CX20">SUMPRODUCT(B20:CW20*0.25)</f>
        <v>17709.488499999996</v>
      </c>
    </row>
    <row r="21" spans="1:102" ht="24.95" customHeight="1" x14ac:dyDescent="0.2">
      <c r="A21" s="92" t="s">
        <v>17</v>
      </c>
      <c r="B21" s="93">
        <v>894.70099999999991</v>
      </c>
      <c r="C21" s="94">
        <v>896.87900000000002</v>
      </c>
      <c r="D21" s="94">
        <v>896.68399999999997</v>
      </c>
      <c r="E21" s="94">
        <v>895.1869999999999</v>
      </c>
      <c r="F21" s="94">
        <v>888.25199999999995</v>
      </c>
      <c r="G21" s="94">
        <v>887.40499999999997</v>
      </c>
      <c r="H21" s="94">
        <v>887.01499999999999</v>
      </c>
      <c r="I21" s="94">
        <v>886.47899999999993</v>
      </c>
      <c r="J21" s="94">
        <v>883.05799999999999</v>
      </c>
      <c r="K21" s="94">
        <v>882.99500000000012</v>
      </c>
      <c r="L21" s="94">
        <v>883.02199999999993</v>
      </c>
      <c r="M21" s="94">
        <v>882.12900000000002</v>
      </c>
      <c r="N21" s="94">
        <v>895.21799999999996</v>
      </c>
      <c r="O21" s="94">
        <v>896.92200000000003</v>
      </c>
      <c r="P21" s="94">
        <v>899.32299999999987</v>
      </c>
      <c r="Q21" s="94">
        <v>902.61000000000013</v>
      </c>
      <c r="R21" s="94">
        <v>948.04099999999994</v>
      </c>
      <c r="S21" s="94">
        <v>954.04599999999994</v>
      </c>
      <c r="T21" s="94">
        <v>965.47699999999998</v>
      </c>
      <c r="U21" s="94">
        <v>988.28099999999995</v>
      </c>
      <c r="V21" s="94">
        <v>1113.1300000000001</v>
      </c>
      <c r="W21" s="94">
        <v>1150.829</v>
      </c>
      <c r="X21" s="94">
        <v>1174.1220000000001</v>
      </c>
      <c r="Y21" s="94">
        <v>1201.3909999999998</v>
      </c>
      <c r="Z21" s="94">
        <v>1324.5069999999998</v>
      </c>
      <c r="AA21" s="94">
        <v>1368.99</v>
      </c>
      <c r="AB21" s="94">
        <v>1395.105</v>
      </c>
      <c r="AC21" s="94">
        <v>1419.4179999999999</v>
      </c>
      <c r="AD21" s="94">
        <v>1489.8080000000002</v>
      </c>
      <c r="AE21" s="94">
        <v>1506.03</v>
      </c>
      <c r="AF21" s="94">
        <v>1519.0160000000001</v>
      </c>
      <c r="AG21" s="94">
        <v>1531.4560000000001</v>
      </c>
      <c r="AH21" s="94">
        <v>1513.808</v>
      </c>
      <c r="AI21" s="94">
        <v>1513.7150000000001</v>
      </c>
      <c r="AJ21" s="94">
        <v>1513.7239999999999</v>
      </c>
      <c r="AK21" s="94">
        <v>1508.9109999999998</v>
      </c>
      <c r="AL21" s="94">
        <v>1492.1969999999999</v>
      </c>
      <c r="AM21" s="94">
        <v>1487.2909999999997</v>
      </c>
      <c r="AN21" s="94">
        <v>1480.3609999999999</v>
      </c>
      <c r="AO21" s="94">
        <v>1475.4969999999998</v>
      </c>
      <c r="AP21" s="94">
        <v>1453.9030000000002</v>
      </c>
      <c r="AQ21" s="94">
        <v>1454.567</v>
      </c>
      <c r="AR21" s="94">
        <v>1455.606</v>
      </c>
      <c r="AS21" s="94">
        <v>1446.9569999999999</v>
      </c>
      <c r="AT21" s="94">
        <v>1411.7950000000001</v>
      </c>
      <c r="AU21" s="94">
        <v>1415.222</v>
      </c>
      <c r="AV21" s="94">
        <v>1419.422</v>
      </c>
      <c r="AW21" s="94">
        <v>1425.4590000000001</v>
      </c>
      <c r="AX21" s="94">
        <v>1415.5409999999999</v>
      </c>
      <c r="AY21" s="94">
        <v>1417.6969999999997</v>
      </c>
      <c r="AZ21" s="94">
        <v>1414.7249999999999</v>
      </c>
      <c r="BA21" s="94">
        <v>1409.2730000000001</v>
      </c>
      <c r="BB21" s="94">
        <v>1383.8250000000003</v>
      </c>
      <c r="BC21" s="94">
        <v>1389.423</v>
      </c>
      <c r="BD21" s="94">
        <v>1391.4490000000001</v>
      </c>
      <c r="BE21" s="94">
        <v>1380.5240000000001</v>
      </c>
      <c r="BF21" s="94">
        <v>1338.0930000000001</v>
      </c>
      <c r="BG21" s="94">
        <v>1333.2850000000001</v>
      </c>
      <c r="BH21" s="94">
        <v>1329.9270000000001</v>
      </c>
      <c r="BI21" s="94">
        <v>1334.7600000000002</v>
      </c>
      <c r="BJ21" s="94">
        <v>1326.143</v>
      </c>
      <c r="BK21" s="94">
        <v>1356.3690000000001</v>
      </c>
      <c r="BL21" s="94">
        <v>1347.2589999999998</v>
      </c>
      <c r="BM21" s="94">
        <v>1349.6969999999999</v>
      </c>
      <c r="BN21" s="94">
        <v>1353.1660000000002</v>
      </c>
      <c r="BO21" s="94">
        <v>1354.9970000000001</v>
      </c>
      <c r="BP21" s="94">
        <v>1352.5660000000003</v>
      </c>
      <c r="BQ21" s="94">
        <v>1343.1500000000003</v>
      </c>
      <c r="BR21" s="94">
        <v>1360.5240000000001</v>
      </c>
      <c r="BS21" s="94">
        <v>1361.1709999999998</v>
      </c>
      <c r="BT21" s="94">
        <v>1361.896</v>
      </c>
      <c r="BU21" s="94">
        <v>1359.4760000000001</v>
      </c>
      <c r="BV21" s="94">
        <v>1361.866</v>
      </c>
      <c r="BW21" s="94">
        <v>1363.7810000000002</v>
      </c>
      <c r="BX21" s="94">
        <v>1362.837</v>
      </c>
      <c r="BY21" s="94">
        <v>1356.0810000000001</v>
      </c>
      <c r="BZ21" s="94">
        <v>1336.0119999999999</v>
      </c>
      <c r="CA21" s="94">
        <v>1328.3230000000001</v>
      </c>
      <c r="CB21" s="94">
        <v>1323.338</v>
      </c>
      <c r="CC21" s="94">
        <v>1314.934</v>
      </c>
      <c r="CD21" s="94">
        <v>1270.3139999999999</v>
      </c>
      <c r="CE21" s="94">
        <v>1254.355</v>
      </c>
      <c r="CF21" s="94">
        <v>1230.4650000000001</v>
      </c>
      <c r="CG21" s="94">
        <v>1206.2930000000001</v>
      </c>
      <c r="CH21" s="94">
        <v>1163.3689999999999</v>
      </c>
      <c r="CI21" s="94">
        <v>1155.4550000000004</v>
      </c>
      <c r="CJ21" s="94">
        <v>1148.6130000000003</v>
      </c>
      <c r="CK21" s="94">
        <v>1154.7829999999999</v>
      </c>
      <c r="CL21" s="94">
        <v>1118.2839999999999</v>
      </c>
      <c r="CM21" s="94">
        <v>1122.3020000000001</v>
      </c>
      <c r="CN21" s="94">
        <v>1114.3330000000003</v>
      </c>
      <c r="CO21" s="94">
        <v>1123.1160000000002</v>
      </c>
      <c r="CP21" s="94">
        <v>1088.2439999999999</v>
      </c>
      <c r="CQ21" s="94">
        <v>1087.357</v>
      </c>
      <c r="CR21" s="94">
        <v>1086.3580000000002</v>
      </c>
      <c r="CS21" s="94">
        <v>1083.7450000000001</v>
      </c>
      <c r="CT21" s="95"/>
      <c r="CU21" s="95"/>
      <c r="CV21" s="95"/>
      <c r="CW21" s="96"/>
      <c r="CX21" s="97">
        <f t="array" ref="CX21">SUMPRODUCT(B21:CW21*0.25)</f>
        <v>29923.863749999997</v>
      </c>
    </row>
    <row r="22" spans="1:102" ht="24.95" customHeight="1" x14ac:dyDescent="0.2">
      <c r="A22" s="92" t="s">
        <v>18</v>
      </c>
      <c r="B22" s="98">
        <v>2682.9129999999996</v>
      </c>
      <c r="C22" s="99">
        <v>2597.5569999999998</v>
      </c>
      <c r="D22" s="99">
        <v>2528.357</v>
      </c>
      <c r="E22" s="99">
        <v>2500.1329999999998</v>
      </c>
      <c r="F22" s="99">
        <v>2508.3879999999999</v>
      </c>
      <c r="G22" s="99">
        <v>2505.424</v>
      </c>
      <c r="H22" s="99">
        <v>2481.933</v>
      </c>
      <c r="I22" s="99">
        <v>2456.6209999999996</v>
      </c>
      <c r="J22" s="99">
        <v>2421.0779999999995</v>
      </c>
      <c r="K22" s="99">
        <v>2383.9079999999999</v>
      </c>
      <c r="L22" s="99">
        <v>2355.0579999999995</v>
      </c>
      <c r="M22" s="99">
        <v>2342.3450000000003</v>
      </c>
      <c r="N22" s="99">
        <v>2343.5589999999997</v>
      </c>
      <c r="O22" s="99">
        <v>2342.4179999999997</v>
      </c>
      <c r="P22" s="99">
        <v>2341.665</v>
      </c>
      <c r="Q22" s="99">
        <v>2357.3090000000002</v>
      </c>
      <c r="R22" s="99">
        <v>2374.2430000000004</v>
      </c>
      <c r="S22" s="99">
        <v>2419.7950000000001</v>
      </c>
      <c r="T22" s="99">
        <v>2505.1019999999999</v>
      </c>
      <c r="U22" s="99">
        <v>2606.88</v>
      </c>
      <c r="V22" s="99">
        <v>2695.1229999999996</v>
      </c>
      <c r="W22" s="99">
        <v>2828.2280000000001</v>
      </c>
      <c r="X22" s="99">
        <v>2966.8309999999997</v>
      </c>
      <c r="Y22" s="99">
        <v>3102.6170000000002</v>
      </c>
      <c r="Z22" s="99">
        <v>3218.7839999999997</v>
      </c>
      <c r="AA22" s="99">
        <v>3344.8039999999996</v>
      </c>
      <c r="AB22" s="99">
        <v>3461.002</v>
      </c>
      <c r="AC22" s="99">
        <v>3583.8029999999999</v>
      </c>
      <c r="AD22" s="99">
        <v>3651.2539999999995</v>
      </c>
      <c r="AE22" s="99">
        <v>3734.1869999999999</v>
      </c>
      <c r="AF22" s="99">
        <v>3810.3269999999998</v>
      </c>
      <c r="AG22" s="99">
        <v>3879.0409999999997</v>
      </c>
      <c r="AH22" s="99">
        <v>3964.0670000000005</v>
      </c>
      <c r="AI22" s="99">
        <v>3996.1109999999999</v>
      </c>
      <c r="AJ22" s="99">
        <v>4019.8980000000001</v>
      </c>
      <c r="AK22" s="99">
        <v>4038.8479999999995</v>
      </c>
      <c r="AL22" s="99">
        <v>4039.7839999999997</v>
      </c>
      <c r="AM22" s="99">
        <v>4056.913</v>
      </c>
      <c r="AN22" s="99">
        <v>4062.9720000000002</v>
      </c>
      <c r="AO22" s="99">
        <v>4070.5059999999999</v>
      </c>
      <c r="AP22" s="99">
        <v>4077.5389999999998</v>
      </c>
      <c r="AQ22" s="99">
        <v>4083.8090000000002</v>
      </c>
      <c r="AR22" s="99">
        <v>4111.1909999999998</v>
      </c>
      <c r="AS22" s="99">
        <v>4147.1570000000002</v>
      </c>
      <c r="AT22" s="99">
        <v>4182.2569999999996</v>
      </c>
      <c r="AU22" s="99">
        <v>4208.9399999999996</v>
      </c>
      <c r="AV22" s="99">
        <v>4222.7319999999991</v>
      </c>
      <c r="AW22" s="99">
        <v>4211.5480000000007</v>
      </c>
      <c r="AX22" s="99">
        <v>4172.6740000000009</v>
      </c>
      <c r="AY22" s="99">
        <v>4138.9620000000004</v>
      </c>
      <c r="AZ22" s="99">
        <v>4096.6469999999999</v>
      </c>
      <c r="BA22" s="99">
        <v>4054.7280000000001</v>
      </c>
      <c r="BB22" s="99">
        <v>4013.886</v>
      </c>
      <c r="BC22" s="99">
        <v>3968.0109999999995</v>
      </c>
      <c r="BD22" s="99">
        <v>3928.6980000000003</v>
      </c>
      <c r="BE22" s="99">
        <v>3890.2130000000002</v>
      </c>
      <c r="BF22" s="99">
        <v>3865.6279999999997</v>
      </c>
      <c r="BG22" s="99">
        <v>3831.8360000000002</v>
      </c>
      <c r="BH22" s="99">
        <v>3793.2139999999995</v>
      </c>
      <c r="BI22" s="99">
        <v>3762.85</v>
      </c>
      <c r="BJ22" s="99">
        <v>3762.6729999999993</v>
      </c>
      <c r="BK22" s="99">
        <v>3734.5609999999997</v>
      </c>
      <c r="BL22" s="99">
        <v>3685.3919999999998</v>
      </c>
      <c r="BM22" s="99">
        <v>3700.1759999999995</v>
      </c>
      <c r="BN22" s="99">
        <v>3737.1099999999997</v>
      </c>
      <c r="BO22" s="99">
        <v>3811.1089999999999</v>
      </c>
      <c r="BP22" s="99">
        <v>3896.402</v>
      </c>
      <c r="BQ22" s="99">
        <v>3962.1140000000005</v>
      </c>
      <c r="BR22" s="99">
        <v>4169.6590000000006</v>
      </c>
      <c r="BS22" s="99">
        <v>4335.8319999999994</v>
      </c>
      <c r="BT22" s="99">
        <v>4476.7180000000008</v>
      </c>
      <c r="BU22" s="99">
        <v>4596.3240000000005</v>
      </c>
      <c r="BV22" s="99">
        <v>4714.5990000000011</v>
      </c>
      <c r="BW22" s="99">
        <v>4796.857</v>
      </c>
      <c r="BX22" s="99">
        <v>4848.8670000000002</v>
      </c>
      <c r="BY22" s="99">
        <v>4869.0440000000008</v>
      </c>
      <c r="BZ22" s="99">
        <v>4879.6830000000009</v>
      </c>
      <c r="CA22" s="99">
        <v>4849.5410000000002</v>
      </c>
      <c r="CB22" s="99">
        <v>4808.1850000000013</v>
      </c>
      <c r="CC22" s="99">
        <v>4741.2049999999999</v>
      </c>
      <c r="CD22" s="99">
        <v>4685.648000000001</v>
      </c>
      <c r="CE22" s="99">
        <v>4593.6929999999993</v>
      </c>
      <c r="CF22" s="99">
        <v>4492.5690000000004</v>
      </c>
      <c r="CG22" s="99">
        <v>4385.2250000000004</v>
      </c>
      <c r="CH22" s="99">
        <v>4265.3670000000002</v>
      </c>
      <c r="CI22" s="99">
        <v>4131.2179999999998</v>
      </c>
      <c r="CJ22" s="99">
        <v>3992.9480000000003</v>
      </c>
      <c r="CK22" s="99">
        <v>3864.4069999999992</v>
      </c>
      <c r="CL22" s="99">
        <v>3696.4169999999995</v>
      </c>
      <c r="CM22" s="99">
        <v>3606.13</v>
      </c>
      <c r="CN22" s="99">
        <v>3503.732</v>
      </c>
      <c r="CO22" s="99">
        <v>3448.2790000000005</v>
      </c>
      <c r="CP22" s="99">
        <v>3269.752</v>
      </c>
      <c r="CQ22" s="99">
        <v>3160.6409999999996</v>
      </c>
      <c r="CR22" s="99">
        <v>3042.8019999999997</v>
      </c>
      <c r="CS22" s="99">
        <v>2909.8639999999996</v>
      </c>
      <c r="CT22" s="100"/>
      <c r="CU22" s="100"/>
      <c r="CV22" s="100"/>
      <c r="CW22" s="96"/>
      <c r="CX22" s="97">
        <f t="array" ref="CX22">SUMPRODUCT(B22:CW22*0.25)</f>
        <v>87441.76225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103</v>
      </c>
      <c r="C24" s="94">
        <v>101</v>
      </c>
      <c r="D24" s="94">
        <v>100</v>
      </c>
      <c r="E24" s="94">
        <v>100</v>
      </c>
      <c r="F24" s="94">
        <v>100</v>
      </c>
      <c r="G24" s="94">
        <v>100</v>
      </c>
      <c r="H24" s="94">
        <v>100</v>
      </c>
      <c r="I24" s="94">
        <v>99</v>
      </c>
      <c r="J24" s="94">
        <v>98</v>
      </c>
      <c r="K24" s="94">
        <v>97</v>
      </c>
      <c r="L24" s="94">
        <v>97</v>
      </c>
      <c r="M24" s="94">
        <v>96</v>
      </c>
      <c r="N24" s="94">
        <v>96</v>
      </c>
      <c r="O24" s="94">
        <v>96</v>
      </c>
      <c r="P24" s="94">
        <v>96</v>
      </c>
      <c r="Q24" s="94">
        <v>96</v>
      </c>
      <c r="R24" s="94">
        <v>97</v>
      </c>
      <c r="S24" s="94">
        <v>98</v>
      </c>
      <c r="T24" s="94">
        <v>100</v>
      </c>
      <c r="U24" s="94">
        <v>104</v>
      </c>
      <c r="V24" s="94">
        <v>108</v>
      </c>
      <c r="W24" s="94">
        <v>112</v>
      </c>
      <c r="X24" s="94">
        <v>116</v>
      </c>
      <c r="Y24" s="94">
        <v>120</v>
      </c>
      <c r="Z24" s="94">
        <v>125</v>
      </c>
      <c r="AA24" s="94">
        <v>128</v>
      </c>
      <c r="AB24" s="94">
        <v>128</v>
      </c>
      <c r="AC24" s="94">
        <v>127</v>
      </c>
      <c r="AD24" s="94">
        <v>124</v>
      </c>
      <c r="AE24" s="94">
        <v>121</v>
      </c>
      <c r="AF24" s="94">
        <v>116</v>
      </c>
      <c r="AG24" s="94">
        <v>110</v>
      </c>
      <c r="AH24" s="94">
        <v>102</v>
      </c>
      <c r="AI24" s="94">
        <v>96</v>
      </c>
      <c r="AJ24" s="94">
        <v>89</v>
      </c>
      <c r="AK24" s="94">
        <v>83</v>
      </c>
      <c r="AL24" s="94">
        <v>78</v>
      </c>
      <c r="AM24" s="94">
        <v>73</v>
      </c>
      <c r="AN24" s="94">
        <v>68</v>
      </c>
      <c r="AO24" s="94">
        <v>63</v>
      </c>
      <c r="AP24" s="94">
        <v>59</v>
      </c>
      <c r="AQ24" s="94">
        <v>56</v>
      </c>
      <c r="AR24" s="94">
        <v>54</v>
      </c>
      <c r="AS24" s="94">
        <v>52</v>
      </c>
      <c r="AT24" s="94">
        <v>51</v>
      </c>
      <c r="AU24" s="94">
        <v>51</v>
      </c>
      <c r="AV24" s="94">
        <v>50</v>
      </c>
      <c r="AW24" s="94">
        <v>50</v>
      </c>
      <c r="AX24" s="94">
        <v>49</v>
      </c>
      <c r="AY24" s="94">
        <v>49</v>
      </c>
      <c r="AZ24" s="94">
        <v>50</v>
      </c>
      <c r="BA24" s="94">
        <v>50</v>
      </c>
      <c r="BB24" s="94">
        <v>51</v>
      </c>
      <c r="BC24" s="94">
        <v>53</v>
      </c>
      <c r="BD24" s="94">
        <v>55</v>
      </c>
      <c r="BE24" s="94">
        <v>58</v>
      </c>
      <c r="BF24" s="94">
        <v>62</v>
      </c>
      <c r="BG24" s="94">
        <v>66</v>
      </c>
      <c r="BH24" s="94">
        <v>71</v>
      </c>
      <c r="BI24" s="94">
        <v>76</v>
      </c>
      <c r="BJ24" s="94">
        <v>82</v>
      </c>
      <c r="BK24" s="94">
        <v>88</v>
      </c>
      <c r="BL24" s="94">
        <v>96</v>
      </c>
      <c r="BM24" s="94">
        <v>103</v>
      </c>
      <c r="BN24" s="94">
        <v>112</v>
      </c>
      <c r="BO24" s="94">
        <v>120</v>
      </c>
      <c r="BP24" s="94">
        <v>127</v>
      </c>
      <c r="BQ24" s="94">
        <v>135</v>
      </c>
      <c r="BR24" s="94">
        <v>142</v>
      </c>
      <c r="BS24" s="94">
        <v>147</v>
      </c>
      <c r="BT24" s="94">
        <v>152</v>
      </c>
      <c r="BU24" s="94">
        <v>155</v>
      </c>
      <c r="BV24" s="94">
        <v>157</v>
      </c>
      <c r="BW24" s="94">
        <v>159</v>
      </c>
      <c r="BX24" s="94">
        <v>160</v>
      </c>
      <c r="BY24" s="94">
        <v>161</v>
      </c>
      <c r="BZ24" s="94">
        <v>161</v>
      </c>
      <c r="CA24" s="94">
        <v>160</v>
      </c>
      <c r="CB24" s="94">
        <v>159</v>
      </c>
      <c r="CC24" s="94">
        <v>157</v>
      </c>
      <c r="CD24" s="94">
        <v>155</v>
      </c>
      <c r="CE24" s="94">
        <v>152</v>
      </c>
      <c r="CF24" s="94">
        <v>149</v>
      </c>
      <c r="CG24" s="94">
        <v>146</v>
      </c>
      <c r="CH24" s="94">
        <v>143</v>
      </c>
      <c r="CI24" s="94">
        <v>139</v>
      </c>
      <c r="CJ24" s="94">
        <v>136</v>
      </c>
      <c r="CK24" s="94">
        <v>132</v>
      </c>
      <c r="CL24" s="94">
        <v>128</v>
      </c>
      <c r="CM24" s="94">
        <v>126</v>
      </c>
      <c r="CN24" s="94">
        <v>126</v>
      </c>
      <c r="CO24" s="94">
        <v>126</v>
      </c>
      <c r="CP24" s="94">
        <v>126</v>
      </c>
      <c r="CQ24" s="94">
        <v>126</v>
      </c>
      <c r="CR24" s="94">
        <v>124</v>
      </c>
      <c r="CS24" s="94">
        <v>119</v>
      </c>
      <c r="CT24" s="94"/>
      <c r="CU24" s="94"/>
      <c r="CV24" s="94"/>
      <c r="CW24" s="94"/>
      <c r="CX24" s="97">
        <f t="array" ref="CX24">SUMPRODUCT(B24:CW24*0.25)</f>
        <v>2515</v>
      </c>
    </row>
    <row r="25" spans="1:102" ht="24.95" customHeight="1" x14ac:dyDescent="0.2">
      <c r="A25" s="104" t="s">
        <v>21</v>
      </c>
      <c r="B25" s="94">
        <v>228.99999999999997</v>
      </c>
      <c r="C25" s="94">
        <v>228.99999999999997</v>
      </c>
      <c r="D25" s="94">
        <v>228.99999999999997</v>
      </c>
      <c r="E25" s="94">
        <v>228.99999999999997</v>
      </c>
      <c r="F25" s="94">
        <v>216</v>
      </c>
      <c r="G25" s="94">
        <v>216</v>
      </c>
      <c r="H25" s="94">
        <v>216</v>
      </c>
      <c r="I25" s="94">
        <v>216</v>
      </c>
      <c r="J25" s="94">
        <v>205.99999999999997</v>
      </c>
      <c r="K25" s="94">
        <v>205.99999999999997</v>
      </c>
      <c r="L25" s="94">
        <v>205.99999999999997</v>
      </c>
      <c r="M25" s="94">
        <v>205.99999999999997</v>
      </c>
      <c r="N25" s="94">
        <v>198</v>
      </c>
      <c r="O25" s="94">
        <v>198</v>
      </c>
      <c r="P25" s="94">
        <v>198</v>
      </c>
      <c r="Q25" s="94">
        <v>198</v>
      </c>
      <c r="R25" s="94">
        <v>199</v>
      </c>
      <c r="S25" s="94">
        <v>199</v>
      </c>
      <c r="T25" s="94">
        <v>199</v>
      </c>
      <c r="U25" s="94">
        <v>199</v>
      </c>
      <c r="V25" s="94">
        <v>209.00000000000003</v>
      </c>
      <c r="W25" s="94">
        <v>209.00000000000003</v>
      </c>
      <c r="X25" s="94">
        <v>209.00000000000003</v>
      </c>
      <c r="Y25" s="94">
        <v>209.00000000000003</v>
      </c>
      <c r="Z25" s="94">
        <v>228.99999999999997</v>
      </c>
      <c r="AA25" s="94">
        <v>228.99999999999997</v>
      </c>
      <c r="AB25" s="94">
        <v>228.99999999999997</v>
      </c>
      <c r="AC25" s="94">
        <v>228.99999999999997</v>
      </c>
      <c r="AD25" s="94">
        <v>250</v>
      </c>
      <c r="AE25" s="94">
        <v>250</v>
      </c>
      <c r="AF25" s="94">
        <v>250</v>
      </c>
      <c r="AG25" s="94">
        <v>250</v>
      </c>
      <c r="AH25" s="94">
        <v>254</v>
      </c>
      <c r="AI25" s="94">
        <v>254</v>
      </c>
      <c r="AJ25" s="94">
        <v>254</v>
      </c>
      <c r="AK25" s="94">
        <v>254</v>
      </c>
      <c r="AL25" s="94">
        <v>260</v>
      </c>
      <c r="AM25" s="94">
        <v>260</v>
      </c>
      <c r="AN25" s="94">
        <v>260</v>
      </c>
      <c r="AO25" s="94">
        <v>260</v>
      </c>
      <c r="AP25" s="94">
        <v>287</v>
      </c>
      <c r="AQ25" s="94">
        <v>287</v>
      </c>
      <c r="AR25" s="94">
        <v>287</v>
      </c>
      <c r="AS25" s="94">
        <v>287</v>
      </c>
      <c r="AT25" s="94">
        <v>315</v>
      </c>
      <c r="AU25" s="94">
        <v>315</v>
      </c>
      <c r="AV25" s="94">
        <v>315</v>
      </c>
      <c r="AW25" s="94">
        <v>315</v>
      </c>
      <c r="AX25" s="94">
        <v>296</v>
      </c>
      <c r="AY25" s="94">
        <v>296</v>
      </c>
      <c r="AZ25" s="94">
        <v>296</v>
      </c>
      <c r="BA25" s="94">
        <v>296</v>
      </c>
      <c r="BB25" s="94">
        <v>262</v>
      </c>
      <c r="BC25" s="94">
        <v>262</v>
      </c>
      <c r="BD25" s="94">
        <v>262</v>
      </c>
      <c r="BE25" s="94">
        <v>262</v>
      </c>
      <c r="BF25" s="94">
        <v>272</v>
      </c>
      <c r="BG25" s="94">
        <v>272</v>
      </c>
      <c r="BH25" s="94">
        <v>272</v>
      </c>
      <c r="BI25" s="94">
        <v>272</v>
      </c>
      <c r="BJ25" s="94">
        <v>312</v>
      </c>
      <c r="BK25" s="94">
        <v>312</v>
      </c>
      <c r="BL25" s="94">
        <v>312</v>
      </c>
      <c r="BM25" s="94">
        <v>312</v>
      </c>
      <c r="BN25" s="94">
        <v>336</v>
      </c>
      <c r="BO25" s="94">
        <v>336</v>
      </c>
      <c r="BP25" s="94">
        <v>336</v>
      </c>
      <c r="BQ25" s="94">
        <v>336</v>
      </c>
      <c r="BR25" s="94">
        <v>378</v>
      </c>
      <c r="BS25" s="94">
        <v>378</v>
      </c>
      <c r="BT25" s="94">
        <v>378</v>
      </c>
      <c r="BU25" s="94">
        <v>378</v>
      </c>
      <c r="BV25" s="94">
        <v>393</v>
      </c>
      <c r="BW25" s="94">
        <v>393</v>
      </c>
      <c r="BX25" s="94">
        <v>393</v>
      </c>
      <c r="BY25" s="94">
        <v>393</v>
      </c>
      <c r="BZ25" s="94">
        <v>387</v>
      </c>
      <c r="CA25" s="94">
        <v>387</v>
      </c>
      <c r="CB25" s="94">
        <v>387</v>
      </c>
      <c r="CC25" s="94">
        <v>387</v>
      </c>
      <c r="CD25" s="94">
        <v>370.00000000000006</v>
      </c>
      <c r="CE25" s="94">
        <v>370.00000000000006</v>
      </c>
      <c r="CF25" s="94">
        <v>370.00000000000006</v>
      </c>
      <c r="CG25" s="94">
        <v>370.00000000000006</v>
      </c>
      <c r="CH25" s="94">
        <v>341</v>
      </c>
      <c r="CI25" s="94">
        <v>341</v>
      </c>
      <c r="CJ25" s="94">
        <v>341</v>
      </c>
      <c r="CK25" s="94">
        <v>341</v>
      </c>
      <c r="CL25" s="94">
        <v>308</v>
      </c>
      <c r="CM25" s="94">
        <v>308</v>
      </c>
      <c r="CN25" s="94">
        <v>308</v>
      </c>
      <c r="CO25" s="94">
        <v>308</v>
      </c>
      <c r="CP25" s="94">
        <v>273</v>
      </c>
      <c r="CQ25" s="94">
        <v>273</v>
      </c>
      <c r="CR25" s="94">
        <v>273</v>
      </c>
      <c r="CS25" s="94">
        <v>273</v>
      </c>
      <c r="CT25" s="94"/>
      <c r="CU25" s="94"/>
      <c r="CV25" s="94"/>
      <c r="CW25" s="94"/>
      <c r="CX25" s="97">
        <f t="array" ref="CX25">SUMPRODUCT(B25:CW25*0.25)</f>
        <v>6780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4715.5439999999999</v>
      </c>
      <c r="C27" s="107">
        <f t="shared" ref="C27:BN27" si="2">SUM(C20:C26)</f>
        <v>4630.8509999999997</v>
      </c>
      <c r="D27" s="107">
        <f t="shared" si="2"/>
        <v>4560.4830000000002</v>
      </c>
      <c r="E27" s="107">
        <f t="shared" si="2"/>
        <v>4530.643</v>
      </c>
      <c r="F27" s="107">
        <f t="shared" si="2"/>
        <v>4517.3249999999998</v>
      </c>
      <c r="G27" s="107">
        <f t="shared" si="2"/>
        <v>4513.4719999999998</v>
      </c>
      <c r="H27" s="107">
        <f t="shared" si="2"/>
        <v>4489.4390000000003</v>
      </c>
      <c r="I27" s="107">
        <f t="shared" si="2"/>
        <v>4462.4609999999993</v>
      </c>
      <c r="J27" s="107">
        <f t="shared" si="2"/>
        <v>4411.17</v>
      </c>
      <c r="K27" s="107">
        <f t="shared" si="2"/>
        <v>4372.8189999999995</v>
      </c>
      <c r="L27" s="107">
        <f t="shared" si="2"/>
        <v>4343.9499999999989</v>
      </c>
      <c r="M27" s="107">
        <f t="shared" si="2"/>
        <v>4329.6949999999997</v>
      </c>
      <c r="N27" s="107">
        <f t="shared" si="2"/>
        <v>4322.1319999999996</v>
      </c>
      <c r="O27" s="107">
        <f t="shared" si="2"/>
        <v>4322.4769999999999</v>
      </c>
      <c r="P27" s="107">
        <f t="shared" si="2"/>
        <v>4323.6489999999994</v>
      </c>
      <c r="Q27" s="107">
        <f t="shared" si="2"/>
        <v>4342.3379999999997</v>
      </c>
      <c r="R27" s="107">
        <f t="shared" si="2"/>
        <v>4404.612000000001</v>
      </c>
      <c r="S27" s="107">
        <f t="shared" si="2"/>
        <v>4456.8270000000002</v>
      </c>
      <c r="T27" s="107">
        <f t="shared" si="2"/>
        <v>4555.0649999999996</v>
      </c>
      <c r="U27" s="107">
        <f t="shared" si="2"/>
        <v>4683.0720000000001</v>
      </c>
      <c r="V27" s="107">
        <f t="shared" si="2"/>
        <v>4902.5159999999996</v>
      </c>
      <c r="W27" s="107">
        <f t="shared" si="2"/>
        <v>5077.6790000000001</v>
      </c>
      <c r="X27" s="107">
        <f t="shared" si="2"/>
        <v>5244.1389999999992</v>
      </c>
      <c r="Y27" s="107">
        <f t="shared" si="2"/>
        <v>5412.2449999999999</v>
      </c>
      <c r="Z27" s="107">
        <f t="shared" si="2"/>
        <v>5673.7159999999994</v>
      </c>
      <c r="AA27" s="107">
        <f t="shared" si="2"/>
        <v>5848.4789999999994</v>
      </c>
      <c r="AB27" s="107">
        <f t="shared" si="2"/>
        <v>5992.5969999999998</v>
      </c>
      <c r="AC27" s="107">
        <f t="shared" si="2"/>
        <v>6138.7510000000002</v>
      </c>
      <c r="AD27" s="107">
        <f t="shared" si="2"/>
        <v>6285.4030000000002</v>
      </c>
      <c r="AE27" s="107">
        <f t="shared" si="2"/>
        <v>6381.5319999999992</v>
      </c>
      <c r="AF27" s="107">
        <f t="shared" si="2"/>
        <v>6465.6299999999992</v>
      </c>
      <c r="AG27" s="107">
        <f t="shared" si="2"/>
        <v>6541.4359999999997</v>
      </c>
      <c r="AH27" s="107">
        <f t="shared" si="2"/>
        <v>6603.4740000000002</v>
      </c>
      <c r="AI27" s="107">
        <f t="shared" si="2"/>
        <v>6628.2569999999996</v>
      </c>
      <c r="AJ27" s="107">
        <f t="shared" si="2"/>
        <v>6643.4349999999995</v>
      </c>
      <c r="AK27" s="107">
        <f t="shared" si="2"/>
        <v>6652.2009999999991</v>
      </c>
      <c r="AL27" s="107">
        <f t="shared" si="2"/>
        <v>6661.3049999999994</v>
      </c>
      <c r="AM27" s="107">
        <f t="shared" si="2"/>
        <v>6667.8490000000002</v>
      </c>
      <c r="AN27" s="107">
        <f t="shared" si="2"/>
        <v>6661.5630000000001</v>
      </c>
      <c r="AO27" s="107">
        <f t="shared" si="2"/>
        <v>6659.2789999999995</v>
      </c>
      <c r="AP27" s="107">
        <f t="shared" si="2"/>
        <v>6655.3829999999998</v>
      </c>
      <c r="AQ27" s="107">
        <f t="shared" si="2"/>
        <v>6659.3510000000006</v>
      </c>
      <c r="AR27" s="107">
        <f t="shared" si="2"/>
        <v>6684.982</v>
      </c>
      <c r="AS27" s="107">
        <f t="shared" si="2"/>
        <v>6709.8869999999997</v>
      </c>
      <c r="AT27" s="107">
        <f t="shared" si="2"/>
        <v>6740.1769999999997</v>
      </c>
      <c r="AU27" s="107">
        <f t="shared" si="2"/>
        <v>6769.1949999999997</v>
      </c>
      <c r="AV27" s="107">
        <f t="shared" si="2"/>
        <v>6786.3629999999994</v>
      </c>
      <c r="AW27" s="107">
        <f t="shared" si="2"/>
        <v>6781.9140000000007</v>
      </c>
      <c r="AX27" s="107">
        <f t="shared" si="2"/>
        <v>6675.6140000000005</v>
      </c>
      <c r="AY27" s="107">
        <f t="shared" si="2"/>
        <v>6644.2170000000006</v>
      </c>
      <c r="AZ27" s="107">
        <f t="shared" si="2"/>
        <v>6599.59</v>
      </c>
      <c r="BA27" s="107">
        <f t="shared" si="2"/>
        <v>6552.652</v>
      </c>
      <c r="BB27" s="107">
        <f t="shared" si="2"/>
        <v>6452.8670000000002</v>
      </c>
      <c r="BC27" s="107">
        <f t="shared" si="2"/>
        <v>6413.9749999999995</v>
      </c>
      <c r="BD27" s="107">
        <f t="shared" si="2"/>
        <v>6377.7880000000005</v>
      </c>
      <c r="BE27" s="107">
        <f t="shared" si="2"/>
        <v>6331.2740000000003</v>
      </c>
      <c r="BF27" s="107">
        <f t="shared" si="2"/>
        <v>6275.1090000000004</v>
      </c>
      <c r="BG27" s="107">
        <f t="shared" si="2"/>
        <v>6240.1910000000007</v>
      </c>
      <c r="BH27" s="107">
        <f t="shared" si="2"/>
        <v>6203.9479999999994</v>
      </c>
      <c r="BI27" s="107">
        <f t="shared" si="2"/>
        <v>6187.5529999999999</v>
      </c>
      <c r="BJ27" s="107">
        <f t="shared" si="2"/>
        <v>6158.9189999999999</v>
      </c>
      <c r="BK27" s="107">
        <f t="shared" si="2"/>
        <v>6168.5810000000001</v>
      </c>
      <c r="BL27" s="107">
        <f t="shared" si="2"/>
        <v>6117.7159999999994</v>
      </c>
      <c r="BM27" s="107">
        <f t="shared" si="2"/>
        <v>6135.8349999999991</v>
      </c>
      <c r="BN27" s="107">
        <f t="shared" si="2"/>
        <v>6192.4560000000001</v>
      </c>
      <c r="BO27" s="107">
        <f t="shared" ref="BO27:CW27" si="3">SUM(BO20:BO26)</f>
        <v>6277.1939999999995</v>
      </c>
      <c r="BP27" s="107">
        <f t="shared" si="3"/>
        <v>6362.4210000000003</v>
      </c>
      <c r="BQ27" s="107">
        <f t="shared" si="3"/>
        <v>6427.0760000000009</v>
      </c>
      <c r="BR27" s="107">
        <f t="shared" si="3"/>
        <v>6681.1430000000009</v>
      </c>
      <c r="BS27" s="107">
        <f t="shared" si="3"/>
        <v>6853.3749999999991</v>
      </c>
      <c r="BT27" s="107">
        <f t="shared" si="3"/>
        <v>7000.719000000001</v>
      </c>
      <c r="BU27" s="107">
        <f t="shared" si="3"/>
        <v>7121.4240000000009</v>
      </c>
      <c r="BV27" s="107">
        <f t="shared" si="3"/>
        <v>7270.9900000000016</v>
      </c>
      <c r="BW27" s="107">
        <f t="shared" si="3"/>
        <v>7357.2479999999996</v>
      </c>
      <c r="BX27" s="107">
        <f t="shared" si="3"/>
        <v>7409.2460000000001</v>
      </c>
      <c r="BY27" s="107">
        <f t="shared" si="3"/>
        <v>7423.2160000000003</v>
      </c>
      <c r="BZ27" s="107">
        <f t="shared" si="3"/>
        <v>7405.7900000000009</v>
      </c>
      <c r="CA27" s="107">
        <f t="shared" si="3"/>
        <v>7366.7070000000003</v>
      </c>
      <c r="CB27" s="107">
        <f t="shared" si="3"/>
        <v>7319.1740000000009</v>
      </c>
      <c r="CC27" s="107">
        <f t="shared" si="3"/>
        <v>7241.6399999999994</v>
      </c>
      <c r="CD27" s="107">
        <f t="shared" si="3"/>
        <v>7121.4030000000012</v>
      </c>
      <c r="CE27" s="107">
        <f t="shared" si="3"/>
        <v>7010.3809999999994</v>
      </c>
      <c r="CF27" s="107">
        <f t="shared" si="3"/>
        <v>6887.5430000000006</v>
      </c>
      <c r="CG27" s="107">
        <f t="shared" si="3"/>
        <v>6752.68</v>
      </c>
      <c r="CH27" s="107">
        <f t="shared" si="3"/>
        <v>6562.27</v>
      </c>
      <c r="CI27" s="107">
        <f t="shared" si="3"/>
        <v>6415.2830000000004</v>
      </c>
      <c r="CJ27" s="107">
        <f t="shared" si="3"/>
        <v>6266.3560000000007</v>
      </c>
      <c r="CK27" s="107">
        <f t="shared" si="3"/>
        <v>6139.0909999999985</v>
      </c>
      <c r="CL27" s="107">
        <f t="shared" si="3"/>
        <v>5999.1459999999988</v>
      </c>
      <c r="CM27" s="107">
        <f t="shared" si="3"/>
        <v>5910.1059999999998</v>
      </c>
      <c r="CN27" s="107">
        <f t="shared" si="3"/>
        <v>5800.2110000000002</v>
      </c>
      <c r="CO27" s="107">
        <f t="shared" si="3"/>
        <v>5753.9740000000002</v>
      </c>
      <c r="CP27" s="107">
        <f t="shared" si="3"/>
        <v>5526.4279999999999</v>
      </c>
      <c r="CQ27" s="107">
        <f t="shared" si="3"/>
        <v>5417.4699999999993</v>
      </c>
      <c r="CR27" s="107">
        <f t="shared" si="3"/>
        <v>5297.6210000000001</v>
      </c>
      <c r="CS27" s="107">
        <f t="shared" si="3"/>
        <v>5158.0849999999991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144370.1145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452</v>
      </c>
      <c r="C30" s="88">
        <v>450</v>
      </c>
      <c r="D30" s="88">
        <v>449</v>
      </c>
      <c r="E30" s="88">
        <v>449</v>
      </c>
      <c r="F30" s="88">
        <v>436</v>
      </c>
      <c r="G30" s="88">
        <v>436</v>
      </c>
      <c r="H30" s="88">
        <v>436</v>
      </c>
      <c r="I30" s="88">
        <v>435</v>
      </c>
      <c r="J30" s="88">
        <v>424</v>
      </c>
      <c r="K30" s="88">
        <v>423</v>
      </c>
      <c r="L30" s="88">
        <v>423</v>
      </c>
      <c r="M30" s="88">
        <v>422</v>
      </c>
      <c r="N30" s="88">
        <v>414</v>
      </c>
      <c r="O30" s="88">
        <v>414</v>
      </c>
      <c r="P30" s="88">
        <v>414</v>
      </c>
      <c r="Q30" s="88">
        <v>414</v>
      </c>
      <c r="R30" s="88">
        <v>416</v>
      </c>
      <c r="S30" s="88">
        <v>417</v>
      </c>
      <c r="T30" s="88">
        <v>419</v>
      </c>
      <c r="U30" s="88">
        <v>423</v>
      </c>
      <c r="V30" s="88">
        <v>437</v>
      </c>
      <c r="W30" s="88">
        <v>441</v>
      </c>
      <c r="X30" s="88">
        <v>445</v>
      </c>
      <c r="Y30" s="88">
        <v>449</v>
      </c>
      <c r="Z30" s="88">
        <v>474.41</v>
      </c>
      <c r="AA30" s="88">
        <v>477.41</v>
      </c>
      <c r="AB30" s="88">
        <v>477.41</v>
      </c>
      <c r="AC30" s="88">
        <v>476.41</v>
      </c>
      <c r="AD30" s="88">
        <v>499.33</v>
      </c>
      <c r="AE30" s="88">
        <v>496.33</v>
      </c>
      <c r="AF30" s="88">
        <v>491.33</v>
      </c>
      <c r="AG30" s="88">
        <v>485.33</v>
      </c>
      <c r="AH30" s="88">
        <v>483.41</v>
      </c>
      <c r="AI30" s="88">
        <v>477.41</v>
      </c>
      <c r="AJ30" s="88">
        <v>470.41</v>
      </c>
      <c r="AK30" s="88">
        <v>464.41</v>
      </c>
      <c r="AL30" s="88">
        <v>500.27</v>
      </c>
      <c r="AM30" s="88">
        <v>495.27</v>
      </c>
      <c r="AN30" s="88">
        <v>490.27</v>
      </c>
      <c r="AO30" s="88">
        <v>485.27</v>
      </c>
      <c r="AP30" s="88">
        <v>509.62</v>
      </c>
      <c r="AQ30" s="88">
        <v>506.62</v>
      </c>
      <c r="AR30" s="88">
        <v>504.62</v>
      </c>
      <c r="AS30" s="88">
        <v>502.62</v>
      </c>
      <c r="AT30" s="88">
        <v>530.06999999999994</v>
      </c>
      <c r="AU30" s="88">
        <v>530.06999999999994</v>
      </c>
      <c r="AV30" s="88">
        <v>529.06999999999994</v>
      </c>
      <c r="AW30" s="88">
        <v>529.06999999999994</v>
      </c>
      <c r="AX30" s="88">
        <v>508.95</v>
      </c>
      <c r="AY30" s="88">
        <v>508.95</v>
      </c>
      <c r="AZ30" s="88">
        <v>509.95</v>
      </c>
      <c r="BA30" s="88">
        <v>509.95</v>
      </c>
      <c r="BB30" s="88">
        <v>464.08</v>
      </c>
      <c r="BC30" s="88">
        <v>466.08</v>
      </c>
      <c r="BD30" s="88">
        <v>468.08</v>
      </c>
      <c r="BE30" s="88">
        <v>471.08</v>
      </c>
      <c r="BF30" s="88">
        <v>467.47</v>
      </c>
      <c r="BG30" s="88">
        <v>471.47</v>
      </c>
      <c r="BH30" s="88">
        <v>476.47</v>
      </c>
      <c r="BI30" s="88">
        <v>481.47</v>
      </c>
      <c r="BJ30" s="88">
        <v>522.45000000000005</v>
      </c>
      <c r="BK30" s="88">
        <v>528.45000000000005</v>
      </c>
      <c r="BL30" s="88">
        <v>536.45000000000005</v>
      </c>
      <c r="BM30" s="88">
        <v>543.45000000000005</v>
      </c>
      <c r="BN30" s="88">
        <v>569.16999999999996</v>
      </c>
      <c r="BO30" s="88">
        <v>577.16999999999996</v>
      </c>
      <c r="BP30" s="88">
        <v>584.16999999999996</v>
      </c>
      <c r="BQ30" s="88">
        <v>592.16999999999996</v>
      </c>
      <c r="BR30" s="88">
        <v>640</v>
      </c>
      <c r="BS30" s="88">
        <v>645</v>
      </c>
      <c r="BT30" s="88">
        <v>650</v>
      </c>
      <c r="BU30" s="88">
        <v>653</v>
      </c>
      <c r="BV30" s="88">
        <v>670</v>
      </c>
      <c r="BW30" s="88">
        <v>672</v>
      </c>
      <c r="BX30" s="88">
        <v>673</v>
      </c>
      <c r="BY30" s="88">
        <v>674</v>
      </c>
      <c r="BZ30" s="88">
        <v>668</v>
      </c>
      <c r="CA30" s="88">
        <v>667</v>
      </c>
      <c r="CB30" s="88">
        <v>666</v>
      </c>
      <c r="CC30" s="88">
        <v>664</v>
      </c>
      <c r="CD30" s="88">
        <v>645</v>
      </c>
      <c r="CE30" s="88">
        <v>642</v>
      </c>
      <c r="CF30" s="88">
        <v>639</v>
      </c>
      <c r="CG30" s="88">
        <v>636</v>
      </c>
      <c r="CH30" s="88">
        <v>604</v>
      </c>
      <c r="CI30" s="88">
        <v>600</v>
      </c>
      <c r="CJ30" s="88">
        <v>597</v>
      </c>
      <c r="CK30" s="88">
        <v>593</v>
      </c>
      <c r="CL30" s="88">
        <v>556</v>
      </c>
      <c r="CM30" s="88">
        <v>554</v>
      </c>
      <c r="CN30" s="88">
        <v>554</v>
      </c>
      <c r="CO30" s="88">
        <v>554</v>
      </c>
      <c r="CP30" s="88">
        <v>519</v>
      </c>
      <c r="CQ30" s="88">
        <v>519</v>
      </c>
      <c r="CR30" s="88">
        <v>517</v>
      </c>
      <c r="CS30" s="88">
        <v>512</v>
      </c>
      <c r="CT30" s="89"/>
      <c r="CU30" s="89"/>
      <c r="CV30" s="89"/>
      <c r="CW30" s="90"/>
      <c r="CX30" s="91">
        <f t="array" ref="CX30">SUMPRODUCT(B30:CW30*0.25)</f>
        <v>12416.230000000001</v>
      </c>
    </row>
    <row r="31" spans="1:102" ht="24.95" customHeight="1" x14ac:dyDescent="0.2">
      <c r="A31" s="92" t="s">
        <v>26</v>
      </c>
      <c r="B31" s="93">
        <v>4782.5439999999999</v>
      </c>
      <c r="C31" s="94">
        <v>4699.8509999999997</v>
      </c>
      <c r="D31" s="94">
        <v>4630.4830000000002</v>
      </c>
      <c r="E31" s="94">
        <v>4600.643</v>
      </c>
      <c r="F31" s="94">
        <v>4600.3249999999998</v>
      </c>
      <c r="G31" s="94">
        <v>4596.4719999999998</v>
      </c>
      <c r="H31" s="94">
        <v>4572.4390000000003</v>
      </c>
      <c r="I31" s="94">
        <v>4546.4610000000002</v>
      </c>
      <c r="J31" s="94">
        <v>4506.17</v>
      </c>
      <c r="K31" s="94">
        <v>4468.8189999999995</v>
      </c>
      <c r="L31" s="94">
        <v>4439.95</v>
      </c>
      <c r="M31" s="94">
        <v>4426.6949999999997</v>
      </c>
      <c r="N31" s="94">
        <v>4427.1319999999996</v>
      </c>
      <c r="O31" s="94">
        <v>4427.4769999999999</v>
      </c>
      <c r="P31" s="94">
        <v>4428.6489999999994</v>
      </c>
      <c r="Q31" s="94">
        <v>4447.3379999999997</v>
      </c>
      <c r="R31" s="94">
        <v>4507.6120000000001</v>
      </c>
      <c r="S31" s="94">
        <v>4558.8270000000002</v>
      </c>
      <c r="T31" s="94">
        <v>4655.0649999999996</v>
      </c>
      <c r="U31" s="94">
        <v>4779.0720000000001</v>
      </c>
      <c r="V31" s="94">
        <v>4999.5159999999996</v>
      </c>
      <c r="W31" s="94">
        <v>5170.6790000000001</v>
      </c>
      <c r="X31" s="94">
        <v>5333.1390000000001</v>
      </c>
      <c r="Y31" s="94">
        <v>5497.2449999999999</v>
      </c>
      <c r="Z31" s="94">
        <v>5672.5619999999999</v>
      </c>
      <c r="AA31" s="94">
        <v>5842.8329999999996</v>
      </c>
      <c r="AB31" s="94">
        <v>5984.3190000000004</v>
      </c>
      <c r="AC31" s="94">
        <v>6127.7569999999996</v>
      </c>
      <c r="AD31" s="94">
        <v>6307.0569999999998</v>
      </c>
      <c r="AE31" s="94">
        <v>6401.65</v>
      </c>
      <c r="AF31" s="94">
        <v>6486.0320000000002</v>
      </c>
      <c r="AG31" s="94">
        <v>6562.51</v>
      </c>
      <c r="AH31" s="94">
        <v>6796.5959999999995</v>
      </c>
      <c r="AI31" s="94">
        <v>6821.9549999999999</v>
      </c>
      <c r="AJ31" s="94">
        <v>6839.4930000000004</v>
      </c>
      <c r="AK31" s="94">
        <v>6850.1469999999999</v>
      </c>
      <c r="AL31" s="94">
        <v>6830.5309999999999</v>
      </c>
      <c r="AM31" s="94">
        <v>6838.5789999999997</v>
      </c>
      <c r="AN31" s="94">
        <v>6837.2929999999997</v>
      </c>
      <c r="AO31" s="94">
        <v>6840.009</v>
      </c>
      <c r="AP31" s="94">
        <v>6762.7629999999999</v>
      </c>
      <c r="AQ31" s="94">
        <v>6769.7309999999998</v>
      </c>
      <c r="AR31" s="94">
        <v>6797.3620000000001</v>
      </c>
      <c r="AS31" s="94">
        <v>6824.2669999999998</v>
      </c>
      <c r="AT31" s="94">
        <v>6907.107</v>
      </c>
      <c r="AU31" s="94">
        <v>6936.125</v>
      </c>
      <c r="AV31" s="94">
        <v>6954.2929999999997</v>
      </c>
      <c r="AW31" s="94">
        <v>6949.8440000000001</v>
      </c>
      <c r="AX31" s="94">
        <v>6863.6639999999998</v>
      </c>
      <c r="AY31" s="94">
        <v>6832.2669999999998</v>
      </c>
      <c r="AZ31" s="94">
        <v>6786.64</v>
      </c>
      <c r="BA31" s="94">
        <v>6739.7020000000002</v>
      </c>
      <c r="BB31" s="94">
        <v>6546.5150000000003</v>
      </c>
      <c r="BC31" s="94">
        <v>6510.8310000000001</v>
      </c>
      <c r="BD31" s="94">
        <v>6475.6719999999996</v>
      </c>
      <c r="BE31" s="94">
        <v>6428.07</v>
      </c>
      <c r="BF31" s="94">
        <v>6522.527</v>
      </c>
      <c r="BG31" s="94">
        <v>6486.0050000000001</v>
      </c>
      <c r="BH31" s="94">
        <v>6447.7579999999998</v>
      </c>
      <c r="BI31" s="94">
        <v>6429.9629999999997</v>
      </c>
      <c r="BJ31" s="94">
        <v>6166.2610000000004</v>
      </c>
      <c r="BK31" s="94">
        <v>6173.6189999999997</v>
      </c>
      <c r="BL31" s="94">
        <v>6118.61</v>
      </c>
      <c r="BM31" s="94">
        <v>6134.2449999999999</v>
      </c>
      <c r="BN31" s="94">
        <v>6154.87</v>
      </c>
      <c r="BO31" s="94">
        <v>6235.0360000000001</v>
      </c>
      <c r="BP31" s="94">
        <v>6315.1909999999998</v>
      </c>
      <c r="BQ31" s="94">
        <v>6372.902</v>
      </c>
      <c r="BR31" s="94">
        <v>6589.799</v>
      </c>
      <c r="BS31" s="94">
        <v>6757.375</v>
      </c>
      <c r="BT31" s="94">
        <v>6899.7190000000001</v>
      </c>
      <c r="BU31" s="94">
        <v>7017.424</v>
      </c>
      <c r="BV31" s="94">
        <v>7118.99</v>
      </c>
      <c r="BW31" s="94">
        <v>7203.2479999999996</v>
      </c>
      <c r="BX31" s="94">
        <v>7254.2460000000001</v>
      </c>
      <c r="BY31" s="94">
        <v>7267.2160000000003</v>
      </c>
      <c r="BZ31" s="94">
        <v>7216.79</v>
      </c>
      <c r="CA31" s="94">
        <v>7178.7070000000003</v>
      </c>
      <c r="CB31" s="94">
        <v>7132.174</v>
      </c>
      <c r="CC31" s="94">
        <v>7056.64</v>
      </c>
      <c r="CD31" s="94">
        <v>6955.4030000000002</v>
      </c>
      <c r="CE31" s="94">
        <v>6847.3810000000003</v>
      </c>
      <c r="CF31" s="94">
        <v>6727.5429999999997</v>
      </c>
      <c r="CG31" s="94">
        <v>6595.68</v>
      </c>
      <c r="CH31" s="94">
        <v>6486.27</v>
      </c>
      <c r="CI31" s="94">
        <v>6343.2830000000004</v>
      </c>
      <c r="CJ31" s="94">
        <v>6197.3559999999998</v>
      </c>
      <c r="CK31" s="94">
        <v>6074.0910000000003</v>
      </c>
      <c r="CL31" s="94">
        <v>5964.1459999999997</v>
      </c>
      <c r="CM31" s="94">
        <v>5877.1059999999998</v>
      </c>
      <c r="CN31" s="94">
        <v>5767.2110000000002</v>
      </c>
      <c r="CO31" s="94">
        <v>5720.9740000000002</v>
      </c>
      <c r="CP31" s="94">
        <v>5521.4279999999999</v>
      </c>
      <c r="CQ31" s="94">
        <v>5412.47</v>
      </c>
      <c r="CR31" s="94">
        <v>5294.6210000000001</v>
      </c>
      <c r="CS31" s="94">
        <v>5160.085</v>
      </c>
      <c r="CT31" s="95"/>
      <c r="CU31" s="95"/>
      <c r="CV31" s="95"/>
      <c r="CW31" s="96"/>
      <c r="CX31" s="97">
        <f t="array" ref="CX31">SUMPRODUCT(B31:CW31*0.25)</f>
        <v>145355.28549999997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5234.5439999999999</v>
      </c>
      <c r="C33" s="77">
        <f t="shared" ref="C33:BN33" si="4">SUM(C30:C32)</f>
        <v>5149.8509999999997</v>
      </c>
      <c r="D33" s="77">
        <f t="shared" si="4"/>
        <v>5079.4830000000002</v>
      </c>
      <c r="E33" s="77">
        <f t="shared" si="4"/>
        <v>5049.643</v>
      </c>
      <c r="F33" s="77">
        <f t="shared" si="4"/>
        <v>5036.3249999999998</v>
      </c>
      <c r="G33" s="77">
        <f t="shared" si="4"/>
        <v>5032.4719999999998</v>
      </c>
      <c r="H33" s="77">
        <f t="shared" si="4"/>
        <v>5008.4390000000003</v>
      </c>
      <c r="I33" s="77">
        <f t="shared" si="4"/>
        <v>4981.4610000000002</v>
      </c>
      <c r="J33" s="77">
        <f t="shared" si="4"/>
        <v>4930.17</v>
      </c>
      <c r="K33" s="77">
        <f t="shared" si="4"/>
        <v>4891.8189999999995</v>
      </c>
      <c r="L33" s="77">
        <f t="shared" si="4"/>
        <v>4862.95</v>
      </c>
      <c r="M33" s="77">
        <f t="shared" si="4"/>
        <v>4848.6949999999997</v>
      </c>
      <c r="N33" s="77">
        <f t="shared" si="4"/>
        <v>4841.1319999999996</v>
      </c>
      <c r="O33" s="77">
        <f t="shared" si="4"/>
        <v>4841.4769999999999</v>
      </c>
      <c r="P33" s="77">
        <f t="shared" si="4"/>
        <v>4842.6489999999994</v>
      </c>
      <c r="Q33" s="77">
        <f t="shared" si="4"/>
        <v>4861.3379999999997</v>
      </c>
      <c r="R33" s="77">
        <f t="shared" si="4"/>
        <v>4923.6120000000001</v>
      </c>
      <c r="S33" s="77">
        <f t="shared" si="4"/>
        <v>4975.8270000000002</v>
      </c>
      <c r="T33" s="77">
        <f t="shared" si="4"/>
        <v>5074.0649999999996</v>
      </c>
      <c r="U33" s="77">
        <f t="shared" si="4"/>
        <v>5202.0720000000001</v>
      </c>
      <c r="V33" s="77">
        <f t="shared" si="4"/>
        <v>5436.5159999999996</v>
      </c>
      <c r="W33" s="77">
        <f t="shared" si="4"/>
        <v>5611.6790000000001</v>
      </c>
      <c r="X33" s="77">
        <f t="shared" si="4"/>
        <v>5778.1390000000001</v>
      </c>
      <c r="Y33" s="77">
        <f t="shared" si="4"/>
        <v>5946.2449999999999</v>
      </c>
      <c r="Z33" s="77">
        <f t="shared" si="4"/>
        <v>6146.9719999999998</v>
      </c>
      <c r="AA33" s="77">
        <f t="shared" si="4"/>
        <v>6320.2429999999995</v>
      </c>
      <c r="AB33" s="77">
        <f t="shared" si="4"/>
        <v>6461.7290000000003</v>
      </c>
      <c r="AC33" s="77">
        <f t="shared" si="4"/>
        <v>6604.1669999999995</v>
      </c>
      <c r="AD33" s="77">
        <f t="shared" si="4"/>
        <v>6806.3869999999997</v>
      </c>
      <c r="AE33" s="77">
        <f t="shared" si="4"/>
        <v>6897.98</v>
      </c>
      <c r="AF33" s="77">
        <f t="shared" si="4"/>
        <v>6977.3620000000001</v>
      </c>
      <c r="AG33" s="77">
        <f t="shared" si="4"/>
        <v>7047.84</v>
      </c>
      <c r="AH33" s="77">
        <f t="shared" si="4"/>
        <v>7280.0059999999994</v>
      </c>
      <c r="AI33" s="77">
        <f t="shared" si="4"/>
        <v>7299.3649999999998</v>
      </c>
      <c r="AJ33" s="77">
        <f t="shared" si="4"/>
        <v>7309.9030000000002</v>
      </c>
      <c r="AK33" s="77">
        <f t="shared" si="4"/>
        <v>7314.5569999999998</v>
      </c>
      <c r="AL33" s="77">
        <f t="shared" si="4"/>
        <v>7330.8009999999995</v>
      </c>
      <c r="AM33" s="77">
        <f t="shared" si="4"/>
        <v>7333.8490000000002</v>
      </c>
      <c r="AN33" s="77">
        <f t="shared" si="4"/>
        <v>7327.5630000000001</v>
      </c>
      <c r="AO33" s="77">
        <f t="shared" si="4"/>
        <v>7325.2790000000005</v>
      </c>
      <c r="AP33" s="77">
        <f t="shared" si="4"/>
        <v>7272.3829999999998</v>
      </c>
      <c r="AQ33" s="77">
        <f t="shared" si="4"/>
        <v>7276.3509999999997</v>
      </c>
      <c r="AR33" s="77">
        <f t="shared" si="4"/>
        <v>7301.982</v>
      </c>
      <c r="AS33" s="77">
        <f t="shared" si="4"/>
        <v>7326.8869999999997</v>
      </c>
      <c r="AT33" s="77">
        <f t="shared" si="4"/>
        <v>7437.1769999999997</v>
      </c>
      <c r="AU33" s="77">
        <f t="shared" si="4"/>
        <v>7466.1949999999997</v>
      </c>
      <c r="AV33" s="77">
        <f t="shared" si="4"/>
        <v>7483.3629999999994</v>
      </c>
      <c r="AW33" s="77">
        <f t="shared" si="4"/>
        <v>7478.9139999999998</v>
      </c>
      <c r="AX33" s="77">
        <f t="shared" si="4"/>
        <v>7372.6139999999996</v>
      </c>
      <c r="AY33" s="77">
        <f t="shared" si="4"/>
        <v>7341.2169999999996</v>
      </c>
      <c r="AZ33" s="77">
        <f t="shared" si="4"/>
        <v>7296.59</v>
      </c>
      <c r="BA33" s="77">
        <f t="shared" si="4"/>
        <v>7249.652</v>
      </c>
      <c r="BB33" s="77">
        <f t="shared" si="4"/>
        <v>7010.5950000000003</v>
      </c>
      <c r="BC33" s="77">
        <f t="shared" si="4"/>
        <v>6976.9110000000001</v>
      </c>
      <c r="BD33" s="77">
        <f t="shared" si="4"/>
        <v>6943.7519999999995</v>
      </c>
      <c r="BE33" s="77">
        <f t="shared" si="4"/>
        <v>6899.15</v>
      </c>
      <c r="BF33" s="77">
        <f t="shared" si="4"/>
        <v>6989.9970000000003</v>
      </c>
      <c r="BG33" s="77">
        <f t="shared" si="4"/>
        <v>6957.4750000000004</v>
      </c>
      <c r="BH33" s="77">
        <f t="shared" si="4"/>
        <v>6924.2280000000001</v>
      </c>
      <c r="BI33" s="77">
        <f t="shared" si="4"/>
        <v>6911.433</v>
      </c>
      <c r="BJ33" s="77">
        <f t="shared" si="4"/>
        <v>6688.7110000000002</v>
      </c>
      <c r="BK33" s="77">
        <f t="shared" si="4"/>
        <v>6702.0689999999995</v>
      </c>
      <c r="BL33" s="77">
        <f t="shared" si="4"/>
        <v>6655.0599999999995</v>
      </c>
      <c r="BM33" s="77">
        <f t="shared" si="4"/>
        <v>6677.6949999999997</v>
      </c>
      <c r="BN33" s="77">
        <f t="shared" si="4"/>
        <v>6724.04</v>
      </c>
      <c r="BO33" s="77">
        <f t="shared" ref="BO33:CW33" si="5">SUM(BO30:BO32)</f>
        <v>6812.2060000000001</v>
      </c>
      <c r="BP33" s="77">
        <f t="shared" si="5"/>
        <v>6899.3609999999999</v>
      </c>
      <c r="BQ33" s="77">
        <f t="shared" si="5"/>
        <v>6965.0720000000001</v>
      </c>
      <c r="BR33" s="77">
        <f t="shared" si="5"/>
        <v>7229.799</v>
      </c>
      <c r="BS33" s="77">
        <f t="shared" si="5"/>
        <v>7402.375</v>
      </c>
      <c r="BT33" s="77">
        <f t="shared" si="5"/>
        <v>7549.7190000000001</v>
      </c>
      <c r="BU33" s="77">
        <f t="shared" si="5"/>
        <v>7670.424</v>
      </c>
      <c r="BV33" s="77">
        <f t="shared" si="5"/>
        <v>7788.99</v>
      </c>
      <c r="BW33" s="77">
        <f t="shared" si="5"/>
        <v>7875.2479999999996</v>
      </c>
      <c r="BX33" s="77">
        <f t="shared" si="5"/>
        <v>7927.2460000000001</v>
      </c>
      <c r="BY33" s="77">
        <f t="shared" si="5"/>
        <v>7941.2160000000003</v>
      </c>
      <c r="BZ33" s="77">
        <f t="shared" si="5"/>
        <v>7884.79</v>
      </c>
      <c r="CA33" s="77">
        <f t="shared" si="5"/>
        <v>7845.7070000000003</v>
      </c>
      <c r="CB33" s="77">
        <f t="shared" si="5"/>
        <v>7798.174</v>
      </c>
      <c r="CC33" s="77">
        <f t="shared" si="5"/>
        <v>7720.64</v>
      </c>
      <c r="CD33" s="77">
        <f t="shared" si="5"/>
        <v>7600.4030000000002</v>
      </c>
      <c r="CE33" s="77">
        <f t="shared" si="5"/>
        <v>7489.3810000000003</v>
      </c>
      <c r="CF33" s="77">
        <f t="shared" si="5"/>
        <v>7366.5429999999997</v>
      </c>
      <c r="CG33" s="77">
        <f t="shared" si="5"/>
        <v>7231.68</v>
      </c>
      <c r="CH33" s="77">
        <f t="shared" si="5"/>
        <v>7090.27</v>
      </c>
      <c r="CI33" s="77">
        <f t="shared" si="5"/>
        <v>6943.2830000000004</v>
      </c>
      <c r="CJ33" s="77">
        <f t="shared" si="5"/>
        <v>6794.3559999999998</v>
      </c>
      <c r="CK33" s="77">
        <f t="shared" si="5"/>
        <v>6667.0910000000003</v>
      </c>
      <c r="CL33" s="77">
        <f t="shared" si="5"/>
        <v>6520.1459999999997</v>
      </c>
      <c r="CM33" s="77">
        <f t="shared" si="5"/>
        <v>6431.1059999999998</v>
      </c>
      <c r="CN33" s="77">
        <f t="shared" si="5"/>
        <v>6321.2110000000002</v>
      </c>
      <c r="CO33" s="77">
        <f t="shared" si="5"/>
        <v>6274.9740000000002</v>
      </c>
      <c r="CP33" s="77">
        <f t="shared" si="5"/>
        <v>6040.4279999999999</v>
      </c>
      <c r="CQ33" s="77">
        <f t="shared" si="5"/>
        <v>5931.47</v>
      </c>
      <c r="CR33" s="77">
        <f t="shared" si="5"/>
        <v>5811.6210000000001</v>
      </c>
      <c r="CS33" s="77">
        <f t="shared" si="5"/>
        <v>5672.085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157771.51549999998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29</v>
      </c>
      <c r="C36" s="115">
        <v>29</v>
      </c>
      <c r="D36" s="115">
        <v>29</v>
      </c>
      <c r="E36" s="115">
        <v>29</v>
      </c>
      <c r="F36" s="115">
        <v>29</v>
      </c>
      <c r="G36" s="115">
        <v>29</v>
      </c>
      <c r="H36" s="115">
        <v>29</v>
      </c>
      <c r="I36" s="115">
        <v>29</v>
      </c>
      <c r="J36" s="115">
        <v>29</v>
      </c>
      <c r="K36" s="115">
        <v>29</v>
      </c>
      <c r="L36" s="115">
        <v>29</v>
      </c>
      <c r="M36" s="115">
        <v>29</v>
      </c>
      <c r="N36" s="115">
        <v>29</v>
      </c>
      <c r="O36" s="115">
        <v>29</v>
      </c>
      <c r="P36" s="115">
        <v>29</v>
      </c>
      <c r="Q36" s="115">
        <v>29</v>
      </c>
      <c r="R36" s="115">
        <v>29</v>
      </c>
      <c r="S36" s="115">
        <v>29</v>
      </c>
      <c r="T36" s="115">
        <v>29</v>
      </c>
      <c r="U36" s="115">
        <v>29</v>
      </c>
      <c r="V36" s="115">
        <v>29</v>
      </c>
      <c r="W36" s="115">
        <v>29</v>
      </c>
      <c r="X36" s="115">
        <v>29</v>
      </c>
      <c r="Y36" s="115">
        <v>29</v>
      </c>
      <c r="Z36" s="115">
        <v>29</v>
      </c>
      <c r="AA36" s="115">
        <v>29</v>
      </c>
      <c r="AB36" s="115">
        <v>29</v>
      </c>
      <c r="AC36" s="115">
        <v>29</v>
      </c>
      <c r="AD36" s="115">
        <v>29</v>
      </c>
      <c r="AE36" s="115">
        <v>29</v>
      </c>
      <c r="AF36" s="115">
        <v>29</v>
      </c>
      <c r="AG36" s="115">
        <v>29</v>
      </c>
      <c r="AH36" s="115">
        <v>39</v>
      </c>
      <c r="AI36" s="115">
        <v>39</v>
      </c>
      <c r="AJ36" s="115">
        <v>39</v>
      </c>
      <c r="AK36" s="115">
        <v>39</v>
      </c>
      <c r="AL36" s="115">
        <v>50</v>
      </c>
      <c r="AM36" s="115">
        <v>50</v>
      </c>
      <c r="AN36" s="115">
        <v>50</v>
      </c>
      <c r="AO36" s="115">
        <v>50</v>
      </c>
      <c r="AP36" s="115">
        <v>56</v>
      </c>
      <c r="AQ36" s="115">
        <v>56</v>
      </c>
      <c r="AR36" s="115">
        <v>56</v>
      </c>
      <c r="AS36" s="115">
        <v>56</v>
      </c>
      <c r="AT36" s="115">
        <v>81</v>
      </c>
      <c r="AU36" s="115">
        <v>81</v>
      </c>
      <c r="AV36" s="115">
        <v>81</v>
      </c>
      <c r="AW36" s="115">
        <v>81</v>
      </c>
      <c r="AX36" s="115">
        <v>81</v>
      </c>
      <c r="AY36" s="115">
        <v>81</v>
      </c>
      <c r="AZ36" s="115">
        <v>81</v>
      </c>
      <c r="BA36" s="115">
        <v>81</v>
      </c>
      <c r="BB36" s="115">
        <v>81</v>
      </c>
      <c r="BC36" s="115">
        <v>81</v>
      </c>
      <c r="BD36" s="115">
        <v>81</v>
      </c>
      <c r="BE36" s="115">
        <v>81</v>
      </c>
      <c r="BF36" s="115">
        <v>81</v>
      </c>
      <c r="BG36" s="115">
        <v>81</v>
      </c>
      <c r="BH36" s="115">
        <v>81</v>
      </c>
      <c r="BI36" s="115">
        <v>81</v>
      </c>
      <c r="BJ36" s="115">
        <v>44</v>
      </c>
      <c r="BK36" s="115">
        <v>44</v>
      </c>
      <c r="BL36" s="115">
        <v>44</v>
      </c>
      <c r="BM36" s="115">
        <v>44</v>
      </c>
      <c r="BN36" s="115">
        <v>34</v>
      </c>
      <c r="BO36" s="115">
        <v>34</v>
      </c>
      <c r="BP36" s="115">
        <v>34</v>
      </c>
      <c r="BQ36" s="115">
        <v>34</v>
      </c>
      <c r="BR36" s="115">
        <v>44</v>
      </c>
      <c r="BS36" s="115">
        <v>44</v>
      </c>
      <c r="BT36" s="115">
        <v>44</v>
      </c>
      <c r="BU36" s="115">
        <v>44</v>
      </c>
      <c r="BV36" s="115">
        <v>39</v>
      </c>
      <c r="BW36" s="115">
        <v>39</v>
      </c>
      <c r="BX36" s="115">
        <v>39</v>
      </c>
      <c r="BY36" s="115">
        <v>39</v>
      </c>
      <c r="BZ36" s="115">
        <v>29</v>
      </c>
      <c r="CA36" s="115">
        <v>29</v>
      </c>
      <c r="CB36" s="115">
        <v>29</v>
      </c>
      <c r="CC36" s="115">
        <v>29</v>
      </c>
      <c r="CD36" s="115">
        <v>29</v>
      </c>
      <c r="CE36" s="115">
        <v>29</v>
      </c>
      <c r="CF36" s="115">
        <v>29</v>
      </c>
      <c r="CG36" s="115">
        <v>29</v>
      </c>
      <c r="CH36" s="115">
        <v>29</v>
      </c>
      <c r="CI36" s="115">
        <v>29</v>
      </c>
      <c r="CJ36" s="115">
        <v>29</v>
      </c>
      <c r="CK36" s="115">
        <v>29</v>
      </c>
      <c r="CL36" s="115">
        <v>16</v>
      </c>
      <c r="CM36" s="115">
        <v>16</v>
      </c>
      <c r="CN36" s="115">
        <v>16</v>
      </c>
      <c r="CO36" s="115">
        <v>16</v>
      </c>
      <c r="CP36" s="115">
        <v>16</v>
      </c>
      <c r="CQ36" s="115">
        <v>16</v>
      </c>
      <c r="CR36" s="115">
        <v>16</v>
      </c>
      <c r="CS36" s="115">
        <v>16</v>
      </c>
      <c r="CT36" s="116"/>
      <c r="CU36" s="116"/>
      <c r="CV36" s="116"/>
      <c r="CW36" s="117"/>
      <c r="CX36" s="91">
        <f t="array" ref="CX36">SUMPRODUCT(B36:CW36*0.25)</f>
        <v>981</v>
      </c>
    </row>
    <row r="37" spans="1:102" ht="24.95" customHeight="1" x14ac:dyDescent="0.2">
      <c r="A37" s="118" t="s">
        <v>44</v>
      </c>
      <c r="B37" s="119">
        <v>435</v>
      </c>
      <c r="C37" s="120">
        <v>435</v>
      </c>
      <c r="D37" s="120">
        <v>435</v>
      </c>
      <c r="E37" s="120">
        <v>435</v>
      </c>
      <c r="F37" s="120">
        <v>435</v>
      </c>
      <c r="G37" s="120">
        <v>435</v>
      </c>
      <c r="H37" s="120">
        <v>435</v>
      </c>
      <c r="I37" s="120">
        <v>435</v>
      </c>
      <c r="J37" s="120">
        <v>435</v>
      </c>
      <c r="K37" s="120">
        <v>435</v>
      </c>
      <c r="L37" s="120">
        <v>435</v>
      </c>
      <c r="M37" s="120">
        <v>435</v>
      </c>
      <c r="N37" s="120">
        <v>435</v>
      </c>
      <c r="O37" s="120">
        <v>435</v>
      </c>
      <c r="P37" s="120">
        <v>435</v>
      </c>
      <c r="Q37" s="120">
        <v>435</v>
      </c>
      <c r="R37" s="120">
        <v>435</v>
      </c>
      <c r="S37" s="120">
        <v>435</v>
      </c>
      <c r="T37" s="120">
        <v>435</v>
      </c>
      <c r="U37" s="120">
        <v>435</v>
      </c>
      <c r="V37" s="120">
        <v>450</v>
      </c>
      <c r="W37" s="120">
        <v>450</v>
      </c>
      <c r="X37" s="120">
        <v>450</v>
      </c>
      <c r="Y37" s="120">
        <v>450</v>
      </c>
      <c r="Z37" s="120">
        <v>390</v>
      </c>
      <c r="AA37" s="120">
        <v>390</v>
      </c>
      <c r="AB37" s="120">
        <v>390</v>
      </c>
      <c r="AC37" s="120">
        <v>390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424</v>
      </c>
      <c r="BW37" s="120">
        <v>424</v>
      </c>
      <c r="BX37" s="120">
        <v>424</v>
      </c>
      <c r="BY37" s="120">
        <v>424</v>
      </c>
      <c r="BZ37" s="120">
        <v>395</v>
      </c>
      <c r="CA37" s="120">
        <v>395</v>
      </c>
      <c r="CB37" s="120">
        <v>395</v>
      </c>
      <c r="CC37" s="120">
        <v>395</v>
      </c>
      <c r="CD37" s="120">
        <v>395</v>
      </c>
      <c r="CE37" s="120">
        <v>395</v>
      </c>
      <c r="CF37" s="120">
        <v>395</v>
      </c>
      <c r="CG37" s="120">
        <v>395</v>
      </c>
      <c r="CH37" s="120">
        <v>444</v>
      </c>
      <c r="CI37" s="120">
        <v>444</v>
      </c>
      <c r="CJ37" s="120">
        <v>444</v>
      </c>
      <c r="CK37" s="120">
        <v>444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443</v>
      </c>
      <c r="CQ37" s="120">
        <v>443</v>
      </c>
      <c r="CR37" s="120">
        <v>443</v>
      </c>
      <c r="CS37" s="120">
        <v>443</v>
      </c>
      <c r="CT37" s="120"/>
      <c r="CU37" s="120"/>
      <c r="CV37" s="120"/>
      <c r="CW37" s="121"/>
      <c r="CX37" s="97">
        <f t="array" ref="CX37">SUMPRODUCT(B37:CW37*0.25)</f>
        <v>10516</v>
      </c>
    </row>
    <row r="38" spans="1:102" ht="24.95" customHeight="1" x14ac:dyDescent="0.2">
      <c r="A38" s="118" t="s">
        <v>45</v>
      </c>
      <c r="B38" s="119">
        <v>810</v>
      </c>
      <c r="C38" s="120">
        <v>823.5</v>
      </c>
      <c r="D38" s="120">
        <v>783.6</v>
      </c>
      <c r="E38" s="120">
        <v>725.4</v>
      </c>
      <c r="F38" s="120">
        <v>542.79999999999995</v>
      </c>
      <c r="G38" s="120">
        <v>602.20000000000005</v>
      </c>
      <c r="H38" s="120">
        <v>674.6</v>
      </c>
      <c r="I38" s="120">
        <v>682.6</v>
      </c>
      <c r="J38" s="120">
        <v>663.1</v>
      </c>
      <c r="K38" s="120">
        <v>722</v>
      </c>
      <c r="L38" s="120">
        <v>779.9</v>
      </c>
      <c r="M38" s="120">
        <v>986.1</v>
      </c>
      <c r="N38" s="120">
        <v>728.9</v>
      </c>
      <c r="O38" s="120">
        <v>894.7</v>
      </c>
      <c r="P38" s="120">
        <v>1022.3</v>
      </c>
      <c r="Q38" s="120">
        <v>1103.2</v>
      </c>
      <c r="R38" s="120">
        <v>986</v>
      </c>
      <c r="S38" s="120">
        <v>1013.2</v>
      </c>
      <c r="T38" s="120">
        <v>1057.8</v>
      </c>
      <c r="U38" s="120">
        <v>1146</v>
      </c>
      <c r="V38" s="120">
        <v>1081.2</v>
      </c>
      <c r="W38" s="120">
        <v>1159.5</v>
      </c>
      <c r="X38" s="120">
        <v>1301</v>
      </c>
      <c r="Y38" s="120">
        <v>1289.7</v>
      </c>
      <c r="Z38" s="120">
        <v>790.5</v>
      </c>
      <c r="AA38" s="120">
        <v>977</v>
      </c>
      <c r="AB38" s="120">
        <v>1351.1</v>
      </c>
      <c r="AC38" s="120">
        <v>1464</v>
      </c>
      <c r="AD38" s="120">
        <v>1442.2</v>
      </c>
      <c r="AE38" s="120">
        <v>1503</v>
      </c>
      <c r="AF38" s="120">
        <v>1503</v>
      </c>
      <c r="AG38" s="120">
        <v>1503</v>
      </c>
      <c r="AH38" s="120">
        <v>1315</v>
      </c>
      <c r="AI38" s="120">
        <v>1315</v>
      </c>
      <c r="AJ38" s="120">
        <v>1315</v>
      </c>
      <c r="AK38" s="120">
        <v>1315</v>
      </c>
      <c r="AL38" s="120">
        <v>1304</v>
      </c>
      <c r="AM38" s="120">
        <v>1304</v>
      </c>
      <c r="AN38" s="120">
        <v>1304</v>
      </c>
      <c r="AO38" s="120">
        <v>1304</v>
      </c>
      <c r="AP38" s="120">
        <v>1325</v>
      </c>
      <c r="AQ38" s="120">
        <v>1325</v>
      </c>
      <c r="AR38" s="120">
        <v>1325</v>
      </c>
      <c r="AS38" s="120">
        <v>1325</v>
      </c>
      <c r="AT38" s="120">
        <v>1326</v>
      </c>
      <c r="AU38" s="120">
        <v>1326</v>
      </c>
      <c r="AV38" s="120">
        <v>1326</v>
      </c>
      <c r="AW38" s="120">
        <v>1326</v>
      </c>
      <c r="AX38" s="120">
        <v>1312</v>
      </c>
      <c r="AY38" s="120">
        <v>1312</v>
      </c>
      <c r="AZ38" s="120">
        <v>1312</v>
      </c>
      <c r="BA38" s="120">
        <v>1312</v>
      </c>
      <c r="BB38" s="120">
        <v>1313</v>
      </c>
      <c r="BC38" s="120">
        <v>1313</v>
      </c>
      <c r="BD38" s="120">
        <v>1313</v>
      </c>
      <c r="BE38" s="120">
        <v>1313</v>
      </c>
      <c r="BF38" s="120">
        <v>1291</v>
      </c>
      <c r="BG38" s="120">
        <v>1291</v>
      </c>
      <c r="BH38" s="120">
        <v>1291</v>
      </c>
      <c r="BI38" s="120">
        <v>1291</v>
      </c>
      <c r="BJ38" s="120">
        <v>1293</v>
      </c>
      <c r="BK38" s="120">
        <v>1293</v>
      </c>
      <c r="BL38" s="120">
        <v>1293</v>
      </c>
      <c r="BM38" s="120">
        <v>1293</v>
      </c>
      <c r="BN38" s="120">
        <v>1300</v>
      </c>
      <c r="BO38" s="120">
        <v>1300</v>
      </c>
      <c r="BP38" s="120">
        <v>1300</v>
      </c>
      <c r="BQ38" s="120">
        <v>1300</v>
      </c>
      <c r="BR38" s="120">
        <v>695.9</v>
      </c>
      <c r="BS38" s="120">
        <v>765.6</v>
      </c>
      <c r="BT38" s="120">
        <v>668</v>
      </c>
      <c r="BU38" s="120">
        <v>800</v>
      </c>
      <c r="BV38" s="120">
        <v>848.3</v>
      </c>
      <c r="BW38" s="120">
        <v>562.5</v>
      </c>
      <c r="BX38" s="120">
        <v>488.7</v>
      </c>
      <c r="BY38" s="120">
        <v>424.5</v>
      </c>
      <c r="BZ38" s="120">
        <v>509</v>
      </c>
      <c r="CA38" s="120">
        <v>428.7</v>
      </c>
      <c r="CB38" s="120">
        <v>444.7</v>
      </c>
      <c r="CC38" s="120">
        <v>484.4</v>
      </c>
      <c r="CD38" s="120">
        <v>485</v>
      </c>
      <c r="CE38" s="120">
        <v>458.5</v>
      </c>
      <c r="CF38" s="120">
        <v>561.29999999999995</v>
      </c>
      <c r="CG38" s="120">
        <v>395.4</v>
      </c>
      <c r="CH38" s="120">
        <v>683.4</v>
      </c>
      <c r="CI38" s="120">
        <v>581.9</v>
      </c>
      <c r="CJ38" s="120">
        <v>601.29999999999995</v>
      </c>
      <c r="CK38" s="120">
        <v>719.7</v>
      </c>
      <c r="CL38" s="120">
        <v>662.6</v>
      </c>
      <c r="CM38" s="120">
        <v>520.29999999999995</v>
      </c>
      <c r="CN38" s="120">
        <v>332.8</v>
      </c>
      <c r="CO38" s="120">
        <v>182.8</v>
      </c>
      <c r="CP38" s="120">
        <v>547.29999999999995</v>
      </c>
      <c r="CQ38" s="120">
        <v>503.2</v>
      </c>
      <c r="CR38" s="120">
        <v>455</v>
      </c>
      <c r="CS38" s="120">
        <v>299.39999999999998</v>
      </c>
      <c r="CT38" s="122"/>
      <c r="CU38" s="122"/>
      <c r="CV38" s="122"/>
      <c r="CW38" s="121"/>
      <c r="CX38" s="97">
        <f t="array" ref="CX38">SUMPRODUCT(B38:CW38*0.25)</f>
        <v>23584.824999999997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166</v>
      </c>
      <c r="AI39" s="120">
        <v>166</v>
      </c>
      <c r="AJ39" s="120">
        <v>166</v>
      </c>
      <c r="AK39" s="120">
        <v>166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111</v>
      </c>
      <c r="AQ39" s="120">
        <v>111</v>
      </c>
      <c r="AR39" s="120">
        <v>111</v>
      </c>
      <c r="AS39" s="120">
        <v>111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21</v>
      </c>
      <c r="BC39" s="120">
        <v>21</v>
      </c>
      <c r="BD39" s="120">
        <v>21</v>
      </c>
      <c r="BE39" s="120">
        <v>21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5</v>
      </c>
      <c r="BK39" s="120">
        <v>5</v>
      </c>
      <c r="BL39" s="120">
        <v>5</v>
      </c>
      <c r="BM39" s="120">
        <v>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967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458.7</v>
      </c>
      <c r="W40" s="120">
        <v>458.7</v>
      </c>
      <c r="X40" s="120">
        <v>458.7</v>
      </c>
      <c r="Y40" s="120">
        <v>458.7</v>
      </c>
      <c r="Z40" s="120">
        <v>393.7</v>
      </c>
      <c r="AA40" s="120">
        <v>393.7</v>
      </c>
      <c r="AB40" s="120">
        <v>393.7</v>
      </c>
      <c r="AC40" s="120">
        <v>393.7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264.7</v>
      </c>
      <c r="BO40" s="120">
        <v>264.7</v>
      </c>
      <c r="BP40" s="120">
        <v>264.7</v>
      </c>
      <c r="BQ40" s="120">
        <v>264.7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11617.100000000002</v>
      </c>
    </row>
    <row r="41" spans="1:102" ht="30" customHeight="1" thickBot="1" x14ac:dyDescent="0.25">
      <c r="A41" s="105" t="s">
        <v>48</v>
      </c>
      <c r="B41" s="106">
        <f>SUM(B36:B40)</f>
        <v>1774</v>
      </c>
      <c r="C41" s="107">
        <f t="shared" ref="C41:BN41" si="6">SUM(C36:C40)</f>
        <v>1787.5</v>
      </c>
      <c r="D41" s="107">
        <f t="shared" si="6"/>
        <v>1747.6</v>
      </c>
      <c r="E41" s="107">
        <f t="shared" si="6"/>
        <v>1689.4</v>
      </c>
      <c r="F41" s="107">
        <f t="shared" si="6"/>
        <v>1506.8</v>
      </c>
      <c r="G41" s="107">
        <f t="shared" si="6"/>
        <v>1566.2</v>
      </c>
      <c r="H41" s="107">
        <f t="shared" si="6"/>
        <v>1638.6</v>
      </c>
      <c r="I41" s="107">
        <f t="shared" si="6"/>
        <v>1646.6</v>
      </c>
      <c r="J41" s="107">
        <f t="shared" si="6"/>
        <v>1627.1</v>
      </c>
      <c r="K41" s="107">
        <f t="shared" si="6"/>
        <v>1686</v>
      </c>
      <c r="L41" s="107">
        <f t="shared" si="6"/>
        <v>1743.9</v>
      </c>
      <c r="M41" s="107">
        <f t="shared" si="6"/>
        <v>1950.1</v>
      </c>
      <c r="N41" s="107">
        <f t="shared" si="6"/>
        <v>1692.9</v>
      </c>
      <c r="O41" s="107">
        <f t="shared" si="6"/>
        <v>1858.7</v>
      </c>
      <c r="P41" s="107">
        <f t="shared" si="6"/>
        <v>1986.3</v>
      </c>
      <c r="Q41" s="107">
        <f t="shared" si="6"/>
        <v>2067.1999999999998</v>
      </c>
      <c r="R41" s="107">
        <f t="shared" si="6"/>
        <v>1950</v>
      </c>
      <c r="S41" s="107">
        <f t="shared" si="6"/>
        <v>1977.2</v>
      </c>
      <c r="T41" s="107">
        <f t="shared" si="6"/>
        <v>2021.8</v>
      </c>
      <c r="U41" s="107">
        <f t="shared" si="6"/>
        <v>2110</v>
      </c>
      <c r="V41" s="107">
        <f t="shared" si="6"/>
        <v>2018.9</v>
      </c>
      <c r="W41" s="107">
        <f t="shared" si="6"/>
        <v>2097.1999999999998</v>
      </c>
      <c r="X41" s="107">
        <f t="shared" si="6"/>
        <v>2238.6999999999998</v>
      </c>
      <c r="Y41" s="107">
        <f t="shared" si="6"/>
        <v>2227.4</v>
      </c>
      <c r="Z41" s="107">
        <f t="shared" si="6"/>
        <v>1603.2</v>
      </c>
      <c r="AA41" s="107">
        <f t="shared" si="6"/>
        <v>1789.7</v>
      </c>
      <c r="AB41" s="107">
        <f t="shared" si="6"/>
        <v>2163.7999999999997</v>
      </c>
      <c r="AC41" s="107">
        <f t="shared" si="6"/>
        <v>2276.6999999999998</v>
      </c>
      <c r="AD41" s="107">
        <f t="shared" si="6"/>
        <v>2421.1999999999998</v>
      </c>
      <c r="AE41" s="107">
        <f t="shared" si="6"/>
        <v>2482</v>
      </c>
      <c r="AF41" s="107">
        <f t="shared" si="6"/>
        <v>2482</v>
      </c>
      <c r="AG41" s="107">
        <f t="shared" si="6"/>
        <v>2482</v>
      </c>
      <c r="AH41" s="107">
        <f t="shared" si="6"/>
        <v>2470</v>
      </c>
      <c r="AI41" s="107">
        <f t="shared" si="6"/>
        <v>2470</v>
      </c>
      <c r="AJ41" s="107">
        <f t="shared" si="6"/>
        <v>2470</v>
      </c>
      <c r="AK41" s="107">
        <f t="shared" si="6"/>
        <v>2470</v>
      </c>
      <c r="AL41" s="107">
        <f t="shared" si="6"/>
        <v>2470</v>
      </c>
      <c r="AM41" s="107">
        <f t="shared" si="6"/>
        <v>2470</v>
      </c>
      <c r="AN41" s="107">
        <f t="shared" si="6"/>
        <v>2470</v>
      </c>
      <c r="AO41" s="107">
        <f t="shared" si="6"/>
        <v>2470</v>
      </c>
      <c r="AP41" s="107">
        <f t="shared" si="6"/>
        <v>2442</v>
      </c>
      <c r="AQ41" s="107">
        <f t="shared" si="6"/>
        <v>2442</v>
      </c>
      <c r="AR41" s="107">
        <f t="shared" si="6"/>
        <v>2442</v>
      </c>
      <c r="AS41" s="107">
        <f t="shared" si="6"/>
        <v>2442</v>
      </c>
      <c r="AT41" s="107">
        <f t="shared" si="6"/>
        <v>2523</v>
      </c>
      <c r="AU41" s="107">
        <f t="shared" si="6"/>
        <v>2523</v>
      </c>
      <c r="AV41" s="107">
        <f t="shared" si="6"/>
        <v>2523</v>
      </c>
      <c r="AW41" s="107">
        <f t="shared" si="6"/>
        <v>2523</v>
      </c>
      <c r="AX41" s="107">
        <f t="shared" si="6"/>
        <v>2509</v>
      </c>
      <c r="AY41" s="107">
        <f t="shared" si="6"/>
        <v>2509</v>
      </c>
      <c r="AZ41" s="107">
        <f t="shared" si="6"/>
        <v>2509</v>
      </c>
      <c r="BA41" s="107">
        <f t="shared" si="6"/>
        <v>2509</v>
      </c>
      <c r="BB41" s="107">
        <f t="shared" si="6"/>
        <v>2365</v>
      </c>
      <c r="BC41" s="107">
        <f t="shared" si="6"/>
        <v>2365</v>
      </c>
      <c r="BD41" s="107">
        <f t="shared" si="6"/>
        <v>2365</v>
      </c>
      <c r="BE41" s="107">
        <f t="shared" si="6"/>
        <v>2365</v>
      </c>
      <c r="BF41" s="107">
        <f t="shared" si="6"/>
        <v>2488</v>
      </c>
      <c r="BG41" s="107">
        <f t="shared" si="6"/>
        <v>2488</v>
      </c>
      <c r="BH41" s="107">
        <f t="shared" si="6"/>
        <v>2488</v>
      </c>
      <c r="BI41" s="107">
        <f t="shared" si="6"/>
        <v>2488</v>
      </c>
      <c r="BJ41" s="107">
        <f t="shared" si="6"/>
        <v>2292</v>
      </c>
      <c r="BK41" s="107">
        <f t="shared" si="6"/>
        <v>2292</v>
      </c>
      <c r="BL41" s="107">
        <f t="shared" si="6"/>
        <v>2292</v>
      </c>
      <c r="BM41" s="107">
        <f t="shared" si="6"/>
        <v>2292</v>
      </c>
      <c r="BN41" s="107">
        <f t="shared" si="6"/>
        <v>2048.6999999999998</v>
      </c>
      <c r="BO41" s="107">
        <f t="shared" ref="BO41:CW41" si="7">SUM(BO36:BO40)</f>
        <v>2048.6999999999998</v>
      </c>
      <c r="BP41" s="107">
        <f t="shared" si="7"/>
        <v>2048.6999999999998</v>
      </c>
      <c r="BQ41" s="107">
        <f t="shared" si="7"/>
        <v>2048.6999999999998</v>
      </c>
      <c r="BR41" s="107">
        <f t="shared" si="7"/>
        <v>1689.9</v>
      </c>
      <c r="BS41" s="107">
        <f t="shared" si="7"/>
        <v>1759.6</v>
      </c>
      <c r="BT41" s="107">
        <f t="shared" si="7"/>
        <v>1662</v>
      </c>
      <c r="BU41" s="107">
        <f t="shared" si="7"/>
        <v>1794</v>
      </c>
      <c r="BV41" s="107">
        <f t="shared" si="7"/>
        <v>1811.3</v>
      </c>
      <c r="BW41" s="107">
        <f t="shared" si="7"/>
        <v>1525.5</v>
      </c>
      <c r="BX41" s="107">
        <f t="shared" si="7"/>
        <v>1451.7</v>
      </c>
      <c r="BY41" s="107">
        <f t="shared" si="7"/>
        <v>1387.5</v>
      </c>
      <c r="BZ41" s="107">
        <f t="shared" si="7"/>
        <v>1433</v>
      </c>
      <c r="CA41" s="107">
        <f t="shared" si="7"/>
        <v>1352.7</v>
      </c>
      <c r="CB41" s="107">
        <f t="shared" si="7"/>
        <v>1368.7</v>
      </c>
      <c r="CC41" s="107">
        <f t="shared" si="7"/>
        <v>1408.4</v>
      </c>
      <c r="CD41" s="107">
        <f t="shared" si="7"/>
        <v>1409</v>
      </c>
      <c r="CE41" s="107">
        <f t="shared" si="7"/>
        <v>1382.5</v>
      </c>
      <c r="CF41" s="107">
        <f t="shared" si="7"/>
        <v>1485.3</v>
      </c>
      <c r="CG41" s="107">
        <f t="shared" si="7"/>
        <v>1319.4</v>
      </c>
      <c r="CH41" s="107">
        <f t="shared" si="7"/>
        <v>1656.4</v>
      </c>
      <c r="CI41" s="107">
        <f t="shared" si="7"/>
        <v>1554.9</v>
      </c>
      <c r="CJ41" s="107">
        <f t="shared" si="7"/>
        <v>1574.3</v>
      </c>
      <c r="CK41" s="107">
        <f t="shared" si="7"/>
        <v>1692.7</v>
      </c>
      <c r="CL41" s="107">
        <f t="shared" si="7"/>
        <v>1628.6</v>
      </c>
      <c r="CM41" s="107">
        <f t="shared" si="7"/>
        <v>1486.3</v>
      </c>
      <c r="CN41" s="107">
        <f t="shared" si="7"/>
        <v>1298.8</v>
      </c>
      <c r="CO41" s="107">
        <f t="shared" si="7"/>
        <v>1148.8</v>
      </c>
      <c r="CP41" s="107">
        <f t="shared" si="7"/>
        <v>1506.3</v>
      </c>
      <c r="CQ41" s="107">
        <f t="shared" si="7"/>
        <v>1462.2</v>
      </c>
      <c r="CR41" s="107">
        <f t="shared" si="7"/>
        <v>1414</v>
      </c>
      <c r="CS41" s="107">
        <f t="shared" si="7"/>
        <v>1258.4000000000001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47665.925000000003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810</v>
      </c>
      <c r="C46" s="120">
        <v>823.5</v>
      </c>
      <c r="D46" s="120">
        <v>783.6</v>
      </c>
      <c r="E46" s="120">
        <v>725.4</v>
      </c>
      <c r="F46" s="120">
        <v>542.79999999999995</v>
      </c>
      <c r="G46" s="120">
        <v>602.20000000000005</v>
      </c>
      <c r="H46" s="120">
        <v>674.6</v>
      </c>
      <c r="I46" s="120">
        <v>682.6</v>
      </c>
      <c r="J46" s="120">
        <v>663.1</v>
      </c>
      <c r="K46" s="120">
        <v>722</v>
      </c>
      <c r="L46" s="120">
        <v>779.9</v>
      </c>
      <c r="M46" s="120">
        <v>986.1</v>
      </c>
      <c r="N46" s="120">
        <v>728.9</v>
      </c>
      <c r="O46" s="120">
        <v>894.7</v>
      </c>
      <c r="P46" s="120">
        <v>1022.3</v>
      </c>
      <c r="Q46" s="120">
        <v>1103.2</v>
      </c>
      <c r="R46" s="120">
        <v>986</v>
      </c>
      <c r="S46" s="120">
        <v>1013.2</v>
      </c>
      <c r="T46" s="120">
        <v>1057.8</v>
      </c>
      <c r="U46" s="120">
        <v>1146</v>
      </c>
      <c r="V46" s="120">
        <v>1081.2</v>
      </c>
      <c r="W46" s="120">
        <v>1159.5</v>
      </c>
      <c r="X46" s="120">
        <v>1301</v>
      </c>
      <c r="Y46" s="120">
        <v>1289.7</v>
      </c>
      <c r="Z46" s="120">
        <v>790.5</v>
      </c>
      <c r="AA46" s="120">
        <v>977</v>
      </c>
      <c r="AB46" s="120">
        <v>1351.1</v>
      </c>
      <c r="AC46" s="120">
        <v>1464</v>
      </c>
      <c r="AD46" s="120">
        <v>1442.2</v>
      </c>
      <c r="AE46" s="120">
        <v>1503</v>
      </c>
      <c r="AF46" s="120">
        <v>1503</v>
      </c>
      <c r="AG46" s="120">
        <v>1503</v>
      </c>
      <c r="AH46" s="120">
        <v>1315</v>
      </c>
      <c r="AI46" s="120">
        <v>1315</v>
      </c>
      <c r="AJ46" s="120">
        <v>1315</v>
      </c>
      <c r="AK46" s="120">
        <v>1315</v>
      </c>
      <c r="AL46" s="120">
        <v>1304</v>
      </c>
      <c r="AM46" s="120">
        <v>1304</v>
      </c>
      <c r="AN46" s="120">
        <v>1304</v>
      </c>
      <c r="AO46" s="120">
        <v>1304</v>
      </c>
      <c r="AP46" s="120">
        <v>1325</v>
      </c>
      <c r="AQ46" s="120">
        <v>1325</v>
      </c>
      <c r="AR46" s="120">
        <v>1325</v>
      </c>
      <c r="AS46" s="120">
        <v>1325</v>
      </c>
      <c r="AT46" s="120">
        <v>1326</v>
      </c>
      <c r="AU46" s="120">
        <v>1326</v>
      </c>
      <c r="AV46" s="120">
        <v>1326</v>
      </c>
      <c r="AW46" s="120">
        <v>1326</v>
      </c>
      <c r="AX46" s="120">
        <v>1312</v>
      </c>
      <c r="AY46" s="120">
        <v>1312</v>
      </c>
      <c r="AZ46" s="120">
        <v>1312</v>
      </c>
      <c r="BA46" s="120">
        <v>1312</v>
      </c>
      <c r="BB46" s="120">
        <v>1313</v>
      </c>
      <c r="BC46" s="120">
        <v>1313</v>
      </c>
      <c r="BD46" s="120">
        <v>1313</v>
      </c>
      <c r="BE46" s="120">
        <v>1313</v>
      </c>
      <c r="BF46" s="120">
        <v>1291</v>
      </c>
      <c r="BG46" s="120">
        <v>1291</v>
      </c>
      <c r="BH46" s="120">
        <v>1291</v>
      </c>
      <c r="BI46" s="120">
        <v>1291</v>
      </c>
      <c r="BJ46" s="120">
        <v>1293</v>
      </c>
      <c r="BK46" s="120">
        <v>1293</v>
      </c>
      <c r="BL46" s="120">
        <v>1293</v>
      </c>
      <c r="BM46" s="120">
        <v>1293</v>
      </c>
      <c r="BN46" s="120">
        <v>1300</v>
      </c>
      <c r="BO46" s="120">
        <v>1300</v>
      </c>
      <c r="BP46" s="120">
        <v>1300</v>
      </c>
      <c r="BQ46" s="120">
        <v>1300</v>
      </c>
      <c r="BR46" s="120">
        <v>695.9</v>
      </c>
      <c r="BS46" s="120">
        <v>765.6</v>
      </c>
      <c r="BT46" s="120">
        <v>668</v>
      </c>
      <c r="BU46" s="120">
        <v>800</v>
      </c>
      <c r="BV46" s="120">
        <v>848.3</v>
      </c>
      <c r="BW46" s="120">
        <v>562.5</v>
      </c>
      <c r="BX46" s="120">
        <v>488.7</v>
      </c>
      <c r="BY46" s="120">
        <v>424.5</v>
      </c>
      <c r="BZ46" s="120">
        <v>509</v>
      </c>
      <c r="CA46" s="120">
        <v>428.7</v>
      </c>
      <c r="CB46" s="120">
        <v>444.7</v>
      </c>
      <c r="CC46" s="120">
        <v>484.4</v>
      </c>
      <c r="CD46" s="120">
        <v>485</v>
      </c>
      <c r="CE46" s="120">
        <v>458.5</v>
      </c>
      <c r="CF46" s="120">
        <v>561.29999999999995</v>
      </c>
      <c r="CG46" s="120">
        <v>395.4</v>
      </c>
      <c r="CH46" s="120">
        <v>683.4</v>
      </c>
      <c r="CI46" s="120">
        <v>581.9</v>
      </c>
      <c r="CJ46" s="120">
        <v>601.29999999999995</v>
      </c>
      <c r="CK46" s="120">
        <v>719.7</v>
      </c>
      <c r="CL46" s="120">
        <v>662.6</v>
      </c>
      <c r="CM46" s="120">
        <v>520.29999999999995</v>
      </c>
      <c r="CN46" s="120">
        <v>332.8</v>
      </c>
      <c r="CO46" s="120">
        <v>182.8</v>
      </c>
      <c r="CP46" s="120">
        <v>547.29999999999995</v>
      </c>
      <c r="CQ46" s="120">
        <v>503.2</v>
      </c>
      <c r="CR46" s="120">
        <v>455</v>
      </c>
      <c r="CS46" s="120">
        <v>299.39999999999998</v>
      </c>
      <c r="CT46" s="122"/>
      <c r="CU46" s="122"/>
      <c r="CV46" s="122"/>
      <c r="CW46" s="121"/>
      <c r="CX46" s="97">
        <f t="array" ref="CX46">SUMPRODUCT(B46:CW46*0.25)</f>
        <v>23584.824999999997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458.7</v>
      </c>
      <c r="W48" s="120">
        <v>458.7</v>
      </c>
      <c r="X48" s="120">
        <v>458.7</v>
      </c>
      <c r="Y48" s="120">
        <v>458.7</v>
      </c>
      <c r="Z48" s="120">
        <v>393.7</v>
      </c>
      <c r="AA48" s="120">
        <v>393.7</v>
      </c>
      <c r="AB48" s="120">
        <v>393.7</v>
      </c>
      <c r="AC48" s="120">
        <v>393.7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264.7</v>
      </c>
      <c r="BO48" s="120">
        <v>264.7</v>
      </c>
      <c r="BP48" s="120">
        <v>264.7</v>
      </c>
      <c r="BQ48" s="120">
        <v>264.7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11617.100000000002</v>
      </c>
    </row>
    <row r="49" spans="1:102" ht="24.95" customHeight="1" x14ac:dyDescent="0.2">
      <c r="A49" s="104" t="s">
        <v>50</v>
      </c>
      <c r="B49" s="119">
        <v>165</v>
      </c>
      <c r="C49" s="120">
        <v>165</v>
      </c>
      <c r="D49" s="120">
        <v>165</v>
      </c>
      <c r="E49" s="120">
        <v>165</v>
      </c>
      <c r="F49" s="120">
        <v>158</v>
      </c>
      <c r="G49" s="120">
        <v>158</v>
      </c>
      <c r="H49" s="120">
        <v>158</v>
      </c>
      <c r="I49" s="120">
        <v>158</v>
      </c>
      <c r="J49" s="120">
        <v>154</v>
      </c>
      <c r="K49" s="120">
        <v>154</v>
      </c>
      <c r="L49" s="120">
        <v>154</v>
      </c>
      <c r="M49" s="120">
        <v>154</v>
      </c>
      <c r="N49" s="120">
        <v>154</v>
      </c>
      <c r="O49" s="120">
        <v>154</v>
      </c>
      <c r="P49" s="120">
        <v>154</v>
      </c>
      <c r="Q49" s="120">
        <v>154</v>
      </c>
      <c r="R49" s="120">
        <v>162</v>
      </c>
      <c r="S49" s="120">
        <v>162</v>
      </c>
      <c r="T49" s="120">
        <v>162</v>
      </c>
      <c r="U49" s="120">
        <v>162</v>
      </c>
      <c r="V49" s="120">
        <v>177</v>
      </c>
      <c r="W49" s="120">
        <v>177</v>
      </c>
      <c r="X49" s="120">
        <v>177</v>
      </c>
      <c r="Y49" s="120">
        <v>177</v>
      </c>
      <c r="Z49" s="120">
        <v>196</v>
      </c>
      <c r="AA49" s="120">
        <v>196</v>
      </c>
      <c r="AB49" s="120">
        <v>196</v>
      </c>
      <c r="AC49" s="120">
        <v>196</v>
      </c>
      <c r="AD49" s="120">
        <v>205</v>
      </c>
      <c r="AE49" s="120">
        <v>205</v>
      </c>
      <c r="AF49" s="120">
        <v>205</v>
      </c>
      <c r="AG49" s="120">
        <v>205</v>
      </c>
      <c r="AH49" s="120">
        <v>191</v>
      </c>
      <c r="AI49" s="120">
        <v>191</v>
      </c>
      <c r="AJ49" s="120">
        <v>191</v>
      </c>
      <c r="AK49" s="120">
        <v>191</v>
      </c>
      <c r="AL49" s="120">
        <v>181</v>
      </c>
      <c r="AM49" s="120">
        <v>181</v>
      </c>
      <c r="AN49" s="120">
        <v>181</v>
      </c>
      <c r="AO49" s="120">
        <v>181</v>
      </c>
      <c r="AP49" s="120">
        <v>199</v>
      </c>
      <c r="AQ49" s="120">
        <v>199</v>
      </c>
      <c r="AR49" s="120">
        <v>199</v>
      </c>
      <c r="AS49" s="120">
        <v>199</v>
      </c>
      <c r="AT49" s="120">
        <v>223</v>
      </c>
      <c r="AU49" s="120">
        <v>223</v>
      </c>
      <c r="AV49" s="120">
        <v>223</v>
      </c>
      <c r="AW49" s="120">
        <v>223</v>
      </c>
      <c r="AX49" s="120">
        <v>205</v>
      </c>
      <c r="AY49" s="120">
        <v>205</v>
      </c>
      <c r="AZ49" s="120">
        <v>205</v>
      </c>
      <c r="BA49" s="120">
        <v>205</v>
      </c>
      <c r="BB49" s="120">
        <v>178</v>
      </c>
      <c r="BC49" s="120">
        <v>178</v>
      </c>
      <c r="BD49" s="120">
        <v>178</v>
      </c>
      <c r="BE49" s="120">
        <v>178</v>
      </c>
      <c r="BF49" s="120">
        <v>199</v>
      </c>
      <c r="BG49" s="120">
        <v>199</v>
      </c>
      <c r="BH49" s="120">
        <v>199</v>
      </c>
      <c r="BI49" s="120">
        <v>199</v>
      </c>
      <c r="BJ49" s="120">
        <v>256</v>
      </c>
      <c r="BK49" s="120">
        <v>256</v>
      </c>
      <c r="BL49" s="120">
        <v>256</v>
      </c>
      <c r="BM49" s="120">
        <v>256</v>
      </c>
      <c r="BN49" s="120">
        <v>296</v>
      </c>
      <c r="BO49" s="120">
        <v>296</v>
      </c>
      <c r="BP49" s="120">
        <v>296</v>
      </c>
      <c r="BQ49" s="120">
        <v>296</v>
      </c>
      <c r="BR49" s="120">
        <v>342</v>
      </c>
      <c r="BS49" s="120">
        <v>342</v>
      </c>
      <c r="BT49" s="120">
        <v>342</v>
      </c>
      <c r="BU49" s="120">
        <v>342</v>
      </c>
      <c r="BV49" s="120">
        <v>353</v>
      </c>
      <c r="BW49" s="120">
        <v>353</v>
      </c>
      <c r="BX49" s="120">
        <v>353</v>
      </c>
      <c r="BY49" s="120">
        <v>353</v>
      </c>
      <c r="BZ49" s="120">
        <v>343</v>
      </c>
      <c r="CA49" s="120">
        <v>343</v>
      </c>
      <c r="CB49" s="120">
        <v>343</v>
      </c>
      <c r="CC49" s="120">
        <v>343</v>
      </c>
      <c r="CD49" s="120">
        <v>323</v>
      </c>
      <c r="CE49" s="120">
        <v>323</v>
      </c>
      <c r="CF49" s="120">
        <v>323</v>
      </c>
      <c r="CG49" s="120">
        <v>323</v>
      </c>
      <c r="CH49" s="120">
        <v>293</v>
      </c>
      <c r="CI49" s="120">
        <v>293</v>
      </c>
      <c r="CJ49" s="120">
        <v>293</v>
      </c>
      <c r="CK49" s="120">
        <v>293</v>
      </c>
      <c r="CL49" s="120">
        <v>262</v>
      </c>
      <c r="CM49" s="120">
        <v>262</v>
      </c>
      <c r="CN49" s="120">
        <v>262</v>
      </c>
      <c r="CO49" s="120">
        <v>262</v>
      </c>
      <c r="CP49" s="120">
        <v>231</v>
      </c>
      <c r="CQ49" s="120">
        <v>231</v>
      </c>
      <c r="CR49" s="120">
        <v>231</v>
      </c>
      <c r="CS49" s="120">
        <v>231</v>
      </c>
      <c r="CT49" s="122"/>
      <c r="CU49" s="122"/>
      <c r="CV49" s="122"/>
      <c r="CW49" s="121"/>
      <c r="CX49" s="97">
        <f t="array" ref="CX49">SUMPRODUCT(B49:CW49*0.25)</f>
        <v>5446</v>
      </c>
    </row>
    <row r="50" spans="1:102" ht="30" customHeight="1" thickBot="1" x14ac:dyDescent="0.25">
      <c r="A50" s="105" t="s">
        <v>51</v>
      </c>
      <c r="B50" s="106">
        <f>SUM(B44:B49)</f>
        <v>1475</v>
      </c>
      <c r="C50" s="107">
        <f t="shared" ref="C50:BN50" si="8">SUM(C44:C49)</f>
        <v>1488.5</v>
      </c>
      <c r="D50" s="107">
        <f t="shared" si="8"/>
        <v>1448.6</v>
      </c>
      <c r="E50" s="107">
        <f t="shared" si="8"/>
        <v>1390.4</v>
      </c>
      <c r="F50" s="107">
        <f t="shared" si="8"/>
        <v>1200.8</v>
      </c>
      <c r="G50" s="107">
        <f t="shared" si="8"/>
        <v>1260.2</v>
      </c>
      <c r="H50" s="107">
        <f t="shared" si="8"/>
        <v>1332.6</v>
      </c>
      <c r="I50" s="107">
        <f t="shared" si="8"/>
        <v>1340.6</v>
      </c>
      <c r="J50" s="107">
        <f t="shared" si="8"/>
        <v>1317.1</v>
      </c>
      <c r="K50" s="107">
        <f t="shared" si="8"/>
        <v>1376</v>
      </c>
      <c r="L50" s="107">
        <f t="shared" si="8"/>
        <v>1433.9</v>
      </c>
      <c r="M50" s="107">
        <f t="shared" si="8"/>
        <v>1640.1</v>
      </c>
      <c r="N50" s="107">
        <f t="shared" si="8"/>
        <v>1382.9</v>
      </c>
      <c r="O50" s="107">
        <f t="shared" si="8"/>
        <v>1548.7</v>
      </c>
      <c r="P50" s="107">
        <f t="shared" si="8"/>
        <v>1676.3</v>
      </c>
      <c r="Q50" s="107">
        <f t="shared" si="8"/>
        <v>1757.2</v>
      </c>
      <c r="R50" s="107">
        <f t="shared" si="8"/>
        <v>1648</v>
      </c>
      <c r="S50" s="107">
        <f t="shared" si="8"/>
        <v>1675.2</v>
      </c>
      <c r="T50" s="107">
        <f t="shared" si="8"/>
        <v>1719.8</v>
      </c>
      <c r="U50" s="107">
        <f t="shared" si="8"/>
        <v>1808</v>
      </c>
      <c r="V50" s="107">
        <f t="shared" si="8"/>
        <v>1716.9</v>
      </c>
      <c r="W50" s="107">
        <f t="shared" si="8"/>
        <v>1795.2</v>
      </c>
      <c r="X50" s="107">
        <f t="shared" si="8"/>
        <v>1936.7</v>
      </c>
      <c r="Y50" s="107">
        <f t="shared" si="8"/>
        <v>1925.4</v>
      </c>
      <c r="Z50" s="107">
        <f t="shared" si="8"/>
        <v>1380.2</v>
      </c>
      <c r="AA50" s="107">
        <f t="shared" si="8"/>
        <v>1566.7</v>
      </c>
      <c r="AB50" s="107">
        <f t="shared" si="8"/>
        <v>1940.8</v>
      </c>
      <c r="AC50" s="107">
        <f t="shared" si="8"/>
        <v>2053.6999999999998</v>
      </c>
      <c r="AD50" s="107">
        <f t="shared" si="8"/>
        <v>2147.1999999999998</v>
      </c>
      <c r="AE50" s="107">
        <f t="shared" si="8"/>
        <v>2208</v>
      </c>
      <c r="AF50" s="107">
        <f t="shared" si="8"/>
        <v>2208</v>
      </c>
      <c r="AG50" s="107">
        <f t="shared" si="8"/>
        <v>2208</v>
      </c>
      <c r="AH50" s="107">
        <f t="shared" si="8"/>
        <v>2006</v>
      </c>
      <c r="AI50" s="107">
        <f t="shared" si="8"/>
        <v>2006</v>
      </c>
      <c r="AJ50" s="107">
        <f t="shared" si="8"/>
        <v>2006</v>
      </c>
      <c r="AK50" s="107">
        <f t="shared" si="8"/>
        <v>2006</v>
      </c>
      <c r="AL50" s="107">
        <f t="shared" si="8"/>
        <v>1985</v>
      </c>
      <c r="AM50" s="107">
        <f t="shared" si="8"/>
        <v>1985</v>
      </c>
      <c r="AN50" s="107">
        <f t="shared" si="8"/>
        <v>1985</v>
      </c>
      <c r="AO50" s="107">
        <f t="shared" si="8"/>
        <v>1985</v>
      </c>
      <c r="AP50" s="107">
        <f t="shared" si="8"/>
        <v>2024</v>
      </c>
      <c r="AQ50" s="107">
        <f t="shared" si="8"/>
        <v>2024</v>
      </c>
      <c r="AR50" s="107">
        <f t="shared" si="8"/>
        <v>2024</v>
      </c>
      <c r="AS50" s="107">
        <f t="shared" si="8"/>
        <v>2024</v>
      </c>
      <c r="AT50" s="107">
        <f t="shared" si="8"/>
        <v>2049</v>
      </c>
      <c r="AU50" s="107">
        <f t="shared" si="8"/>
        <v>2049</v>
      </c>
      <c r="AV50" s="107">
        <f t="shared" si="8"/>
        <v>2049</v>
      </c>
      <c r="AW50" s="107">
        <f t="shared" si="8"/>
        <v>2049</v>
      </c>
      <c r="AX50" s="107">
        <f t="shared" si="8"/>
        <v>2017</v>
      </c>
      <c r="AY50" s="107">
        <f t="shared" si="8"/>
        <v>2017</v>
      </c>
      <c r="AZ50" s="107">
        <f t="shared" si="8"/>
        <v>2017</v>
      </c>
      <c r="BA50" s="107">
        <f t="shared" si="8"/>
        <v>2017</v>
      </c>
      <c r="BB50" s="107">
        <f t="shared" si="8"/>
        <v>1991</v>
      </c>
      <c r="BC50" s="107">
        <f t="shared" si="8"/>
        <v>1991</v>
      </c>
      <c r="BD50" s="107">
        <f t="shared" si="8"/>
        <v>1991</v>
      </c>
      <c r="BE50" s="107">
        <f t="shared" si="8"/>
        <v>1991</v>
      </c>
      <c r="BF50" s="107">
        <f t="shared" si="8"/>
        <v>1990</v>
      </c>
      <c r="BG50" s="107">
        <f t="shared" si="8"/>
        <v>1990</v>
      </c>
      <c r="BH50" s="107">
        <f t="shared" si="8"/>
        <v>1990</v>
      </c>
      <c r="BI50" s="107">
        <f t="shared" si="8"/>
        <v>1990</v>
      </c>
      <c r="BJ50" s="107">
        <f t="shared" si="8"/>
        <v>2049</v>
      </c>
      <c r="BK50" s="107">
        <f t="shared" si="8"/>
        <v>2049</v>
      </c>
      <c r="BL50" s="107">
        <f t="shared" si="8"/>
        <v>2049</v>
      </c>
      <c r="BM50" s="107">
        <f t="shared" si="8"/>
        <v>2049</v>
      </c>
      <c r="BN50" s="107">
        <f t="shared" si="8"/>
        <v>1860.7</v>
      </c>
      <c r="BO50" s="107">
        <f t="shared" ref="BO50:CW50" si="9">SUM(BO44:BO49)</f>
        <v>1860.7</v>
      </c>
      <c r="BP50" s="107">
        <f t="shared" si="9"/>
        <v>1860.7</v>
      </c>
      <c r="BQ50" s="107">
        <f t="shared" si="9"/>
        <v>1860.7</v>
      </c>
      <c r="BR50" s="107">
        <f t="shared" si="9"/>
        <v>1537.9</v>
      </c>
      <c r="BS50" s="107">
        <f t="shared" si="9"/>
        <v>1607.6</v>
      </c>
      <c r="BT50" s="107">
        <f t="shared" si="9"/>
        <v>1510</v>
      </c>
      <c r="BU50" s="107">
        <f t="shared" si="9"/>
        <v>1642</v>
      </c>
      <c r="BV50" s="107">
        <f t="shared" si="9"/>
        <v>1701.3</v>
      </c>
      <c r="BW50" s="107">
        <f t="shared" si="9"/>
        <v>1415.5</v>
      </c>
      <c r="BX50" s="107">
        <f t="shared" si="9"/>
        <v>1341.7</v>
      </c>
      <c r="BY50" s="107">
        <f t="shared" si="9"/>
        <v>1277.5</v>
      </c>
      <c r="BZ50" s="107">
        <f t="shared" si="9"/>
        <v>1352</v>
      </c>
      <c r="CA50" s="107">
        <f t="shared" si="9"/>
        <v>1271.7</v>
      </c>
      <c r="CB50" s="107">
        <f t="shared" si="9"/>
        <v>1287.7</v>
      </c>
      <c r="CC50" s="107">
        <f t="shared" si="9"/>
        <v>1327.4</v>
      </c>
      <c r="CD50" s="107">
        <f t="shared" si="9"/>
        <v>1308</v>
      </c>
      <c r="CE50" s="107">
        <f t="shared" si="9"/>
        <v>1281.5</v>
      </c>
      <c r="CF50" s="107">
        <f t="shared" si="9"/>
        <v>1384.3</v>
      </c>
      <c r="CG50" s="107">
        <f t="shared" si="9"/>
        <v>1218.4000000000001</v>
      </c>
      <c r="CH50" s="107">
        <f t="shared" si="9"/>
        <v>1476.4</v>
      </c>
      <c r="CI50" s="107">
        <f t="shared" si="9"/>
        <v>1374.9</v>
      </c>
      <c r="CJ50" s="107">
        <f t="shared" si="9"/>
        <v>1394.3</v>
      </c>
      <c r="CK50" s="107">
        <f t="shared" si="9"/>
        <v>1512.7</v>
      </c>
      <c r="CL50" s="107">
        <f t="shared" si="9"/>
        <v>1424.6</v>
      </c>
      <c r="CM50" s="107">
        <f t="shared" si="9"/>
        <v>1282.3</v>
      </c>
      <c r="CN50" s="107">
        <f t="shared" si="9"/>
        <v>1094.8</v>
      </c>
      <c r="CO50" s="107">
        <f t="shared" si="9"/>
        <v>944.8</v>
      </c>
      <c r="CP50" s="107">
        <f t="shared" si="9"/>
        <v>1278.3</v>
      </c>
      <c r="CQ50" s="107">
        <f t="shared" si="9"/>
        <v>1234.2</v>
      </c>
      <c r="CR50" s="107">
        <f t="shared" si="9"/>
        <v>1186</v>
      </c>
      <c r="CS50" s="107">
        <f t="shared" si="9"/>
        <v>1030.4000000000001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40647.925000000003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6544.5439999999999</v>
      </c>
      <c r="C53" s="107">
        <f t="shared" ref="C53:BN53" si="12">C17+C27+C41</f>
        <v>6473.3509999999997</v>
      </c>
      <c r="D53" s="107">
        <f t="shared" si="12"/>
        <v>6363.0830000000005</v>
      </c>
      <c r="E53" s="107">
        <f t="shared" si="12"/>
        <v>6275.0429999999997</v>
      </c>
      <c r="F53" s="107">
        <f t="shared" si="12"/>
        <v>6079.125</v>
      </c>
      <c r="G53" s="107">
        <f t="shared" si="12"/>
        <v>6134.6719999999996</v>
      </c>
      <c r="H53" s="107">
        <f t="shared" si="12"/>
        <v>6183.0390000000007</v>
      </c>
      <c r="I53" s="107">
        <f t="shared" si="12"/>
        <v>6164.0609999999997</v>
      </c>
      <c r="J53" s="107">
        <f t="shared" si="12"/>
        <v>6093.27</v>
      </c>
      <c r="K53" s="107">
        <f t="shared" si="12"/>
        <v>6113.8189999999995</v>
      </c>
      <c r="L53" s="107">
        <f t="shared" si="12"/>
        <v>6142.8499999999985</v>
      </c>
      <c r="M53" s="107">
        <f t="shared" si="12"/>
        <v>6334.7950000000001</v>
      </c>
      <c r="N53" s="107">
        <f t="shared" si="12"/>
        <v>6070.0319999999992</v>
      </c>
      <c r="O53" s="107">
        <f t="shared" si="12"/>
        <v>6236.1769999999997</v>
      </c>
      <c r="P53" s="107">
        <f t="shared" si="12"/>
        <v>6364.9489999999996</v>
      </c>
      <c r="Q53" s="107">
        <f t="shared" si="12"/>
        <v>6464.5379999999996</v>
      </c>
      <c r="R53" s="107">
        <f t="shared" si="12"/>
        <v>6409.612000000001</v>
      </c>
      <c r="S53" s="107">
        <f t="shared" si="12"/>
        <v>6489.027</v>
      </c>
      <c r="T53" s="107">
        <f t="shared" si="12"/>
        <v>6631.8649999999998</v>
      </c>
      <c r="U53" s="107">
        <f t="shared" si="12"/>
        <v>6848.0720000000001</v>
      </c>
      <c r="V53" s="107">
        <f t="shared" si="12"/>
        <v>6976.4159999999993</v>
      </c>
      <c r="W53" s="107">
        <f t="shared" si="12"/>
        <v>7229.8789999999999</v>
      </c>
      <c r="X53" s="107">
        <f t="shared" si="12"/>
        <v>7537.838999999999</v>
      </c>
      <c r="Y53" s="107">
        <f t="shared" si="12"/>
        <v>7694.6450000000004</v>
      </c>
      <c r="Z53" s="107">
        <f t="shared" si="12"/>
        <v>7331.1719999999996</v>
      </c>
      <c r="AA53" s="107">
        <f t="shared" si="12"/>
        <v>7690.9429999999993</v>
      </c>
      <c r="AB53" s="107">
        <f t="shared" si="12"/>
        <v>8206.5289999999986</v>
      </c>
      <c r="AC53" s="107">
        <f t="shared" si="12"/>
        <v>8461.8670000000002</v>
      </c>
      <c r="AD53" s="107">
        <f t="shared" si="12"/>
        <v>8748.5869999999995</v>
      </c>
      <c r="AE53" s="107">
        <f t="shared" si="12"/>
        <v>8900.98</v>
      </c>
      <c r="AF53" s="107">
        <f t="shared" si="12"/>
        <v>8980.3619999999992</v>
      </c>
      <c r="AG53" s="107">
        <f t="shared" si="12"/>
        <v>9050.84</v>
      </c>
      <c r="AH53" s="107">
        <f t="shared" si="12"/>
        <v>9095.0060000000012</v>
      </c>
      <c r="AI53" s="107">
        <f t="shared" si="12"/>
        <v>9114.3649999999998</v>
      </c>
      <c r="AJ53" s="107">
        <f t="shared" si="12"/>
        <v>9124.9029999999984</v>
      </c>
      <c r="AK53" s="107">
        <f t="shared" si="12"/>
        <v>9129.5569999999989</v>
      </c>
      <c r="AL53" s="107">
        <f t="shared" si="12"/>
        <v>9134.8009999999995</v>
      </c>
      <c r="AM53" s="107">
        <f t="shared" si="12"/>
        <v>9137.8490000000002</v>
      </c>
      <c r="AN53" s="107">
        <f t="shared" si="12"/>
        <v>9131.5630000000001</v>
      </c>
      <c r="AO53" s="107">
        <f t="shared" si="12"/>
        <v>9129.2789999999986</v>
      </c>
      <c r="AP53" s="107">
        <f t="shared" si="12"/>
        <v>9097.3829999999998</v>
      </c>
      <c r="AQ53" s="107">
        <f t="shared" si="12"/>
        <v>9101.3510000000006</v>
      </c>
      <c r="AR53" s="107">
        <f t="shared" si="12"/>
        <v>9126.982</v>
      </c>
      <c r="AS53" s="107">
        <f t="shared" si="12"/>
        <v>9151.8869999999988</v>
      </c>
      <c r="AT53" s="107">
        <f t="shared" si="12"/>
        <v>9263.1769999999997</v>
      </c>
      <c r="AU53" s="107">
        <f t="shared" si="12"/>
        <v>9292.1949999999997</v>
      </c>
      <c r="AV53" s="107">
        <f t="shared" si="12"/>
        <v>9309.3629999999994</v>
      </c>
      <c r="AW53" s="107">
        <f t="shared" si="12"/>
        <v>9304.9140000000007</v>
      </c>
      <c r="AX53" s="107">
        <f t="shared" si="12"/>
        <v>9184.6140000000014</v>
      </c>
      <c r="AY53" s="107">
        <f t="shared" si="12"/>
        <v>9153.2170000000006</v>
      </c>
      <c r="AZ53" s="107">
        <f t="shared" si="12"/>
        <v>9108.59</v>
      </c>
      <c r="BA53" s="107">
        <f t="shared" si="12"/>
        <v>9061.652</v>
      </c>
      <c r="BB53" s="107">
        <f t="shared" si="12"/>
        <v>8823.5950000000012</v>
      </c>
      <c r="BC53" s="107">
        <f t="shared" si="12"/>
        <v>8789.9110000000001</v>
      </c>
      <c r="BD53" s="107">
        <f t="shared" si="12"/>
        <v>8756.7520000000004</v>
      </c>
      <c r="BE53" s="107">
        <f t="shared" si="12"/>
        <v>8712.1500000000015</v>
      </c>
      <c r="BF53" s="107">
        <f t="shared" si="12"/>
        <v>8780.9969999999994</v>
      </c>
      <c r="BG53" s="107">
        <f t="shared" si="12"/>
        <v>8748.4750000000004</v>
      </c>
      <c r="BH53" s="107">
        <f t="shared" si="12"/>
        <v>8715.2279999999992</v>
      </c>
      <c r="BI53" s="107">
        <f t="shared" si="12"/>
        <v>8702.4330000000009</v>
      </c>
      <c r="BJ53" s="107">
        <f t="shared" si="12"/>
        <v>8481.7109999999993</v>
      </c>
      <c r="BK53" s="107">
        <f t="shared" si="12"/>
        <v>8495.0689999999995</v>
      </c>
      <c r="BL53" s="107">
        <f t="shared" si="12"/>
        <v>8448.06</v>
      </c>
      <c r="BM53" s="107">
        <f t="shared" si="12"/>
        <v>8470.6949999999997</v>
      </c>
      <c r="BN53" s="107">
        <f t="shared" si="12"/>
        <v>8288.74</v>
      </c>
      <c r="BO53" s="107">
        <f t="shared" ref="BO53:CX53" si="13">BO17+BO27+BO41</f>
        <v>8376.905999999999</v>
      </c>
      <c r="BP53" s="107">
        <f t="shared" si="13"/>
        <v>8464.0609999999997</v>
      </c>
      <c r="BQ53" s="107">
        <f t="shared" si="13"/>
        <v>8529.7720000000008</v>
      </c>
      <c r="BR53" s="107">
        <f t="shared" si="13"/>
        <v>8425.6990000000005</v>
      </c>
      <c r="BS53" s="107">
        <f t="shared" si="13"/>
        <v>8667.9749999999985</v>
      </c>
      <c r="BT53" s="107">
        <f t="shared" si="13"/>
        <v>8717.719000000001</v>
      </c>
      <c r="BU53" s="107">
        <f t="shared" si="13"/>
        <v>8970.4240000000009</v>
      </c>
      <c r="BV53" s="107">
        <f t="shared" si="13"/>
        <v>9137.2900000000009</v>
      </c>
      <c r="BW53" s="107">
        <f t="shared" si="13"/>
        <v>8937.7479999999996</v>
      </c>
      <c r="BX53" s="107">
        <f t="shared" si="13"/>
        <v>8915.9459999999999</v>
      </c>
      <c r="BY53" s="107">
        <f t="shared" si="13"/>
        <v>8865.7160000000003</v>
      </c>
      <c r="BZ53" s="107">
        <f t="shared" si="13"/>
        <v>8893.7900000000009</v>
      </c>
      <c r="CA53" s="107">
        <f t="shared" si="13"/>
        <v>8774.4070000000011</v>
      </c>
      <c r="CB53" s="107">
        <f t="shared" si="13"/>
        <v>8742.8740000000016</v>
      </c>
      <c r="CC53" s="107">
        <f t="shared" si="13"/>
        <v>8705.0399999999991</v>
      </c>
      <c r="CD53" s="107">
        <f t="shared" si="13"/>
        <v>8585.4030000000021</v>
      </c>
      <c r="CE53" s="107">
        <f t="shared" si="13"/>
        <v>8447.8809999999994</v>
      </c>
      <c r="CF53" s="107">
        <f t="shared" si="13"/>
        <v>8427.8430000000008</v>
      </c>
      <c r="CG53" s="107">
        <f t="shared" si="13"/>
        <v>8127.08</v>
      </c>
      <c r="CH53" s="107">
        <f t="shared" si="13"/>
        <v>8273.67</v>
      </c>
      <c r="CI53" s="107">
        <f t="shared" si="13"/>
        <v>8025.1830000000009</v>
      </c>
      <c r="CJ53" s="107">
        <f t="shared" si="13"/>
        <v>7895.6560000000009</v>
      </c>
      <c r="CK53" s="107">
        <f t="shared" si="13"/>
        <v>7886.7909999999983</v>
      </c>
      <c r="CL53" s="107">
        <f t="shared" si="13"/>
        <v>7682.7459999999992</v>
      </c>
      <c r="CM53" s="107">
        <f t="shared" si="13"/>
        <v>7451.4059999999999</v>
      </c>
      <c r="CN53" s="107">
        <f t="shared" si="13"/>
        <v>7154.0110000000004</v>
      </c>
      <c r="CO53" s="107">
        <f t="shared" si="13"/>
        <v>6957.7740000000003</v>
      </c>
      <c r="CP53" s="107">
        <f t="shared" si="13"/>
        <v>7087.7280000000001</v>
      </c>
      <c r="CQ53" s="107">
        <f t="shared" si="13"/>
        <v>6934.6699999999992</v>
      </c>
      <c r="CR53" s="107">
        <f t="shared" si="13"/>
        <v>6766.6210000000001</v>
      </c>
      <c r="CS53" s="107">
        <f t="shared" si="13"/>
        <v>6471.4849999999988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192973.44050000003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1310</v>
      </c>
      <c r="C5" s="25">
        <v>1323.5</v>
      </c>
      <c r="D5" s="25">
        <v>1283.5999999999999</v>
      </c>
      <c r="E5" s="25">
        <v>1225.4000000000001</v>
      </c>
      <c r="F5" s="25">
        <v>1042.8</v>
      </c>
      <c r="G5" s="25">
        <v>1102.2</v>
      </c>
      <c r="H5" s="25">
        <v>1174.5999999999999</v>
      </c>
      <c r="I5" s="25">
        <v>1182.5999999999999</v>
      </c>
      <c r="J5" s="25">
        <v>1163.0999999999999</v>
      </c>
      <c r="K5" s="25">
        <v>1222</v>
      </c>
      <c r="L5" s="25">
        <v>1279.9000000000001</v>
      </c>
      <c r="M5" s="25">
        <v>1486.1</v>
      </c>
      <c r="N5" s="25">
        <v>1228.9000000000001</v>
      </c>
      <c r="O5" s="25">
        <v>1394.7</v>
      </c>
      <c r="P5" s="25">
        <v>1522.3</v>
      </c>
      <c r="Q5" s="25">
        <v>1603.2</v>
      </c>
      <c r="R5" s="25">
        <v>1486</v>
      </c>
      <c r="S5" s="25">
        <v>1513.2</v>
      </c>
      <c r="T5" s="25">
        <v>1557.8</v>
      </c>
      <c r="U5" s="25">
        <v>1646</v>
      </c>
      <c r="V5" s="25">
        <v>1539.9</v>
      </c>
      <c r="W5" s="25">
        <v>1618.2</v>
      </c>
      <c r="X5" s="25">
        <v>1759.7</v>
      </c>
      <c r="Y5" s="25">
        <v>1748.4</v>
      </c>
      <c r="Z5" s="25">
        <v>1184.2</v>
      </c>
      <c r="AA5" s="25">
        <v>1370.7</v>
      </c>
      <c r="AB5" s="25">
        <v>1744.8</v>
      </c>
      <c r="AC5" s="25">
        <v>1857.7</v>
      </c>
      <c r="AD5" s="25">
        <v>1942.2</v>
      </c>
      <c r="AE5" s="25">
        <v>2003</v>
      </c>
      <c r="AF5" s="25">
        <v>2003</v>
      </c>
      <c r="AG5" s="25">
        <v>2003</v>
      </c>
      <c r="AH5" s="25">
        <v>1815</v>
      </c>
      <c r="AI5" s="25">
        <v>1815</v>
      </c>
      <c r="AJ5" s="25">
        <v>1815</v>
      </c>
      <c r="AK5" s="25">
        <v>1815</v>
      </c>
      <c r="AL5" s="25">
        <v>1804</v>
      </c>
      <c r="AM5" s="25">
        <v>1804</v>
      </c>
      <c r="AN5" s="25">
        <v>1804</v>
      </c>
      <c r="AO5" s="25">
        <v>1804</v>
      </c>
      <c r="AP5" s="25">
        <v>1825</v>
      </c>
      <c r="AQ5" s="25">
        <v>1825</v>
      </c>
      <c r="AR5" s="25">
        <v>1825</v>
      </c>
      <c r="AS5" s="25">
        <v>1825</v>
      </c>
      <c r="AT5" s="25">
        <v>1826</v>
      </c>
      <c r="AU5" s="25">
        <v>1826</v>
      </c>
      <c r="AV5" s="25">
        <v>1826</v>
      </c>
      <c r="AW5" s="25">
        <v>1826</v>
      </c>
      <c r="AX5" s="25">
        <v>1812</v>
      </c>
      <c r="AY5" s="25">
        <v>1812</v>
      </c>
      <c r="AZ5" s="25">
        <v>1812</v>
      </c>
      <c r="BA5" s="25">
        <v>1812</v>
      </c>
      <c r="BB5" s="25">
        <v>1813</v>
      </c>
      <c r="BC5" s="25">
        <v>1813</v>
      </c>
      <c r="BD5" s="25">
        <v>1813</v>
      </c>
      <c r="BE5" s="25">
        <v>1813</v>
      </c>
      <c r="BF5" s="25">
        <v>1791</v>
      </c>
      <c r="BG5" s="25">
        <v>1791</v>
      </c>
      <c r="BH5" s="25">
        <v>1791</v>
      </c>
      <c r="BI5" s="25">
        <v>1791</v>
      </c>
      <c r="BJ5" s="25">
        <v>1793</v>
      </c>
      <c r="BK5" s="25">
        <v>1793</v>
      </c>
      <c r="BL5" s="25">
        <v>1793</v>
      </c>
      <c r="BM5" s="25">
        <v>1793</v>
      </c>
      <c r="BN5" s="25">
        <v>1564.7</v>
      </c>
      <c r="BO5" s="25">
        <v>1564.7</v>
      </c>
      <c r="BP5" s="25">
        <v>1564.7</v>
      </c>
      <c r="BQ5" s="25">
        <v>1564.7</v>
      </c>
      <c r="BR5" s="25">
        <v>1195.9000000000001</v>
      </c>
      <c r="BS5" s="25">
        <v>1265.5999999999999</v>
      </c>
      <c r="BT5" s="25">
        <v>1168</v>
      </c>
      <c r="BU5" s="25">
        <v>1300</v>
      </c>
      <c r="BV5" s="25">
        <v>1348.3</v>
      </c>
      <c r="BW5" s="25">
        <v>1062.5</v>
      </c>
      <c r="BX5" s="25">
        <v>988.7</v>
      </c>
      <c r="BY5" s="25">
        <v>924.5</v>
      </c>
      <c r="BZ5" s="25">
        <v>1009</v>
      </c>
      <c r="CA5" s="25">
        <v>928.7</v>
      </c>
      <c r="CB5" s="25">
        <v>944.7</v>
      </c>
      <c r="CC5" s="25">
        <v>984.4</v>
      </c>
      <c r="CD5" s="25">
        <v>985</v>
      </c>
      <c r="CE5" s="25">
        <v>958.5</v>
      </c>
      <c r="CF5" s="25">
        <v>1061.3</v>
      </c>
      <c r="CG5" s="25">
        <v>895.4</v>
      </c>
      <c r="CH5" s="25">
        <v>1183.4000000000001</v>
      </c>
      <c r="CI5" s="25">
        <v>1081.9000000000001</v>
      </c>
      <c r="CJ5" s="25">
        <v>1101.3</v>
      </c>
      <c r="CK5" s="25">
        <v>1219.7</v>
      </c>
      <c r="CL5" s="25">
        <v>1162.5999999999999</v>
      </c>
      <c r="CM5" s="25">
        <v>1020.3</v>
      </c>
      <c r="CN5" s="25">
        <v>832.8</v>
      </c>
      <c r="CO5" s="25">
        <v>682.8</v>
      </c>
      <c r="CP5" s="25">
        <v>1047.3</v>
      </c>
      <c r="CQ5" s="25">
        <v>1003.2</v>
      </c>
      <c r="CR5" s="25">
        <v>955</v>
      </c>
      <c r="CS5" s="25">
        <v>799.4</v>
      </c>
      <c r="CT5" s="26"/>
      <c r="CU5" s="26"/>
      <c r="CV5" s="26"/>
      <c r="CW5" s="27"/>
      <c r="CX5" s="132">
        <f t="array" ref="CX5">SUMPRODUCT(B5:CW5*0.25)</f>
        <v>35201.924999999981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88.77</v>
      </c>
      <c r="C8" s="138">
        <v>89.04</v>
      </c>
      <c r="D8" s="138">
        <v>88.66</v>
      </c>
      <c r="E8" s="138">
        <v>84.34</v>
      </c>
      <c r="F8" s="138">
        <v>89.16</v>
      </c>
      <c r="G8" s="138">
        <v>89.74</v>
      </c>
      <c r="H8" s="138">
        <v>90.18</v>
      </c>
      <c r="I8" s="138">
        <v>90.41</v>
      </c>
      <c r="J8" s="138">
        <v>89.68</v>
      </c>
      <c r="K8" s="138">
        <v>89.85</v>
      </c>
      <c r="L8" s="138">
        <v>90.06</v>
      </c>
      <c r="M8" s="138">
        <v>91.74</v>
      </c>
      <c r="N8" s="138">
        <v>89.12</v>
      </c>
      <c r="O8" s="138">
        <v>90.81</v>
      </c>
      <c r="P8" s="138">
        <v>91.95</v>
      </c>
      <c r="Q8" s="138">
        <v>94.97</v>
      </c>
      <c r="R8" s="138">
        <v>92.68</v>
      </c>
      <c r="S8" s="138">
        <v>93.1</v>
      </c>
      <c r="T8" s="138">
        <v>93.33</v>
      </c>
      <c r="U8" s="138">
        <v>95.22</v>
      </c>
      <c r="V8" s="138">
        <v>92.65</v>
      </c>
      <c r="W8" s="138">
        <v>93.73</v>
      </c>
      <c r="X8" s="138">
        <v>97.5</v>
      </c>
      <c r="Y8" s="138">
        <v>109.4</v>
      </c>
      <c r="Z8" s="138">
        <v>98.42</v>
      </c>
      <c r="AA8" s="138">
        <v>111.22</v>
      </c>
      <c r="AB8" s="138">
        <v>124.7</v>
      </c>
      <c r="AC8" s="138">
        <v>116.56</v>
      </c>
      <c r="AD8" s="138">
        <v>115.05</v>
      </c>
      <c r="AE8" s="138">
        <v>116.55</v>
      </c>
      <c r="AF8" s="138">
        <v>103.2</v>
      </c>
      <c r="AG8" s="138">
        <v>90.38</v>
      </c>
      <c r="AH8" s="138">
        <v>0.02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0.01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0.01</v>
      </c>
      <c r="BL8" s="138">
        <v>86.32</v>
      </c>
      <c r="BM8" s="138">
        <v>97.72</v>
      </c>
      <c r="BN8" s="138">
        <v>105.29</v>
      </c>
      <c r="BO8" s="138">
        <v>106.82</v>
      </c>
      <c r="BP8" s="138">
        <v>103.63</v>
      </c>
      <c r="BQ8" s="138">
        <v>144.77000000000001</v>
      </c>
      <c r="BR8" s="138">
        <v>113.77</v>
      </c>
      <c r="BS8" s="138">
        <v>110.21</v>
      </c>
      <c r="BT8" s="138">
        <v>112.53</v>
      </c>
      <c r="BU8" s="138">
        <v>104.22</v>
      </c>
      <c r="BV8" s="138">
        <v>122.35</v>
      </c>
      <c r="BW8" s="138">
        <v>110.64</v>
      </c>
      <c r="BX8" s="138">
        <v>110.43</v>
      </c>
      <c r="BY8" s="138">
        <v>104.69</v>
      </c>
      <c r="BZ8" s="138">
        <v>111.28</v>
      </c>
      <c r="CA8" s="138">
        <v>104.22</v>
      </c>
      <c r="CB8" s="138">
        <v>104.05</v>
      </c>
      <c r="CC8" s="138">
        <v>104.2</v>
      </c>
      <c r="CD8" s="138">
        <v>95.89</v>
      </c>
      <c r="CE8" s="138">
        <v>93.56</v>
      </c>
      <c r="CF8" s="138">
        <v>93.81</v>
      </c>
      <c r="CG8" s="138">
        <v>85</v>
      </c>
      <c r="CH8" s="138">
        <v>91.8</v>
      </c>
      <c r="CI8" s="138">
        <v>85</v>
      </c>
      <c r="CJ8" s="138">
        <v>70.47</v>
      </c>
      <c r="CK8" s="138">
        <v>21.51</v>
      </c>
      <c r="CL8" s="138">
        <v>65.84</v>
      </c>
      <c r="CM8" s="138">
        <v>50</v>
      </c>
      <c r="CN8" s="138">
        <v>60</v>
      </c>
      <c r="CO8" s="138">
        <v>25.56</v>
      </c>
      <c r="CP8" s="138">
        <v>92.87</v>
      </c>
      <c r="CQ8" s="138">
        <v>91.82</v>
      </c>
      <c r="CR8" s="138">
        <v>91.09</v>
      </c>
      <c r="CS8" s="138">
        <v>86.42</v>
      </c>
      <c r="CT8" s="139"/>
      <c r="CU8" s="139"/>
      <c r="CV8" s="139"/>
      <c r="CW8" s="140"/>
      <c r="CX8" s="141">
        <f>IF(SUM(B8:CW8)&lt;&gt;0,AVERAGEIF(B8:CW8,"&lt;&gt;"""),"")</f>
        <v>64.999895833333369</v>
      </c>
    </row>
    <row r="9" spans="1:102" ht="24.95" customHeight="1" thickBot="1" x14ac:dyDescent="0.25">
      <c r="A9" s="133" t="s">
        <v>6</v>
      </c>
      <c r="B9" s="42">
        <v>87.702500000000001</v>
      </c>
      <c r="C9" s="43">
        <v>87.702500000000001</v>
      </c>
      <c r="D9" s="43">
        <v>87.702500000000001</v>
      </c>
      <c r="E9" s="43">
        <v>87.702500000000001</v>
      </c>
      <c r="F9" s="43">
        <v>89.872500000000002</v>
      </c>
      <c r="G9" s="43">
        <v>89.872500000000002</v>
      </c>
      <c r="H9" s="43">
        <v>89.872500000000002</v>
      </c>
      <c r="I9" s="43">
        <v>89.872500000000002</v>
      </c>
      <c r="J9" s="43">
        <v>90.332499999999996</v>
      </c>
      <c r="K9" s="43">
        <v>90.332499999999996</v>
      </c>
      <c r="L9" s="43">
        <v>90.332499999999996</v>
      </c>
      <c r="M9" s="43">
        <v>90.332499999999996</v>
      </c>
      <c r="N9" s="43">
        <v>91.712500000000006</v>
      </c>
      <c r="O9" s="43">
        <v>91.712500000000006</v>
      </c>
      <c r="P9" s="43">
        <v>91.712500000000006</v>
      </c>
      <c r="Q9" s="43">
        <v>91.712500000000006</v>
      </c>
      <c r="R9" s="43">
        <v>93.582499999999996</v>
      </c>
      <c r="S9" s="43">
        <v>93.582499999999996</v>
      </c>
      <c r="T9" s="43">
        <v>93.582499999999996</v>
      </c>
      <c r="U9" s="43">
        <v>93.582499999999996</v>
      </c>
      <c r="V9" s="43">
        <v>98.32</v>
      </c>
      <c r="W9" s="43">
        <v>98.32</v>
      </c>
      <c r="X9" s="43">
        <v>98.32</v>
      </c>
      <c r="Y9" s="43">
        <v>98.32</v>
      </c>
      <c r="Z9" s="43">
        <v>112.72499999999999</v>
      </c>
      <c r="AA9" s="43">
        <v>112.72499999999999</v>
      </c>
      <c r="AB9" s="43">
        <v>112.72499999999999</v>
      </c>
      <c r="AC9" s="43">
        <v>112.72499999999999</v>
      </c>
      <c r="AD9" s="43">
        <v>106.295</v>
      </c>
      <c r="AE9" s="43">
        <v>106.295</v>
      </c>
      <c r="AF9" s="43">
        <v>106.295</v>
      </c>
      <c r="AG9" s="43">
        <v>106.295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0</v>
      </c>
      <c r="AM9" s="43">
        <v>0</v>
      </c>
      <c r="AN9" s="43">
        <v>0</v>
      </c>
      <c r="AO9" s="43">
        <v>0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46.012500000000003</v>
      </c>
      <c r="BK9" s="43">
        <v>46.012500000000003</v>
      </c>
      <c r="BL9" s="43">
        <v>46.012500000000003</v>
      </c>
      <c r="BM9" s="43">
        <v>46.012500000000003</v>
      </c>
      <c r="BN9" s="43">
        <v>115.1275</v>
      </c>
      <c r="BO9" s="43">
        <v>115.1275</v>
      </c>
      <c r="BP9" s="43">
        <v>115.1275</v>
      </c>
      <c r="BQ9" s="43">
        <v>115.1275</v>
      </c>
      <c r="BR9" s="43">
        <v>110.1825</v>
      </c>
      <c r="BS9" s="43">
        <v>110.1825</v>
      </c>
      <c r="BT9" s="43">
        <v>110.1825</v>
      </c>
      <c r="BU9" s="43">
        <v>110.1825</v>
      </c>
      <c r="BV9" s="43">
        <v>112.0275</v>
      </c>
      <c r="BW9" s="43">
        <v>112.0275</v>
      </c>
      <c r="BX9" s="43">
        <v>112.0275</v>
      </c>
      <c r="BY9" s="43">
        <v>112.0275</v>
      </c>
      <c r="BZ9" s="43">
        <v>105.9375</v>
      </c>
      <c r="CA9" s="43">
        <v>105.9375</v>
      </c>
      <c r="CB9" s="43">
        <v>105.9375</v>
      </c>
      <c r="CC9" s="43">
        <v>105.9375</v>
      </c>
      <c r="CD9" s="43">
        <v>92.064999999999998</v>
      </c>
      <c r="CE9" s="43">
        <v>92.064999999999998</v>
      </c>
      <c r="CF9" s="43">
        <v>92.064999999999998</v>
      </c>
      <c r="CG9" s="43">
        <v>92.064999999999998</v>
      </c>
      <c r="CH9" s="43">
        <v>67.194999999999993</v>
      </c>
      <c r="CI9" s="43">
        <v>67.194999999999993</v>
      </c>
      <c r="CJ9" s="43">
        <v>67.194999999999993</v>
      </c>
      <c r="CK9" s="43">
        <v>67.194999999999993</v>
      </c>
      <c r="CL9" s="43">
        <v>50.35</v>
      </c>
      <c r="CM9" s="43">
        <v>50.35</v>
      </c>
      <c r="CN9" s="43">
        <v>50.35</v>
      </c>
      <c r="CO9" s="43">
        <v>50.35</v>
      </c>
      <c r="CP9" s="43">
        <v>90.55</v>
      </c>
      <c r="CQ9" s="43">
        <v>90.55</v>
      </c>
      <c r="CR9" s="43">
        <v>90.55</v>
      </c>
      <c r="CS9" s="43">
        <v>90.55</v>
      </c>
      <c r="CT9" s="44"/>
      <c r="CU9" s="44"/>
      <c r="CV9" s="44"/>
      <c r="CW9" s="45"/>
      <c r="CX9" s="142">
        <f>IF(SUM(B9:CW9)&lt;&gt;0,AVERAGEIF(B9:CW9,"&lt;&gt;"""),"")</f>
        <v>64.999895833333326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810</v>
      </c>
      <c r="C22" s="149">
        <v>823.5</v>
      </c>
      <c r="D22" s="149">
        <v>783.6</v>
      </c>
      <c r="E22" s="149">
        <v>725.4</v>
      </c>
      <c r="F22" s="149">
        <v>542.79999999999995</v>
      </c>
      <c r="G22" s="149">
        <v>602.20000000000005</v>
      </c>
      <c r="H22" s="149">
        <v>674.6</v>
      </c>
      <c r="I22" s="149">
        <v>682.6</v>
      </c>
      <c r="J22" s="149">
        <v>663.1</v>
      </c>
      <c r="K22" s="149">
        <v>722</v>
      </c>
      <c r="L22" s="149">
        <v>779.9</v>
      </c>
      <c r="M22" s="149">
        <v>986.1</v>
      </c>
      <c r="N22" s="149">
        <v>728.9</v>
      </c>
      <c r="O22" s="149">
        <v>894.7</v>
      </c>
      <c r="P22" s="149">
        <v>1022.3</v>
      </c>
      <c r="Q22" s="149">
        <v>1103.2</v>
      </c>
      <c r="R22" s="149">
        <v>986</v>
      </c>
      <c r="S22" s="149">
        <v>1013.2</v>
      </c>
      <c r="T22" s="149">
        <v>1057.8</v>
      </c>
      <c r="U22" s="149">
        <v>1146</v>
      </c>
      <c r="V22" s="149">
        <v>1081.2</v>
      </c>
      <c r="W22" s="149">
        <v>1159.5</v>
      </c>
      <c r="X22" s="149">
        <v>1301</v>
      </c>
      <c r="Y22" s="149">
        <v>1289.7</v>
      </c>
      <c r="Z22" s="149">
        <v>790.5</v>
      </c>
      <c r="AA22" s="149">
        <v>977</v>
      </c>
      <c r="AB22" s="149">
        <v>1351.1</v>
      </c>
      <c r="AC22" s="149">
        <v>1464</v>
      </c>
      <c r="AD22" s="149">
        <v>1442.2</v>
      </c>
      <c r="AE22" s="149">
        <v>1503</v>
      </c>
      <c r="AF22" s="149">
        <v>1503</v>
      </c>
      <c r="AG22" s="149">
        <v>1503</v>
      </c>
      <c r="AH22" s="149">
        <v>1315</v>
      </c>
      <c r="AI22" s="149">
        <v>1315</v>
      </c>
      <c r="AJ22" s="149">
        <v>1315</v>
      </c>
      <c r="AK22" s="149">
        <v>1315</v>
      </c>
      <c r="AL22" s="149">
        <v>1304</v>
      </c>
      <c r="AM22" s="149">
        <v>1304</v>
      </c>
      <c r="AN22" s="149">
        <v>1304</v>
      </c>
      <c r="AO22" s="149">
        <v>1304</v>
      </c>
      <c r="AP22" s="149">
        <v>1325</v>
      </c>
      <c r="AQ22" s="149">
        <v>1325</v>
      </c>
      <c r="AR22" s="149">
        <v>1325</v>
      </c>
      <c r="AS22" s="149">
        <v>1325</v>
      </c>
      <c r="AT22" s="149">
        <v>1326</v>
      </c>
      <c r="AU22" s="149">
        <v>1326</v>
      </c>
      <c r="AV22" s="149">
        <v>1326</v>
      </c>
      <c r="AW22" s="149">
        <v>1326</v>
      </c>
      <c r="AX22" s="149">
        <v>1312</v>
      </c>
      <c r="AY22" s="149">
        <v>1312</v>
      </c>
      <c r="AZ22" s="149">
        <v>1312</v>
      </c>
      <c r="BA22" s="149">
        <v>1312</v>
      </c>
      <c r="BB22" s="149">
        <v>1313</v>
      </c>
      <c r="BC22" s="149">
        <v>1313</v>
      </c>
      <c r="BD22" s="149">
        <v>1313</v>
      </c>
      <c r="BE22" s="149">
        <v>1313</v>
      </c>
      <c r="BF22" s="149">
        <v>1291</v>
      </c>
      <c r="BG22" s="149">
        <v>1291</v>
      </c>
      <c r="BH22" s="149">
        <v>1291</v>
      </c>
      <c r="BI22" s="149">
        <v>1291</v>
      </c>
      <c r="BJ22" s="149">
        <v>1293</v>
      </c>
      <c r="BK22" s="149">
        <v>1293</v>
      </c>
      <c r="BL22" s="149">
        <v>1293</v>
      </c>
      <c r="BM22" s="149">
        <v>1293</v>
      </c>
      <c r="BN22" s="149">
        <v>1300</v>
      </c>
      <c r="BO22" s="149">
        <v>1300</v>
      </c>
      <c r="BP22" s="149">
        <v>1300</v>
      </c>
      <c r="BQ22" s="149">
        <v>1300</v>
      </c>
      <c r="BR22" s="149">
        <v>695.9</v>
      </c>
      <c r="BS22" s="149">
        <v>765.6</v>
      </c>
      <c r="BT22" s="149">
        <v>668</v>
      </c>
      <c r="BU22" s="149">
        <v>800</v>
      </c>
      <c r="BV22" s="149">
        <v>848.3</v>
      </c>
      <c r="BW22" s="149">
        <v>562.5</v>
      </c>
      <c r="BX22" s="149">
        <v>488.7</v>
      </c>
      <c r="BY22" s="149">
        <v>424.5</v>
      </c>
      <c r="BZ22" s="149">
        <v>509</v>
      </c>
      <c r="CA22" s="149">
        <v>428.7</v>
      </c>
      <c r="CB22" s="149">
        <v>444.7</v>
      </c>
      <c r="CC22" s="149">
        <v>484.4</v>
      </c>
      <c r="CD22" s="149">
        <v>485</v>
      </c>
      <c r="CE22" s="149">
        <v>458.5</v>
      </c>
      <c r="CF22" s="149">
        <v>561.29999999999995</v>
      </c>
      <c r="CG22" s="149">
        <v>395.4</v>
      </c>
      <c r="CH22" s="149">
        <v>683.4</v>
      </c>
      <c r="CI22" s="149">
        <v>581.9</v>
      </c>
      <c r="CJ22" s="149">
        <v>601.29999999999995</v>
      </c>
      <c r="CK22" s="149">
        <v>719.7</v>
      </c>
      <c r="CL22" s="149">
        <v>662.6</v>
      </c>
      <c r="CM22" s="149">
        <v>520.29999999999995</v>
      </c>
      <c r="CN22" s="149">
        <v>332.8</v>
      </c>
      <c r="CO22" s="149">
        <v>182.8</v>
      </c>
      <c r="CP22" s="149">
        <v>547.29999999999995</v>
      </c>
      <c r="CQ22" s="149">
        <v>503.2</v>
      </c>
      <c r="CR22" s="149">
        <v>455</v>
      </c>
      <c r="CS22" s="149">
        <v>299.39999999999998</v>
      </c>
      <c r="CT22" s="150"/>
      <c r="CU22" s="150"/>
      <c r="CV22" s="150"/>
      <c r="CW22" s="151"/>
      <c r="CX22" s="152">
        <f t="array" ref="CX22">SUMPRODUCT(B22:CW22*0.25)</f>
        <v>23584.824999999997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458.7</v>
      </c>
      <c r="W24" s="155">
        <v>458.7</v>
      </c>
      <c r="X24" s="155">
        <v>458.7</v>
      </c>
      <c r="Y24" s="155">
        <v>458.7</v>
      </c>
      <c r="Z24" s="155">
        <v>393.7</v>
      </c>
      <c r="AA24" s="155">
        <v>393.7</v>
      </c>
      <c r="AB24" s="155">
        <v>393.7</v>
      </c>
      <c r="AC24" s="155">
        <v>393.7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264.7</v>
      </c>
      <c r="BO24" s="155">
        <v>264.7</v>
      </c>
      <c r="BP24" s="155">
        <v>264.7</v>
      </c>
      <c r="BQ24" s="155">
        <v>264.7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11617.100000000002</v>
      </c>
    </row>
    <row r="25" spans="1:102" ht="30" customHeight="1" thickBot="1" x14ac:dyDescent="0.25">
      <c r="A25" s="105" t="s">
        <v>51</v>
      </c>
      <c r="B25" s="159">
        <f>SUM(B20:B24)</f>
        <v>1310</v>
      </c>
      <c r="C25" s="160">
        <f t="shared" ref="C25:BN25" si="2">SUM(C20:C24)</f>
        <v>1323.5</v>
      </c>
      <c r="D25" s="160">
        <f t="shared" si="2"/>
        <v>1283.5999999999999</v>
      </c>
      <c r="E25" s="160">
        <f t="shared" si="2"/>
        <v>1225.4000000000001</v>
      </c>
      <c r="F25" s="160">
        <f t="shared" si="2"/>
        <v>1042.8</v>
      </c>
      <c r="G25" s="160">
        <f t="shared" si="2"/>
        <v>1102.2</v>
      </c>
      <c r="H25" s="160">
        <f t="shared" si="2"/>
        <v>1174.5999999999999</v>
      </c>
      <c r="I25" s="160">
        <f t="shared" si="2"/>
        <v>1182.5999999999999</v>
      </c>
      <c r="J25" s="160">
        <f t="shared" si="2"/>
        <v>1163.0999999999999</v>
      </c>
      <c r="K25" s="160">
        <f t="shared" si="2"/>
        <v>1222</v>
      </c>
      <c r="L25" s="160">
        <f t="shared" si="2"/>
        <v>1279.9000000000001</v>
      </c>
      <c r="M25" s="160">
        <f t="shared" si="2"/>
        <v>1486.1</v>
      </c>
      <c r="N25" s="160">
        <f t="shared" si="2"/>
        <v>1228.9000000000001</v>
      </c>
      <c r="O25" s="160">
        <f t="shared" si="2"/>
        <v>1394.7</v>
      </c>
      <c r="P25" s="160">
        <f t="shared" si="2"/>
        <v>1522.3</v>
      </c>
      <c r="Q25" s="160">
        <f t="shared" si="2"/>
        <v>1603.2</v>
      </c>
      <c r="R25" s="160">
        <f t="shared" si="2"/>
        <v>1486</v>
      </c>
      <c r="S25" s="160">
        <f t="shared" si="2"/>
        <v>1513.2</v>
      </c>
      <c r="T25" s="160">
        <f t="shared" si="2"/>
        <v>1557.8</v>
      </c>
      <c r="U25" s="160">
        <f t="shared" si="2"/>
        <v>1646</v>
      </c>
      <c r="V25" s="160">
        <f t="shared" si="2"/>
        <v>1539.9</v>
      </c>
      <c r="W25" s="160">
        <f t="shared" si="2"/>
        <v>1618.2</v>
      </c>
      <c r="X25" s="160">
        <f t="shared" si="2"/>
        <v>1759.7</v>
      </c>
      <c r="Y25" s="160">
        <f t="shared" si="2"/>
        <v>1748.4</v>
      </c>
      <c r="Z25" s="160">
        <f t="shared" si="2"/>
        <v>1184.2</v>
      </c>
      <c r="AA25" s="160">
        <f t="shared" si="2"/>
        <v>1370.7</v>
      </c>
      <c r="AB25" s="160">
        <f t="shared" si="2"/>
        <v>1744.8</v>
      </c>
      <c r="AC25" s="160">
        <f t="shared" si="2"/>
        <v>1857.7</v>
      </c>
      <c r="AD25" s="160">
        <f t="shared" si="2"/>
        <v>1942.2</v>
      </c>
      <c r="AE25" s="160">
        <f t="shared" si="2"/>
        <v>2003</v>
      </c>
      <c r="AF25" s="160">
        <f t="shared" si="2"/>
        <v>2003</v>
      </c>
      <c r="AG25" s="160">
        <f t="shared" si="2"/>
        <v>2003</v>
      </c>
      <c r="AH25" s="160">
        <f t="shared" si="2"/>
        <v>1815</v>
      </c>
      <c r="AI25" s="160">
        <f t="shared" si="2"/>
        <v>1815</v>
      </c>
      <c r="AJ25" s="160">
        <f t="shared" si="2"/>
        <v>1815</v>
      </c>
      <c r="AK25" s="160">
        <f t="shared" si="2"/>
        <v>1815</v>
      </c>
      <c r="AL25" s="160">
        <f t="shared" si="2"/>
        <v>1804</v>
      </c>
      <c r="AM25" s="160">
        <f t="shared" si="2"/>
        <v>1804</v>
      </c>
      <c r="AN25" s="160">
        <f t="shared" si="2"/>
        <v>1804</v>
      </c>
      <c r="AO25" s="160">
        <f t="shared" si="2"/>
        <v>1804</v>
      </c>
      <c r="AP25" s="160">
        <f t="shared" si="2"/>
        <v>1825</v>
      </c>
      <c r="AQ25" s="160">
        <f t="shared" si="2"/>
        <v>1825</v>
      </c>
      <c r="AR25" s="160">
        <f t="shared" si="2"/>
        <v>1825</v>
      </c>
      <c r="AS25" s="160">
        <f t="shared" si="2"/>
        <v>1825</v>
      </c>
      <c r="AT25" s="160">
        <f t="shared" si="2"/>
        <v>1826</v>
      </c>
      <c r="AU25" s="160">
        <f t="shared" si="2"/>
        <v>1826</v>
      </c>
      <c r="AV25" s="160">
        <f t="shared" si="2"/>
        <v>1826</v>
      </c>
      <c r="AW25" s="160">
        <f t="shared" si="2"/>
        <v>1826</v>
      </c>
      <c r="AX25" s="160">
        <f t="shared" si="2"/>
        <v>1812</v>
      </c>
      <c r="AY25" s="160">
        <f t="shared" si="2"/>
        <v>1812</v>
      </c>
      <c r="AZ25" s="160">
        <f t="shared" si="2"/>
        <v>1812</v>
      </c>
      <c r="BA25" s="160">
        <f t="shared" si="2"/>
        <v>1812</v>
      </c>
      <c r="BB25" s="160">
        <f t="shared" si="2"/>
        <v>1813</v>
      </c>
      <c r="BC25" s="160">
        <f t="shared" si="2"/>
        <v>1813</v>
      </c>
      <c r="BD25" s="160">
        <f t="shared" si="2"/>
        <v>1813</v>
      </c>
      <c r="BE25" s="160">
        <f t="shared" si="2"/>
        <v>1813</v>
      </c>
      <c r="BF25" s="160">
        <f t="shared" si="2"/>
        <v>1791</v>
      </c>
      <c r="BG25" s="160">
        <f t="shared" si="2"/>
        <v>1791</v>
      </c>
      <c r="BH25" s="160">
        <f t="shared" si="2"/>
        <v>1791</v>
      </c>
      <c r="BI25" s="160">
        <f t="shared" si="2"/>
        <v>1791</v>
      </c>
      <c r="BJ25" s="160">
        <f t="shared" si="2"/>
        <v>1793</v>
      </c>
      <c r="BK25" s="160">
        <f t="shared" si="2"/>
        <v>1793</v>
      </c>
      <c r="BL25" s="160">
        <f t="shared" si="2"/>
        <v>1793</v>
      </c>
      <c r="BM25" s="160">
        <f t="shared" si="2"/>
        <v>1793</v>
      </c>
      <c r="BN25" s="160">
        <f t="shared" si="2"/>
        <v>1564.7</v>
      </c>
      <c r="BO25" s="160">
        <f t="shared" ref="BO25:CW25" si="3">SUM(BO20:BO24)</f>
        <v>1564.7</v>
      </c>
      <c r="BP25" s="160">
        <f t="shared" si="3"/>
        <v>1564.7</v>
      </c>
      <c r="BQ25" s="160">
        <f t="shared" si="3"/>
        <v>1564.7</v>
      </c>
      <c r="BR25" s="160">
        <f t="shared" si="3"/>
        <v>1195.9000000000001</v>
      </c>
      <c r="BS25" s="160">
        <f t="shared" si="3"/>
        <v>1265.5999999999999</v>
      </c>
      <c r="BT25" s="160">
        <f t="shared" si="3"/>
        <v>1168</v>
      </c>
      <c r="BU25" s="160">
        <f t="shared" si="3"/>
        <v>1300</v>
      </c>
      <c r="BV25" s="160">
        <f t="shared" si="3"/>
        <v>1348.3</v>
      </c>
      <c r="BW25" s="160">
        <f t="shared" si="3"/>
        <v>1062.5</v>
      </c>
      <c r="BX25" s="160">
        <f t="shared" si="3"/>
        <v>988.7</v>
      </c>
      <c r="BY25" s="160">
        <f t="shared" si="3"/>
        <v>924.5</v>
      </c>
      <c r="BZ25" s="160">
        <f t="shared" si="3"/>
        <v>1009</v>
      </c>
      <c r="CA25" s="160">
        <f t="shared" si="3"/>
        <v>928.7</v>
      </c>
      <c r="CB25" s="160">
        <f t="shared" si="3"/>
        <v>944.7</v>
      </c>
      <c r="CC25" s="160">
        <f t="shared" si="3"/>
        <v>984.4</v>
      </c>
      <c r="CD25" s="160">
        <f t="shared" si="3"/>
        <v>985</v>
      </c>
      <c r="CE25" s="160">
        <f t="shared" si="3"/>
        <v>958.5</v>
      </c>
      <c r="CF25" s="160">
        <f t="shared" si="3"/>
        <v>1061.3</v>
      </c>
      <c r="CG25" s="160">
        <f t="shared" si="3"/>
        <v>895.4</v>
      </c>
      <c r="CH25" s="160">
        <f t="shared" si="3"/>
        <v>1183.4000000000001</v>
      </c>
      <c r="CI25" s="160">
        <f t="shared" si="3"/>
        <v>1081.9000000000001</v>
      </c>
      <c r="CJ25" s="160">
        <f t="shared" si="3"/>
        <v>1101.3</v>
      </c>
      <c r="CK25" s="160">
        <f t="shared" si="3"/>
        <v>1219.7</v>
      </c>
      <c r="CL25" s="160">
        <f t="shared" si="3"/>
        <v>1162.5999999999999</v>
      </c>
      <c r="CM25" s="160">
        <f t="shared" si="3"/>
        <v>1020.3</v>
      </c>
      <c r="CN25" s="160">
        <f t="shared" si="3"/>
        <v>832.8</v>
      </c>
      <c r="CO25" s="160">
        <f t="shared" si="3"/>
        <v>682.8</v>
      </c>
      <c r="CP25" s="160">
        <f t="shared" si="3"/>
        <v>1047.3</v>
      </c>
      <c r="CQ25" s="160">
        <f t="shared" si="3"/>
        <v>1003.2</v>
      </c>
      <c r="CR25" s="160">
        <f t="shared" si="3"/>
        <v>955</v>
      </c>
      <c r="CS25" s="160">
        <f t="shared" si="3"/>
        <v>799.4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35201.925000000003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2026-02-23T12:04:59Z</dcterms:created>
  <dcterms:modified xsi:type="dcterms:W3CDTF">2026-02-23T12:05:01Z</dcterms:modified>
</cp:coreProperties>
</file>