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<sst xmlns="http://schemas.openxmlformats.org/spreadsheetml/2006/main" count="124" uniqueCount="57">
  <si>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17/03/2026 16:34:03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</si>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</sst>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E0A-467B-A0C0-AF19A095F69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E0A-467B-A0C0-AF19A095F69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E0A-467B-A0C0-AF19A095F69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E0A-467B-A0C0-AF19A095F69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E0A-467B-A0C0-AF19A095F69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E0A-467B-A0C0-AF19A095F69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E0A-467B-A0C0-AF19A095F69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E0A-467B-A0C0-AF19A095F69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E0A-467B-A0C0-AF19A095F69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E0A-467B-A0C0-AF19A095F69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E0A-467B-A0C0-AF19A095F69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1E0A-467B-A0C0-AF19A095F69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E0A-467B-A0C0-AF19A095F69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E0A-467B-A0C0-AF19A095F6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93.03</c:v>
                </c:pt>
                <c:pt idx="1">
                  <c:v>99.99</c:v>
                </c:pt>
                <c:pt idx="2">
                  <c:v>97.28</c:v>
                </c:pt>
                <c:pt idx="3">
                  <c:v>94.82</c:v>
                </c:pt>
                <c:pt idx="4">
                  <c:v>102.97</c:v>
                </c:pt>
                <c:pt idx="5">
                  <c:v>101.76</c:v>
                </c:pt>
                <c:pt idx="6">
                  <c:v>97.31</c:v>
                </c:pt>
                <c:pt idx="7">
                  <c:v>97.96</c:v>
                </c:pt>
                <c:pt idx="8">
                  <c:v>101.64</c:v>
                </c:pt>
                <c:pt idx="9">
                  <c:v>100.83</c:v>
                </c:pt>
                <c:pt idx="10">
                  <c:v>98.71</c:v>
                </c:pt>
                <c:pt idx="11">
                  <c:v>98.81</c:v>
                </c:pt>
                <c:pt idx="12">
                  <c:v>99.17</c:v>
                </c:pt>
                <c:pt idx="13">
                  <c:v>98.82</c:v>
                </c:pt>
                <c:pt idx="14">
                  <c:v>101.01</c:v>
                </c:pt>
                <c:pt idx="15">
                  <c:v>101</c:v>
                </c:pt>
                <c:pt idx="16">
                  <c:v>95.8</c:v>
                </c:pt>
                <c:pt idx="17">
                  <c:v>96.27</c:v>
                </c:pt>
                <c:pt idx="18">
                  <c:v>99.07</c:v>
                </c:pt>
                <c:pt idx="19">
                  <c:v>101.77</c:v>
                </c:pt>
                <c:pt idx="20">
                  <c:v>93.5</c:v>
                </c:pt>
                <c:pt idx="21">
                  <c:v>101.58</c:v>
                </c:pt>
                <c:pt idx="22">
                  <c:v>108.59</c:v>
                </c:pt>
                <c:pt idx="23">
                  <c:v>132.08000000000001</c:v>
                </c:pt>
                <c:pt idx="24">
                  <c:v>120.05</c:v>
                </c:pt>
                <c:pt idx="25">
                  <c:v>135.47999999999999</c:v>
                </c:pt>
                <c:pt idx="26">
                  <c:v>133.72</c:v>
                </c:pt>
                <c:pt idx="27">
                  <c:v>130.91</c:v>
                </c:pt>
                <c:pt idx="28">
                  <c:v>108.28</c:v>
                </c:pt>
                <c:pt idx="29">
                  <c:v>105.44</c:v>
                </c:pt>
                <c:pt idx="30">
                  <c:v>108.23</c:v>
                </c:pt>
                <c:pt idx="31">
                  <c:v>104.31</c:v>
                </c:pt>
                <c:pt idx="32">
                  <c:v>128.62</c:v>
                </c:pt>
                <c:pt idx="33">
                  <c:v>105.85</c:v>
                </c:pt>
                <c:pt idx="34">
                  <c:v>91</c:v>
                </c:pt>
                <c:pt idx="35">
                  <c:v>77.39</c:v>
                </c:pt>
                <c:pt idx="36">
                  <c:v>115.34</c:v>
                </c:pt>
                <c:pt idx="37">
                  <c:v>99.64</c:v>
                </c:pt>
                <c:pt idx="38">
                  <c:v>72.38</c:v>
                </c:pt>
                <c:pt idx="39">
                  <c:v>34.950000000000003</c:v>
                </c:pt>
                <c:pt idx="40">
                  <c:v>98.73</c:v>
                </c:pt>
                <c:pt idx="41">
                  <c:v>26</c:v>
                </c:pt>
                <c:pt idx="42">
                  <c:v>18.78</c:v>
                </c:pt>
                <c:pt idx="43">
                  <c:v>11.31</c:v>
                </c:pt>
                <c:pt idx="44">
                  <c:v>13.78</c:v>
                </c:pt>
                <c:pt idx="45">
                  <c:v>11.99</c:v>
                </c:pt>
                <c:pt idx="46">
                  <c:v>5.4</c:v>
                </c:pt>
                <c:pt idx="47">
                  <c:v>5.82</c:v>
                </c:pt>
                <c:pt idx="48">
                  <c:v>4.7</c:v>
                </c:pt>
                <c:pt idx="49">
                  <c:v>6.6</c:v>
                </c:pt>
                <c:pt idx="50">
                  <c:v>3.99</c:v>
                </c:pt>
                <c:pt idx="51">
                  <c:v>5</c:v>
                </c:pt>
                <c:pt idx="52">
                  <c:v>8.01</c:v>
                </c:pt>
                <c:pt idx="53">
                  <c:v>10.95</c:v>
                </c:pt>
                <c:pt idx="54">
                  <c:v>17</c:v>
                </c:pt>
                <c:pt idx="55">
                  <c:v>13.75</c:v>
                </c:pt>
                <c:pt idx="56">
                  <c:v>1.56</c:v>
                </c:pt>
                <c:pt idx="57">
                  <c:v>9.73</c:v>
                </c:pt>
                <c:pt idx="58">
                  <c:v>23.45</c:v>
                </c:pt>
                <c:pt idx="59">
                  <c:v>90</c:v>
                </c:pt>
                <c:pt idx="60">
                  <c:v>4.79</c:v>
                </c:pt>
                <c:pt idx="61">
                  <c:v>56.03</c:v>
                </c:pt>
                <c:pt idx="62">
                  <c:v>90.28</c:v>
                </c:pt>
                <c:pt idx="63">
                  <c:v>111.67</c:v>
                </c:pt>
                <c:pt idx="64">
                  <c:v>85.72</c:v>
                </c:pt>
                <c:pt idx="65">
                  <c:v>102.01</c:v>
                </c:pt>
                <c:pt idx="66">
                  <c:v>105.82</c:v>
                </c:pt>
                <c:pt idx="67">
                  <c:v>123.6</c:v>
                </c:pt>
                <c:pt idx="68">
                  <c:v>105.11</c:v>
                </c:pt>
                <c:pt idx="69">
                  <c:v>131.62</c:v>
                </c:pt>
                <c:pt idx="70">
                  <c:v>160.11000000000001</c:v>
                </c:pt>
                <c:pt idx="71">
                  <c:v>130.91999999999999</c:v>
                </c:pt>
                <c:pt idx="72">
                  <c:v>153.38</c:v>
                </c:pt>
                <c:pt idx="73">
                  <c:v>122.04</c:v>
                </c:pt>
                <c:pt idx="74">
                  <c:v>155.46</c:v>
                </c:pt>
                <c:pt idx="75">
                  <c:v>142.38999999999999</c:v>
                </c:pt>
                <c:pt idx="76">
                  <c:v>111.46</c:v>
                </c:pt>
                <c:pt idx="77">
                  <c:v>112.84</c:v>
                </c:pt>
                <c:pt idx="78">
                  <c:v>112.77</c:v>
                </c:pt>
                <c:pt idx="79">
                  <c:v>112.84</c:v>
                </c:pt>
                <c:pt idx="80">
                  <c:v>106.19</c:v>
                </c:pt>
                <c:pt idx="81">
                  <c:v>111.88</c:v>
                </c:pt>
                <c:pt idx="82">
                  <c:v>112.15</c:v>
                </c:pt>
                <c:pt idx="83">
                  <c:v>112.17</c:v>
                </c:pt>
                <c:pt idx="84">
                  <c:v>121.14</c:v>
                </c:pt>
                <c:pt idx="85">
                  <c:v>116</c:v>
                </c:pt>
                <c:pt idx="86">
                  <c:v>117.02</c:v>
                </c:pt>
                <c:pt idx="87">
                  <c:v>108</c:v>
                </c:pt>
                <c:pt idx="88">
                  <c:v>133.19999999999999</c:v>
                </c:pt>
                <c:pt idx="89">
                  <c:v>124</c:v>
                </c:pt>
                <c:pt idx="90">
                  <c:v>118.1</c:v>
                </c:pt>
                <c:pt idx="91">
                  <c:v>116.74</c:v>
                </c:pt>
                <c:pt idx="92">
                  <c:v>127.39</c:v>
                </c:pt>
                <c:pt idx="93">
                  <c:v>118.65</c:v>
                </c:pt>
                <c:pt idx="94">
                  <c:v>103.62</c:v>
                </c:pt>
                <c:pt idx="95">
                  <c:v>98.33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E0A-467B-A0C0-AF19A095F6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579-4CDD-8575-D8B146067AF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579-4CDD-8575-D8B146067AF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579-4CDD-8575-D8B146067AF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579-4CDD-8575-D8B146067AF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579-4CDD-8575-D8B146067AF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579-4CDD-8575-D8B146067AF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579-4CDD-8575-D8B146067AF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579-4CDD-8575-D8B146067AF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579-4CDD-8575-D8B146067AF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579-4CDD-8575-D8B146067AF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79-4CDD-8575-D8B146067AF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D579-4CDD-8575-D8B146067AF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579-4CDD-8575-D8B146067AF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579-4CDD-8575-D8B146067A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93.03</c:v>
                </c:pt>
                <c:pt idx="1">
                  <c:v>99.99</c:v>
                </c:pt>
                <c:pt idx="2">
                  <c:v>97.28</c:v>
                </c:pt>
                <c:pt idx="3">
                  <c:v>94.82</c:v>
                </c:pt>
                <c:pt idx="4">
                  <c:v>102.97</c:v>
                </c:pt>
                <c:pt idx="5">
                  <c:v>101.76</c:v>
                </c:pt>
                <c:pt idx="6">
                  <c:v>97.31</c:v>
                </c:pt>
                <c:pt idx="7">
                  <c:v>97.96</c:v>
                </c:pt>
                <c:pt idx="8">
                  <c:v>101.64</c:v>
                </c:pt>
                <c:pt idx="9">
                  <c:v>100.83</c:v>
                </c:pt>
                <c:pt idx="10">
                  <c:v>98.71</c:v>
                </c:pt>
                <c:pt idx="11">
                  <c:v>98.81</c:v>
                </c:pt>
                <c:pt idx="12">
                  <c:v>99.17</c:v>
                </c:pt>
                <c:pt idx="13">
                  <c:v>98.82</c:v>
                </c:pt>
                <c:pt idx="14">
                  <c:v>101.01</c:v>
                </c:pt>
                <c:pt idx="15">
                  <c:v>101</c:v>
                </c:pt>
                <c:pt idx="16">
                  <c:v>95.8</c:v>
                </c:pt>
                <c:pt idx="17">
                  <c:v>96.27</c:v>
                </c:pt>
                <c:pt idx="18">
                  <c:v>99.07</c:v>
                </c:pt>
                <c:pt idx="19">
                  <c:v>101.77</c:v>
                </c:pt>
                <c:pt idx="20">
                  <c:v>93.5</c:v>
                </c:pt>
                <c:pt idx="21">
                  <c:v>101.58</c:v>
                </c:pt>
                <c:pt idx="22">
                  <c:v>108.59</c:v>
                </c:pt>
                <c:pt idx="23">
                  <c:v>132.08000000000001</c:v>
                </c:pt>
                <c:pt idx="24">
                  <c:v>120.05</c:v>
                </c:pt>
                <c:pt idx="25">
                  <c:v>135.47999999999999</c:v>
                </c:pt>
                <c:pt idx="26">
                  <c:v>133.72</c:v>
                </c:pt>
                <c:pt idx="27">
                  <c:v>130.91</c:v>
                </c:pt>
                <c:pt idx="28">
                  <c:v>108.28</c:v>
                </c:pt>
                <c:pt idx="29">
                  <c:v>105.44</c:v>
                </c:pt>
                <c:pt idx="30">
                  <c:v>108.23</c:v>
                </c:pt>
                <c:pt idx="31">
                  <c:v>104.31</c:v>
                </c:pt>
                <c:pt idx="32">
                  <c:v>128.62</c:v>
                </c:pt>
                <c:pt idx="33">
                  <c:v>105.85</c:v>
                </c:pt>
                <c:pt idx="34">
                  <c:v>91</c:v>
                </c:pt>
                <c:pt idx="35">
                  <c:v>77.39</c:v>
                </c:pt>
                <c:pt idx="36">
                  <c:v>115.34</c:v>
                </c:pt>
                <c:pt idx="37">
                  <c:v>99.64</c:v>
                </c:pt>
                <c:pt idx="38">
                  <c:v>72.38</c:v>
                </c:pt>
                <c:pt idx="39">
                  <c:v>34.950000000000003</c:v>
                </c:pt>
                <c:pt idx="40">
                  <c:v>98.73</c:v>
                </c:pt>
                <c:pt idx="41">
                  <c:v>26</c:v>
                </c:pt>
                <c:pt idx="42">
                  <c:v>18.78</c:v>
                </c:pt>
                <c:pt idx="43">
                  <c:v>11.31</c:v>
                </c:pt>
                <c:pt idx="44">
                  <c:v>13.78</c:v>
                </c:pt>
                <c:pt idx="45">
                  <c:v>11.99</c:v>
                </c:pt>
                <c:pt idx="46">
                  <c:v>5.4</c:v>
                </c:pt>
                <c:pt idx="47">
                  <c:v>5.82</c:v>
                </c:pt>
                <c:pt idx="48">
                  <c:v>4.7</c:v>
                </c:pt>
                <c:pt idx="49">
                  <c:v>6.6</c:v>
                </c:pt>
                <c:pt idx="50">
                  <c:v>3.99</c:v>
                </c:pt>
                <c:pt idx="51">
                  <c:v>5</c:v>
                </c:pt>
                <c:pt idx="52">
                  <c:v>8.01</c:v>
                </c:pt>
                <c:pt idx="53">
                  <c:v>10.95</c:v>
                </c:pt>
                <c:pt idx="54">
                  <c:v>17</c:v>
                </c:pt>
                <c:pt idx="55">
                  <c:v>13.75</c:v>
                </c:pt>
                <c:pt idx="56">
                  <c:v>1.56</c:v>
                </c:pt>
                <c:pt idx="57">
                  <c:v>9.73</c:v>
                </c:pt>
                <c:pt idx="58">
                  <c:v>23.45</c:v>
                </c:pt>
                <c:pt idx="59">
                  <c:v>90</c:v>
                </c:pt>
                <c:pt idx="60">
                  <c:v>4.79</c:v>
                </c:pt>
                <c:pt idx="61">
                  <c:v>56.03</c:v>
                </c:pt>
                <c:pt idx="62">
                  <c:v>90.28</c:v>
                </c:pt>
                <c:pt idx="63">
                  <c:v>111.67</c:v>
                </c:pt>
                <c:pt idx="64">
                  <c:v>85.72</c:v>
                </c:pt>
                <c:pt idx="65">
                  <c:v>102.01</c:v>
                </c:pt>
                <c:pt idx="66">
                  <c:v>105.82</c:v>
                </c:pt>
                <c:pt idx="67">
                  <c:v>123.6</c:v>
                </c:pt>
                <c:pt idx="68">
                  <c:v>105.11</c:v>
                </c:pt>
                <c:pt idx="69">
                  <c:v>131.62</c:v>
                </c:pt>
                <c:pt idx="70">
                  <c:v>160.11000000000001</c:v>
                </c:pt>
                <c:pt idx="71">
                  <c:v>130.91999999999999</c:v>
                </c:pt>
                <c:pt idx="72">
                  <c:v>153.38</c:v>
                </c:pt>
                <c:pt idx="73">
                  <c:v>122.04</c:v>
                </c:pt>
                <c:pt idx="74">
                  <c:v>155.46</c:v>
                </c:pt>
                <c:pt idx="75">
                  <c:v>142.38999999999999</c:v>
                </c:pt>
                <c:pt idx="76">
                  <c:v>111.46</c:v>
                </c:pt>
                <c:pt idx="77">
                  <c:v>112.84</c:v>
                </c:pt>
                <c:pt idx="78">
                  <c:v>112.77</c:v>
                </c:pt>
                <c:pt idx="79">
                  <c:v>112.84</c:v>
                </c:pt>
                <c:pt idx="80">
                  <c:v>106.19</c:v>
                </c:pt>
                <c:pt idx="81">
                  <c:v>111.88</c:v>
                </c:pt>
                <c:pt idx="82">
                  <c:v>112.15</c:v>
                </c:pt>
                <c:pt idx="83">
                  <c:v>112.17</c:v>
                </c:pt>
                <c:pt idx="84">
                  <c:v>121.14</c:v>
                </c:pt>
                <c:pt idx="85">
                  <c:v>116</c:v>
                </c:pt>
                <c:pt idx="86">
                  <c:v>117.02</c:v>
                </c:pt>
                <c:pt idx="87">
                  <c:v>108</c:v>
                </c:pt>
                <c:pt idx="88">
                  <c:v>133.19999999999999</c:v>
                </c:pt>
                <c:pt idx="89">
                  <c:v>124</c:v>
                </c:pt>
                <c:pt idx="90">
                  <c:v>118.1</c:v>
                </c:pt>
                <c:pt idx="91">
                  <c:v>116.74</c:v>
                </c:pt>
                <c:pt idx="92">
                  <c:v>127.39</c:v>
                </c:pt>
                <c:pt idx="93">
                  <c:v>118.65</c:v>
                </c:pt>
                <c:pt idx="94">
                  <c:v>103.62</c:v>
                </c:pt>
                <c:pt idx="95">
                  <c:v>98.33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579-4CDD-8575-D8B146067A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0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93.03</v>
      </c>
      <c r="C8" s="37">
        <v>99.99</v>
      </c>
      <c r="D8" s="37">
        <v>97.28</v>
      </c>
      <c r="E8" s="37">
        <v>94.82</v>
      </c>
      <c r="F8" s="37">
        <v>102.97</v>
      </c>
      <c r="G8" s="37">
        <v>101.76</v>
      </c>
      <c r="H8" s="37">
        <v>97.31</v>
      </c>
      <c r="I8" s="37">
        <v>97.96</v>
      </c>
      <c r="J8" s="37">
        <v>101.64</v>
      </c>
      <c r="K8" s="37">
        <v>100.83</v>
      </c>
      <c r="L8" s="37">
        <v>98.71</v>
      </c>
      <c r="M8" s="37">
        <v>98.81</v>
      </c>
      <c r="N8" s="37">
        <v>99.17</v>
      </c>
      <c r="O8" s="37">
        <v>98.82</v>
      </c>
      <c r="P8" s="37">
        <v>101.01</v>
      </c>
      <c r="Q8" s="37">
        <v>101</v>
      </c>
      <c r="R8" s="37">
        <v>95.8</v>
      </c>
      <c r="S8" s="37">
        <v>96.27</v>
      </c>
      <c r="T8" s="37">
        <v>99.07</v>
      </c>
      <c r="U8" s="37">
        <v>101.77</v>
      </c>
      <c r="V8" s="37">
        <v>93.5</v>
      </c>
      <c r="W8" s="37">
        <v>101.58</v>
      </c>
      <c r="X8" s="37">
        <v>108.59</v>
      </c>
      <c r="Y8" s="37">
        <v>132.08000000000001</v>
      </c>
      <c r="Z8" s="37">
        <v>120.05</v>
      </c>
      <c r="AA8" s="37">
        <v>135.47999999999999</v>
      </c>
      <c r="AB8" s="37">
        <v>133.72</v>
      </c>
      <c r="AC8" s="37">
        <v>130.91</v>
      </c>
      <c r="AD8" s="37">
        <v>108.28</v>
      </c>
      <c r="AE8" s="37">
        <v>105.44</v>
      </c>
      <c r="AF8" s="37">
        <v>108.23</v>
      </c>
      <c r="AG8" s="37">
        <v>104.31</v>
      </c>
      <c r="AH8" s="37">
        <v>128.62</v>
      </c>
      <c r="AI8" s="37">
        <v>105.85</v>
      </c>
      <c r="AJ8" s="37">
        <v>91</v>
      </c>
      <c r="AK8" s="37">
        <v>77.39</v>
      </c>
      <c r="AL8" s="37">
        <v>115.34</v>
      </c>
      <c r="AM8" s="37">
        <v>99.64</v>
      </c>
      <c r="AN8" s="37">
        <v>72.38</v>
      </c>
      <c r="AO8" s="37">
        <v>34.950000000000003</v>
      </c>
      <c r="AP8" s="37">
        <v>98.73</v>
      </c>
      <c r="AQ8" s="37">
        <v>26</v>
      </c>
      <c r="AR8" s="37">
        <v>18.78</v>
      </c>
      <c r="AS8" s="37">
        <v>11.31</v>
      </c>
      <c r="AT8" s="37">
        <v>13.78</v>
      </c>
      <c r="AU8" s="37">
        <v>11.99</v>
      </c>
      <c r="AV8" s="37">
        <v>5.4</v>
      </c>
      <c r="AW8" s="37">
        <v>5.82</v>
      </c>
      <c r="AX8" s="37">
        <v>4.7</v>
      </c>
      <c r="AY8" s="37">
        <v>6.6</v>
      </c>
      <c r="AZ8" s="37">
        <v>3.99</v>
      </c>
      <c r="BA8" s="37">
        <v>5</v>
      </c>
      <c r="BB8" s="37">
        <v>8.01</v>
      </c>
      <c r="BC8" s="37">
        <v>10.95</v>
      </c>
      <c r="BD8" s="37">
        <v>17</v>
      </c>
      <c r="BE8" s="37">
        <v>13.75</v>
      </c>
      <c r="BF8" s="37">
        <v>1.56</v>
      </c>
      <c r="BG8" s="37">
        <v>9.73</v>
      </c>
      <c r="BH8" s="37">
        <v>23.45</v>
      </c>
      <c r="BI8" s="37">
        <v>90</v>
      </c>
      <c r="BJ8" s="37">
        <v>4.79</v>
      </c>
      <c r="BK8" s="37">
        <v>56.03</v>
      </c>
      <c r="BL8" s="37">
        <v>90.28</v>
      </c>
      <c r="BM8" s="37">
        <v>111.67</v>
      </c>
      <c r="BN8" s="37">
        <v>85.72</v>
      </c>
      <c r="BO8" s="37">
        <v>102.01</v>
      </c>
      <c r="BP8" s="37">
        <v>105.82</v>
      </c>
      <c r="BQ8" s="37">
        <v>123.6</v>
      </c>
      <c r="BR8" s="37">
        <v>105.11</v>
      </c>
      <c r="BS8" s="37">
        <v>131.62</v>
      </c>
      <c r="BT8" s="37">
        <v>160.11000000000001</v>
      </c>
      <c r="BU8" s="37">
        <v>130.91999999999999</v>
      </c>
      <c r="BV8" s="37">
        <v>153.38</v>
      </c>
      <c r="BW8" s="37">
        <v>122.04</v>
      </c>
      <c r="BX8" s="37">
        <v>155.46</v>
      </c>
      <c r="BY8" s="37">
        <v>142.38999999999999</v>
      </c>
      <c r="BZ8" s="37">
        <v>111.46</v>
      </c>
      <c r="CA8" s="37">
        <v>112.84</v>
      </c>
      <c r="CB8" s="37">
        <v>112.77</v>
      </c>
      <c r="CC8" s="37">
        <v>112.84</v>
      </c>
      <c r="CD8" s="37">
        <v>106.19</v>
      </c>
      <c r="CE8" s="37">
        <v>111.88</v>
      </c>
      <c r="CF8" s="37">
        <v>112.15</v>
      </c>
      <c r="CG8" s="37">
        <v>112.17</v>
      </c>
      <c r="CH8" s="37">
        <v>121.14</v>
      </c>
      <c r="CI8" s="37">
        <v>116</v>
      </c>
      <c r="CJ8" s="37">
        <v>117.02</v>
      </c>
      <c r="CK8" s="37">
        <v>108</v>
      </c>
      <c r="CL8" s="37">
        <v>133.19999999999999</v>
      </c>
      <c r="CM8" s="37">
        <v>124</v>
      </c>
      <c r="CN8" s="37">
        <v>118.1</v>
      </c>
      <c r="CO8" s="37">
        <v>116.74</v>
      </c>
      <c r="CP8" s="37">
        <v>127.39</v>
      </c>
      <c r="CQ8" s="37">
        <v>118.65</v>
      </c>
      <c r="CR8" s="37">
        <v>103.62</v>
      </c>
      <c r="CS8" s="37">
        <v>98.33</v>
      </c>
      <c r="CT8" s="38"/>
      <c r="CU8" s="38"/>
      <c r="CV8" s="38"/>
      <c r="CW8" s="39"/>
      <c r="CX8" s="40">
        <f>IF(SUM(B8:CW8)&lt;&gt;0,AVERAGEIF(B8:CW8,"&lt;&gt;"""),"")</f>
        <v>89.034895833333323</v>
      </c>
    </row>
    <row r="9" spans="1:102" ht="24.95" customHeight="1" thickBot="1" x14ac:dyDescent="0.25">
      <c r="A9" s="41" t="s">
        <v>6</v>
      </c>
      <c r="B9" s="42">
        <v>96.28</v>
      </c>
      <c r="C9" s="43">
        <v>96.28</v>
      </c>
      <c r="D9" s="43">
        <v>96.28</v>
      </c>
      <c r="E9" s="43">
        <v>96.28</v>
      </c>
      <c r="F9" s="43">
        <v>100</v>
      </c>
      <c r="G9" s="43">
        <v>100</v>
      </c>
      <c r="H9" s="43">
        <v>100</v>
      </c>
      <c r="I9" s="43">
        <v>100</v>
      </c>
      <c r="J9" s="43">
        <v>99.997500000000002</v>
      </c>
      <c r="K9" s="43">
        <v>99.997500000000002</v>
      </c>
      <c r="L9" s="43">
        <v>99.997500000000002</v>
      </c>
      <c r="M9" s="43">
        <v>99.997500000000002</v>
      </c>
      <c r="N9" s="43">
        <v>100</v>
      </c>
      <c r="O9" s="43">
        <v>100</v>
      </c>
      <c r="P9" s="43">
        <v>100</v>
      </c>
      <c r="Q9" s="43">
        <v>100</v>
      </c>
      <c r="R9" s="43">
        <v>98.227500000000006</v>
      </c>
      <c r="S9" s="43">
        <v>98.227500000000006</v>
      </c>
      <c r="T9" s="43">
        <v>98.227500000000006</v>
      </c>
      <c r="U9" s="43">
        <v>98.227500000000006</v>
      </c>
      <c r="V9" s="43">
        <v>108.9375</v>
      </c>
      <c r="W9" s="43">
        <v>108.9375</v>
      </c>
      <c r="X9" s="43">
        <v>108.9375</v>
      </c>
      <c r="Y9" s="43">
        <v>108.9375</v>
      </c>
      <c r="Z9" s="43">
        <v>130.04</v>
      </c>
      <c r="AA9" s="43">
        <v>130.04</v>
      </c>
      <c r="AB9" s="43">
        <v>130.04</v>
      </c>
      <c r="AC9" s="43">
        <v>130.04</v>
      </c>
      <c r="AD9" s="43">
        <v>106.565</v>
      </c>
      <c r="AE9" s="43">
        <v>106.565</v>
      </c>
      <c r="AF9" s="43">
        <v>106.565</v>
      </c>
      <c r="AG9" s="43">
        <v>106.565</v>
      </c>
      <c r="AH9" s="43">
        <v>100.715</v>
      </c>
      <c r="AI9" s="43">
        <v>100.715</v>
      </c>
      <c r="AJ9" s="43">
        <v>100.715</v>
      </c>
      <c r="AK9" s="43">
        <v>100.715</v>
      </c>
      <c r="AL9" s="43">
        <v>80.577500000000001</v>
      </c>
      <c r="AM9" s="43">
        <v>80.577500000000001</v>
      </c>
      <c r="AN9" s="43">
        <v>80.577500000000001</v>
      </c>
      <c r="AO9" s="43">
        <v>80.577500000000001</v>
      </c>
      <c r="AP9" s="43">
        <v>38.704999999999998</v>
      </c>
      <c r="AQ9" s="43">
        <v>38.704999999999998</v>
      </c>
      <c r="AR9" s="43">
        <v>38.704999999999998</v>
      </c>
      <c r="AS9" s="43">
        <v>38.704999999999998</v>
      </c>
      <c r="AT9" s="43">
        <v>9.2475000000000005</v>
      </c>
      <c r="AU9" s="43">
        <v>9.2475000000000005</v>
      </c>
      <c r="AV9" s="43">
        <v>9.2475000000000005</v>
      </c>
      <c r="AW9" s="43">
        <v>9.2475000000000005</v>
      </c>
      <c r="AX9" s="43">
        <v>5.0724999999999998</v>
      </c>
      <c r="AY9" s="43">
        <v>5.0724999999999998</v>
      </c>
      <c r="AZ9" s="43">
        <v>5.0724999999999998</v>
      </c>
      <c r="BA9" s="43">
        <v>5.0724999999999998</v>
      </c>
      <c r="BB9" s="43">
        <v>12.4275</v>
      </c>
      <c r="BC9" s="43">
        <v>12.4275</v>
      </c>
      <c r="BD9" s="43">
        <v>12.4275</v>
      </c>
      <c r="BE9" s="43">
        <v>12.4275</v>
      </c>
      <c r="BF9" s="43">
        <v>31.184999999999999</v>
      </c>
      <c r="BG9" s="43">
        <v>31.184999999999999</v>
      </c>
      <c r="BH9" s="43">
        <v>31.184999999999999</v>
      </c>
      <c r="BI9" s="43">
        <v>31.184999999999999</v>
      </c>
      <c r="BJ9" s="43">
        <v>65.692499999999995</v>
      </c>
      <c r="BK9" s="43">
        <v>65.692499999999995</v>
      </c>
      <c r="BL9" s="43">
        <v>65.692499999999995</v>
      </c>
      <c r="BM9" s="43">
        <v>65.692499999999995</v>
      </c>
      <c r="BN9" s="43">
        <v>104.28749999999999</v>
      </c>
      <c r="BO9" s="43">
        <v>104.28749999999999</v>
      </c>
      <c r="BP9" s="43">
        <v>104.28749999999999</v>
      </c>
      <c r="BQ9" s="43">
        <v>104.28749999999999</v>
      </c>
      <c r="BR9" s="43">
        <v>131.94</v>
      </c>
      <c r="BS9" s="43">
        <v>131.94</v>
      </c>
      <c r="BT9" s="43">
        <v>131.94</v>
      </c>
      <c r="BU9" s="43">
        <v>131.94</v>
      </c>
      <c r="BV9" s="43">
        <v>143.3175</v>
      </c>
      <c r="BW9" s="43">
        <v>143.3175</v>
      </c>
      <c r="BX9" s="43">
        <v>143.3175</v>
      </c>
      <c r="BY9" s="43">
        <v>143.3175</v>
      </c>
      <c r="BZ9" s="43">
        <v>112.47750000000001</v>
      </c>
      <c r="CA9" s="43">
        <v>112.47750000000001</v>
      </c>
      <c r="CB9" s="43">
        <v>112.47750000000001</v>
      </c>
      <c r="CC9" s="43">
        <v>112.47750000000001</v>
      </c>
      <c r="CD9" s="43">
        <v>110.5975</v>
      </c>
      <c r="CE9" s="43">
        <v>110.5975</v>
      </c>
      <c r="CF9" s="43">
        <v>110.5975</v>
      </c>
      <c r="CG9" s="43">
        <v>110.5975</v>
      </c>
      <c r="CH9" s="43">
        <v>115.54</v>
      </c>
      <c r="CI9" s="43">
        <v>115.54</v>
      </c>
      <c r="CJ9" s="43">
        <v>115.54</v>
      </c>
      <c r="CK9" s="43">
        <v>115.54</v>
      </c>
      <c r="CL9" s="43">
        <v>123.01</v>
      </c>
      <c r="CM9" s="43">
        <v>123.01</v>
      </c>
      <c r="CN9" s="43">
        <v>123.01</v>
      </c>
      <c r="CO9" s="43">
        <v>123.01</v>
      </c>
      <c r="CP9" s="43">
        <v>111.9975</v>
      </c>
      <c r="CQ9" s="43">
        <v>111.9975</v>
      </c>
      <c r="CR9" s="43">
        <v>111.9975</v>
      </c>
      <c r="CS9" s="43">
        <v>111.9975</v>
      </c>
      <c r="CT9" s="44"/>
      <c r="CU9" s="44"/>
      <c r="CV9" s="44"/>
      <c r="CW9" s="45"/>
      <c r="CX9" s="46">
        <f>IF(SUM(B9:CW9)&lt;&gt;0,AVERAGEIF(B9:CW9,"&lt;&gt;"""),"")</f>
        <v>89.034895833333351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0</v>
      </c>
      <c r="BR18" s="77">
        <f t="shared" si="1"/>
        <v>0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0</v>
      </c>
      <c r="BW18" s="77">
        <f t="shared" si="1"/>
        <v>0</v>
      </c>
      <c r="BX18" s="77">
        <f t="shared" si="1"/>
        <v>0</v>
      </c>
      <c r="BY18" s="77">
        <f t="shared" si="1"/>
        <v>0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0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0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0</v>
      </c>
      <c r="AY34" s="77">
        <f t="shared" si="5"/>
        <v>0</v>
      </c>
      <c r="AZ34" s="77">
        <f t="shared" si="5"/>
        <v>0</v>
      </c>
      <c r="BA34" s="77">
        <f t="shared" si="5"/>
        <v>0</v>
      </c>
      <c r="BB34" s="77">
        <f t="shared" si="5"/>
        <v>0</v>
      </c>
      <c r="BC34" s="77">
        <f t="shared" si="5"/>
        <v>0</v>
      </c>
      <c r="BD34" s="77">
        <f t="shared" si="5"/>
        <v>0</v>
      </c>
      <c r="BE34" s="77">
        <f t="shared" si="5"/>
        <v>0</v>
      </c>
      <c r="BF34" s="77">
        <f t="shared" si="5"/>
        <v>0</v>
      </c>
      <c r="BG34" s="77">
        <f t="shared" si="5"/>
        <v>0</v>
      </c>
      <c r="BH34" s="77">
        <f t="shared" si="5"/>
        <v>0</v>
      </c>
      <c r="BI34" s="77">
        <f t="shared" si="5"/>
        <v>0</v>
      </c>
      <c r="BJ34" s="77">
        <f t="shared" si="5"/>
        <v>0</v>
      </c>
      <c r="BK34" s="77">
        <f t="shared" si="5"/>
        <v>0</v>
      </c>
      <c r="BL34" s="77">
        <f t="shared" si="5"/>
        <v>0</v>
      </c>
      <c r="BM34" s="77">
        <f t="shared" si="5"/>
        <v>0</v>
      </c>
      <c r="BN34" s="77">
        <f t="shared" si="5"/>
        <v>0</v>
      </c>
      <c r="BO34" s="77">
        <f t="shared" ref="BO34:CW34" si="6">SUM(BO31:BO33)</f>
        <v>0</v>
      </c>
      <c r="BP34" s="77">
        <f t="shared" si="6"/>
        <v>0</v>
      </c>
      <c r="BQ34" s="77">
        <f t="shared" si="6"/>
        <v>0</v>
      </c>
      <c r="BR34" s="77">
        <f t="shared" si="6"/>
        <v>0</v>
      </c>
      <c r="BS34" s="77">
        <f t="shared" si="6"/>
        <v>0</v>
      </c>
      <c r="BT34" s="77">
        <f t="shared" si="6"/>
        <v>0</v>
      </c>
      <c r="BU34" s="77">
        <f t="shared" si="6"/>
        <v>0</v>
      </c>
      <c r="BV34" s="77">
        <f t="shared" si="6"/>
        <v>0</v>
      </c>
      <c r="BW34" s="77">
        <f t="shared" si="6"/>
        <v>0</v>
      </c>
      <c r="BX34" s="77">
        <f t="shared" si="6"/>
        <v>0</v>
      </c>
      <c r="BY34" s="77">
        <f t="shared" si="6"/>
        <v>0</v>
      </c>
      <c r="BZ34" s="77">
        <f t="shared" si="6"/>
        <v>0</v>
      </c>
      <c r="CA34" s="77">
        <f t="shared" si="6"/>
        <v>0</v>
      </c>
      <c r="CB34" s="77">
        <f t="shared" si="6"/>
        <v>0</v>
      </c>
      <c r="CC34" s="77">
        <f t="shared" si="6"/>
        <v>0</v>
      </c>
      <c r="CD34" s="77">
        <f t="shared" si="6"/>
        <v>0</v>
      </c>
      <c r="CE34" s="77">
        <f t="shared" si="6"/>
        <v>0</v>
      </c>
      <c r="CF34" s="77">
        <f t="shared" si="6"/>
        <v>0</v>
      </c>
      <c r="CG34" s="77">
        <f t="shared" si="6"/>
        <v>0</v>
      </c>
      <c r="CH34" s="77">
        <f t="shared" si="6"/>
        <v>0</v>
      </c>
      <c r="CI34" s="77">
        <f t="shared" si="6"/>
        <v>0</v>
      </c>
      <c r="CJ34" s="77">
        <f t="shared" si="6"/>
        <v>0</v>
      </c>
      <c r="CK34" s="77">
        <f t="shared" si="6"/>
        <v>0</v>
      </c>
      <c r="CL34" s="77">
        <f t="shared" si="6"/>
        <v>0</v>
      </c>
      <c r="CM34" s="77">
        <f t="shared" si="6"/>
        <v>0</v>
      </c>
      <c r="CN34" s="77">
        <f t="shared" si="6"/>
        <v>0</v>
      </c>
      <c r="CO34" s="77">
        <f t="shared" si="6"/>
        <v>0</v>
      </c>
      <c r="CP34" s="77">
        <f t="shared" si="6"/>
        <v>0</v>
      </c>
      <c r="CQ34" s="77">
        <f t="shared" si="6"/>
        <v>0</v>
      </c>
      <c r="CR34" s="77">
        <f t="shared" si="6"/>
        <v>0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0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0</v>
      </c>
      <c r="C54" s="107">
        <f t="shared" ref="C54:BN54" si="13">C18+C28+C42</f>
        <v>0</v>
      </c>
      <c r="D54" s="107">
        <f t="shared" si="13"/>
        <v>0</v>
      </c>
      <c r="E54" s="107">
        <f t="shared" si="13"/>
        <v>0</v>
      </c>
      <c r="F54" s="107">
        <f t="shared" si="13"/>
        <v>0</v>
      </c>
      <c r="G54" s="107">
        <f t="shared" si="13"/>
        <v>0</v>
      </c>
      <c r="H54" s="107">
        <f t="shared" si="13"/>
        <v>0</v>
      </c>
      <c r="I54" s="107">
        <f t="shared" si="13"/>
        <v>0</v>
      </c>
      <c r="J54" s="107">
        <f t="shared" si="13"/>
        <v>0</v>
      </c>
      <c r="K54" s="107">
        <f t="shared" si="13"/>
        <v>0</v>
      </c>
      <c r="L54" s="107">
        <f t="shared" si="13"/>
        <v>0</v>
      </c>
      <c r="M54" s="107">
        <f t="shared" si="13"/>
        <v>0</v>
      </c>
      <c r="N54" s="107">
        <f t="shared" si="13"/>
        <v>0</v>
      </c>
      <c r="O54" s="107">
        <f t="shared" si="13"/>
        <v>0</v>
      </c>
      <c r="P54" s="107">
        <f t="shared" si="13"/>
        <v>0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0</v>
      </c>
      <c r="AY54" s="107">
        <f t="shared" si="13"/>
        <v>0</v>
      </c>
      <c r="AZ54" s="107">
        <f t="shared" si="13"/>
        <v>0</v>
      </c>
      <c r="BA54" s="107">
        <f t="shared" si="13"/>
        <v>0</v>
      </c>
      <c r="BB54" s="107">
        <f t="shared" si="13"/>
        <v>0</v>
      </c>
      <c r="BC54" s="107">
        <f t="shared" si="13"/>
        <v>0</v>
      </c>
      <c r="BD54" s="107">
        <f t="shared" si="13"/>
        <v>0</v>
      </c>
      <c r="BE54" s="107">
        <f t="shared" si="13"/>
        <v>0</v>
      </c>
      <c r="BF54" s="107">
        <f t="shared" si="13"/>
        <v>0</v>
      </c>
      <c r="BG54" s="107">
        <f t="shared" si="13"/>
        <v>0</v>
      </c>
      <c r="BH54" s="107">
        <f t="shared" si="13"/>
        <v>0</v>
      </c>
      <c r="BI54" s="107">
        <f t="shared" si="13"/>
        <v>0</v>
      </c>
      <c r="BJ54" s="107">
        <f t="shared" si="13"/>
        <v>0</v>
      </c>
      <c r="BK54" s="107">
        <f t="shared" si="13"/>
        <v>0</v>
      </c>
      <c r="BL54" s="107">
        <f t="shared" si="13"/>
        <v>0</v>
      </c>
      <c r="BM54" s="107">
        <f t="shared" si="13"/>
        <v>0</v>
      </c>
      <c r="BN54" s="107">
        <f t="shared" si="13"/>
        <v>0</v>
      </c>
      <c r="BO54" s="107">
        <f t="shared" ref="BO54:CX54" si="14">BO18+BO28+BO42</f>
        <v>0</v>
      </c>
      <c r="BP54" s="107">
        <f t="shared" si="14"/>
        <v>0</v>
      </c>
      <c r="BQ54" s="107">
        <f t="shared" si="14"/>
        <v>0</v>
      </c>
      <c r="BR54" s="107">
        <f t="shared" si="14"/>
        <v>0</v>
      </c>
      <c r="BS54" s="107">
        <f t="shared" si="14"/>
        <v>0</v>
      </c>
      <c r="BT54" s="107">
        <f t="shared" si="14"/>
        <v>0</v>
      </c>
      <c r="BU54" s="107">
        <f t="shared" si="14"/>
        <v>0</v>
      </c>
      <c r="BV54" s="107">
        <f t="shared" si="14"/>
        <v>0</v>
      </c>
      <c r="BW54" s="107">
        <f t="shared" si="14"/>
        <v>0</v>
      </c>
      <c r="BX54" s="107">
        <f t="shared" si="14"/>
        <v>0</v>
      </c>
      <c r="BY54" s="107">
        <f t="shared" si="14"/>
        <v>0</v>
      </c>
      <c r="BZ54" s="107">
        <f t="shared" si="14"/>
        <v>0</v>
      </c>
      <c r="CA54" s="107">
        <f t="shared" si="14"/>
        <v>0</v>
      </c>
      <c r="CB54" s="107">
        <f t="shared" si="14"/>
        <v>0</v>
      </c>
      <c r="CC54" s="107">
        <f t="shared" si="14"/>
        <v>0</v>
      </c>
      <c r="CD54" s="107">
        <f t="shared" si="14"/>
        <v>0</v>
      </c>
      <c r="CE54" s="107">
        <f t="shared" si="14"/>
        <v>0</v>
      </c>
      <c r="CF54" s="107">
        <f t="shared" si="14"/>
        <v>0</v>
      </c>
      <c r="CG54" s="107">
        <f t="shared" si="14"/>
        <v>0</v>
      </c>
      <c r="CH54" s="107">
        <f t="shared" si="14"/>
        <v>0</v>
      </c>
      <c r="CI54" s="107">
        <f t="shared" si="14"/>
        <v>0</v>
      </c>
      <c r="CJ54" s="107">
        <f t="shared" si="14"/>
        <v>0</v>
      </c>
      <c r="CK54" s="107">
        <f t="shared" si="14"/>
        <v>0</v>
      </c>
      <c r="CL54" s="107">
        <f t="shared" si="14"/>
        <v>0</v>
      </c>
      <c r="CM54" s="107">
        <f t="shared" si="14"/>
        <v>0</v>
      </c>
      <c r="CN54" s="107">
        <f t="shared" si="14"/>
        <v>0</v>
      </c>
      <c r="CO54" s="107">
        <f t="shared" si="14"/>
        <v>0</v>
      </c>
      <c r="CP54" s="107">
        <f t="shared" si="14"/>
        <v>0</v>
      </c>
      <c r="CQ54" s="107">
        <f t="shared" si="14"/>
        <v>0</v>
      </c>
      <c r="CR54" s="107">
        <f t="shared" si="14"/>
        <v>0</v>
      </c>
      <c r="CS54" s="107">
        <f t="shared" si="14"/>
        <v>0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0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0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93.03</v>
      </c>
      <c r="C8" s="37">
        <v>99.99</v>
      </c>
      <c r="D8" s="37">
        <v>97.28</v>
      </c>
      <c r="E8" s="37">
        <v>94.82</v>
      </c>
      <c r="F8" s="37">
        <v>102.97</v>
      </c>
      <c r="G8" s="37">
        <v>101.76</v>
      </c>
      <c r="H8" s="37">
        <v>97.31</v>
      </c>
      <c r="I8" s="37">
        <v>97.96</v>
      </c>
      <c r="J8" s="37">
        <v>101.64</v>
      </c>
      <c r="K8" s="37">
        <v>100.83</v>
      </c>
      <c r="L8" s="37">
        <v>98.71</v>
      </c>
      <c r="M8" s="37">
        <v>98.81</v>
      </c>
      <c r="N8" s="37">
        <v>99.17</v>
      </c>
      <c r="O8" s="37">
        <v>98.82</v>
      </c>
      <c r="P8" s="37">
        <v>101.01</v>
      </c>
      <c r="Q8" s="37">
        <v>101</v>
      </c>
      <c r="R8" s="37">
        <v>95.8</v>
      </c>
      <c r="S8" s="37">
        <v>96.27</v>
      </c>
      <c r="T8" s="37">
        <v>99.07</v>
      </c>
      <c r="U8" s="37">
        <v>101.77</v>
      </c>
      <c r="V8" s="37">
        <v>93.5</v>
      </c>
      <c r="W8" s="37">
        <v>101.58</v>
      </c>
      <c r="X8" s="37">
        <v>108.59</v>
      </c>
      <c r="Y8" s="37">
        <v>132.08000000000001</v>
      </c>
      <c r="Z8" s="37">
        <v>120.05</v>
      </c>
      <c r="AA8" s="37">
        <v>135.47999999999999</v>
      </c>
      <c r="AB8" s="37">
        <v>133.72</v>
      </c>
      <c r="AC8" s="37">
        <v>130.91</v>
      </c>
      <c r="AD8" s="37">
        <v>108.28</v>
      </c>
      <c r="AE8" s="37">
        <v>105.44</v>
      </c>
      <c r="AF8" s="37">
        <v>108.23</v>
      </c>
      <c r="AG8" s="37">
        <v>104.31</v>
      </c>
      <c r="AH8" s="37">
        <v>128.62</v>
      </c>
      <c r="AI8" s="37">
        <v>105.85</v>
      </c>
      <c r="AJ8" s="37">
        <v>91</v>
      </c>
      <c r="AK8" s="37">
        <v>77.39</v>
      </c>
      <c r="AL8" s="37">
        <v>115.34</v>
      </c>
      <c r="AM8" s="37">
        <v>99.64</v>
      </c>
      <c r="AN8" s="37">
        <v>72.38</v>
      </c>
      <c r="AO8" s="37">
        <v>34.950000000000003</v>
      </c>
      <c r="AP8" s="37">
        <v>98.73</v>
      </c>
      <c r="AQ8" s="37">
        <v>26</v>
      </c>
      <c r="AR8" s="37">
        <v>18.78</v>
      </c>
      <c r="AS8" s="37">
        <v>11.31</v>
      </c>
      <c r="AT8" s="37">
        <v>13.78</v>
      </c>
      <c r="AU8" s="37">
        <v>11.99</v>
      </c>
      <c r="AV8" s="37">
        <v>5.4</v>
      </c>
      <c r="AW8" s="37">
        <v>5.82</v>
      </c>
      <c r="AX8" s="37">
        <v>4.7</v>
      </c>
      <c r="AY8" s="37">
        <v>6.6</v>
      </c>
      <c r="AZ8" s="37">
        <v>3.99</v>
      </c>
      <c r="BA8" s="37">
        <v>5</v>
      </c>
      <c r="BB8" s="37">
        <v>8.01</v>
      </c>
      <c r="BC8" s="37">
        <v>10.95</v>
      </c>
      <c r="BD8" s="37">
        <v>17</v>
      </c>
      <c r="BE8" s="37">
        <v>13.75</v>
      </c>
      <c r="BF8" s="37">
        <v>1.56</v>
      </c>
      <c r="BG8" s="37">
        <v>9.73</v>
      </c>
      <c r="BH8" s="37">
        <v>23.45</v>
      </c>
      <c r="BI8" s="37">
        <v>90</v>
      </c>
      <c r="BJ8" s="37">
        <v>4.79</v>
      </c>
      <c r="BK8" s="37">
        <v>56.03</v>
      </c>
      <c r="BL8" s="37">
        <v>90.28</v>
      </c>
      <c r="BM8" s="37">
        <v>111.67</v>
      </c>
      <c r="BN8" s="37">
        <v>85.72</v>
      </c>
      <c r="BO8" s="37">
        <v>102.01</v>
      </c>
      <c r="BP8" s="37">
        <v>105.82</v>
      </c>
      <c r="BQ8" s="37">
        <v>123.6</v>
      </c>
      <c r="BR8" s="37">
        <v>105.11</v>
      </c>
      <c r="BS8" s="37">
        <v>131.62</v>
      </c>
      <c r="BT8" s="37">
        <v>160.11000000000001</v>
      </c>
      <c r="BU8" s="37">
        <v>130.91999999999999</v>
      </c>
      <c r="BV8" s="37">
        <v>153.38</v>
      </c>
      <c r="BW8" s="37">
        <v>122.04</v>
      </c>
      <c r="BX8" s="37">
        <v>155.46</v>
      </c>
      <c r="BY8" s="37">
        <v>142.38999999999999</v>
      </c>
      <c r="BZ8" s="37">
        <v>111.46</v>
      </c>
      <c r="CA8" s="37">
        <v>112.84</v>
      </c>
      <c r="CB8" s="37">
        <v>112.77</v>
      </c>
      <c r="CC8" s="37">
        <v>112.84</v>
      </c>
      <c r="CD8" s="37">
        <v>106.19</v>
      </c>
      <c r="CE8" s="37">
        <v>111.88</v>
      </c>
      <c r="CF8" s="37">
        <v>112.15</v>
      </c>
      <c r="CG8" s="37">
        <v>112.17</v>
      </c>
      <c r="CH8" s="37">
        <v>121.14</v>
      </c>
      <c r="CI8" s="37">
        <v>116</v>
      </c>
      <c r="CJ8" s="37">
        <v>117.02</v>
      </c>
      <c r="CK8" s="37">
        <v>108</v>
      </c>
      <c r="CL8" s="37">
        <v>133.19999999999999</v>
      </c>
      <c r="CM8" s="37">
        <v>124</v>
      </c>
      <c r="CN8" s="37">
        <v>118.1</v>
      </c>
      <c r="CO8" s="37">
        <v>116.74</v>
      </c>
      <c r="CP8" s="37">
        <v>127.39</v>
      </c>
      <c r="CQ8" s="37">
        <v>118.65</v>
      </c>
      <c r="CR8" s="37">
        <v>103.62</v>
      </c>
      <c r="CS8" s="37">
        <v>98.33</v>
      </c>
      <c r="CT8" s="38"/>
      <c r="CU8" s="38"/>
      <c r="CV8" s="38"/>
      <c r="CW8" s="39"/>
      <c r="CX8" s="40">
        <f>IF(SUM(B8:CW8)&lt;&gt;0,AVERAGEIF(B8:CW8,"&lt;&gt;"""),"")</f>
        <v>89.034895833333323</v>
      </c>
    </row>
    <row r="9" spans="1:102" ht="24.95" customHeight="1" thickBot="1" x14ac:dyDescent="0.25">
      <c r="A9" s="41" t="s">
        <v>6</v>
      </c>
      <c r="B9" s="42">
        <v>96.28</v>
      </c>
      <c r="C9" s="43">
        <v>96.28</v>
      </c>
      <c r="D9" s="43">
        <v>96.28</v>
      </c>
      <c r="E9" s="43">
        <v>96.28</v>
      </c>
      <c r="F9" s="43">
        <v>100</v>
      </c>
      <c r="G9" s="43">
        <v>100</v>
      </c>
      <c r="H9" s="43">
        <v>100</v>
      </c>
      <c r="I9" s="43">
        <v>100</v>
      </c>
      <c r="J9" s="43">
        <v>99.997500000000002</v>
      </c>
      <c r="K9" s="43">
        <v>99.997500000000002</v>
      </c>
      <c r="L9" s="43">
        <v>99.997500000000002</v>
      </c>
      <c r="M9" s="43">
        <v>99.997500000000002</v>
      </c>
      <c r="N9" s="43">
        <v>100</v>
      </c>
      <c r="O9" s="43">
        <v>100</v>
      </c>
      <c r="P9" s="43">
        <v>100</v>
      </c>
      <c r="Q9" s="43">
        <v>100</v>
      </c>
      <c r="R9" s="43">
        <v>98.227500000000006</v>
      </c>
      <c r="S9" s="43">
        <v>98.227500000000006</v>
      </c>
      <c r="T9" s="43">
        <v>98.227500000000006</v>
      </c>
      <c r="U9" s="43">
        <v>98.227500000000006</v>
      </c>
      <c r="V9" s="43">
        <v>108.9375</v>
      </c>
      <c r="W9" s="43">
        <v>108.9375</v>
      </c>
      <c r="X9" s="43">
        <v>108.9375</v>
      </c>
      <c r="Y9" s="43">
        <v>108.9375</v>
      </c>
      <c r="Z9" s="43">
        <v>130.04</v>
      </c>
      <c r="AA9" s="43">
        <v>130.04</v>
      </c>
      <c r="AB9" s="43">
        <v>130.04</v>
      </c>
      <c r="AC9" s="43">
        <v>130.04</v>
      </c>
      <c r="AD9" s="43">
        <v>106.565</v>
      </c>
      <c r="AE9" s="43">
        <v>106.565</v>
      </c>
      <c r="AF9" s="43">
        <v>106.565</v>
      </c>
      <c r="AG9" s="43">
        <v>106.565</v>
      </c>
      <c r="AH9" s="43">
        <v>100.715</v>
      </c>
      <c r="AI9" s="43">
        <v>100.715</v>
      </c>
      <c r="AJ9" s="43">
        <v>100.715</v>
      </c>
      <c r="AK9" s="43">
        <v>100.715</v>
      </c>
      <c r="AL9" s="43">
        <v>80.577500000000001</v>
      </c>
      <c r="AM9" s="43">
        <v>80.577500000000001</v>
      </c>
      <c r="AN9" s="43">
        <v>80.577500000000001</v>
      </c>
      <c r="AO9" s="43">
        <v>80.577500000000001</v>
      </c>
      <c r="AP9" s="43">
        <v>38.704999999999998</v>
      </c>
      <c r="AQ9" s="43">
        <v>38.704999999999998</v>
      </c>
      <c r="AR9" s="43">
        <v>38.704999999999998</v>
      </c>
      <c r="AS9" s="43">
        <v>38.704999999999998</v>
      </c>
      <c r="AT9" s="43">
        <v>9.2475000000000005</v>
      </c>
      <c r="AU9" s="43">
        <v>9.2475000000000005</v>
      </c>
      <c r="AV9" s="43">
        <v>9.2475000000000005</v>
      </c>
      <c r="AW9" s="43">
        <v>9.2475000000000005</v>
      </c>
      <c r="AX9" s="43">
        <v>5.0724999999999998</v>
      </c>
      <c r="AY9" s="43">
        <v>5.0724999999999998</v>
      </c>
      <c r="AZ9" s="43">
        <v>5.0724999999999998</v>
      </c>
      <c r="BA9" s="43">
        <v>5.0724999999999998</v>
      </c>
      <c r="BB9" s="43">
        <v>12.4275</v>
      </c>
      <c r="BC9" s="43">
        <v>12.4275</v>
      </c>
      <c r="BD9" s="43">
        <v>12.4275</v>
      </c>
      <c r="BE9" s="43">
        <v>12.4275</v>
      </c>
      <c r="BF9" s="43">
        <v>31.184999999999999</v>
      </c>
      <c r="BG9" s="43">
        <v>31.184999999999999</v>
      </c>
      <c r="BH9" s="43">
        <v>31.184999999999999</v>
      </c>
      <c r="BI9" s="43">
        <v>31.184999999999999</v>
      </c>
      <c r="BJ9" s="43">
        <v>65.692499999999995</v>
      </c>
      <c r="BK9" s="43">
        <v>65.692499999999995</v>
      </c>
      <c r="BL9" s="43">
        <v>65.692499999999995</v>
      </c>
      <c r="BM9" s="43">
        <v>65.692499999999995</v>
      </c>
      <c r="BN9" s="43">
        <v>104.28749999999999</v>
      </c>
      <c r="BO9" s="43">
        <v>104.28749999999999</v>
      </c>
      <c r="BP9" s="43">
        <v>104.28749999999999</v>
      </c>
      <c r="BQ9" s="43">
        <v>104.28749999999999</v>
      </c>
      <c r="BR9" s="43">
        <v>131.94</v>
      </c>
      <c r="BS9" s="43">
        <v>131.94</v>
      </c>
      <c r="BT9" s="43">
        <v>131.94</v>
      </c>
      <c r="BU9" s="43">
        <v>131.94</v>
      </c>
      <c r="BV9" s="43">
        <v>143.3175</v>
      </c>
      <c r="BW9" s="43">
        <v>143.3175</v>
      </c>
      <c r="BX9" s="43">
        <v>143.3175</v>
      </c>
      <c r="BY9" s="43">
        <v>143.3175</v>
      </c>
      <c r="BZ9" s="43">
        <v>112.47750000000001</v>
      </c>
      <c r="CA9" s="43">
        <v>112.47750000000001</v>
      </c>
      <c r="CB9" s="43">
        <v>112.47750000000001</v>
      </c>
      <c r="CC9" s="43">
        <v>112.47750000000001</v>
      </c>
      <c r="CD9" s="43">
        <v>110.5975</v>
      </c>
      <c r="CE9" s="43">
        <v>110.5975</v>
      </c>
      <c r="CF9" s="43">
        <v>110.5975</v>
      </c>
      <c r="CG9" s="43">
        <v>110.5975</v>
      </c>
      <c r="CH9" s="43">
        <v>115.54</v>
      </c>
      <c r="CI9" s="43">
        <v>115.54</v>
      </c>
      <c r="CJ9" s="43">
        <v>115.54</v>
      </c>
      <c r="CK9" s="43">
        <v>115.54</v>
      </c>
      <c r="CL9" s="43">
        <v>123.01</v>
      </c>
      <c r="CM9" s="43">
        <v>123.01</v>
      </c>
      <c r="CN9" s="43">
        <v>123.01</v>
      </c>
      <c r="CO9" s="43">
        <v>123.01</v>
      </c>
      <c r="CP9" s="43">
        <v>111.9975</v>
      </c>
      <c r="CQ9" s="43">
        <v>111.9975</v>
      </c>
      <c r="CR9" s="43">
        <v>111.9975</v>
      </c>
      <c r="CS9" s="43">
        <v>111.9975</v>
      </c>
      <c r="CT9" s="44"/>
      <c r="CU9" s="44"/>
      <c r="CV9" s="44"/>
      <c r="CW9" s="45"/>
      <c r="CX9" s="46">
        <f>IF(SUM(B9:CW9)&lt;&gt;0,AVERAGEIF(B9:CW9,"&lt;&gt;"""),"")</f>
        <v>89.034895833333351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0</v>
      </c>
      <c r="BR18" s="77">
        <f t="shared" si="1"/>
        <v>0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0</v>
      </c>
      <c r="BW18" s="77">
        <f t="shared" si="1"/>
        <v>0</v>
      </c>
      <c r="BX18" s="77">
        <f t="shared" si="1"/>
        <v>0</v>
      </c>
      <c r="BY18" s="77">
        <f t="shared" si="1"/>
        <v>0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0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</v>
      </c>
      <c r="AY28" s="107">
        <f t="shared" si="2"/>
        <v>0</v>
      </c>
      <c r="AZ28" s="107">
        <f t="shared" si="2"/>
        <v>0</v>
      </c>
      <c r="BA28" s="107">
        <f t="shared" si="2"/>
        <v>0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si="3"/>
        <v>0</v>
      </c>
      <c r="CE28" s="107">
        <f t="shared" si="3"/>
        <v>0</v>
      </c>
      <c r="CF28" s="107">
        <f t="shared" si="3"/>
        <v>0</v>
      </c>
      <c r="CG28" s="107">
        <f t="shared" si="3"/>
        <v>0</v>
      </c>
      <c r="CH28" s="107">
        <f t="shared" si="3"/>
        <v>0</v>
      </c>
      <c r="CI28" s="107">
        <f t="shared" si="3"/>
        <v>0</v>
      </c>
      <c r="CJ28" s="107">
        <f t="shared" si="3"/>
        <v>0</v>
      </c>
      <c r="CK28" s="107">
        <f t="shared" si="3"/>
        <v>0</v>
      </c>
      <c r="CL28" s="107">
        <f t="shared" si="3"/>
        <v>0</v>
      </c>
      <c r="CM28" s="107">
        <f t="shared" si="3"/>
        <v>0</v>
      </c>
      <c r="CN28" s="107">
        <f t="shared" si="3"/>
        <v>0</v>
      </c>
      <c r="CO28" s="107">
        <f t="shared" si="3"/>
        <v>0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0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0</v>
      </c>
      <c r="AY34" s="77">
        <f t="shared" si="4"/>
        <v>0</v>
      </c>
      <c r="AZ34" s="77">
        <f t="shared" si="4"/>
        <v>0</v>
      </c>
      <c r="BA34" s="77">
        <f t="shared" si="4"/>
        <v>0</v>
      </c>
      <c r="BB34" s="77">
        <f t="shared" si="4"/>
        <v>0</v>
      </c>
      <c r="BC34" s="77">
        <f t="shared" si="4"/>
        <v>0</v>
      </c>
      <c r="BD34" s="77">
        <f t="shared" si="4"/>
        <v>0</v>
      </c>
      <c r="BE34" s="77">
        <f t="shared" si="4"/>
        <v>0</v>
      </c>
      <c r="BF34" s="77">
        <f t="shared" si="4"/>
        <v>0</v>
      </c>
      <c r="BG34" s="77">
        <f t="shared" si="4"/>
        <v>0</v>
      </c>
      <c r="BH34" s="77">
        <f t="shared" si="4"/>
        <v>0</v>
      </c>
      <c r="BI34" s="77">
        <f t="shared" si="4"/>
        <v>0</v>
      </c>
      <c r="BJ34" s="77">
        <f t="shared" si="4"/>
        <v>0</v>
      </c>
      <c r="BK34" s="77">
        <f t="shared" si="4"/>
        <v>0</v>
      </c>
      <c r="BL34" s="77">
        <f t="shared" si="4"/>
        <v>0</v>
      </c>
      <c r="BM34" s="77">
        <f t="shared" si="4"/>
        <v>0</v>
      </c>
      <c r="BN34" s="77">
        <f t="shared" si="4"/>
        <v>0</v>
      </c>
      <c r="BO34" s="77">
        <f t="shared" ref="BO34:CW34" si="5">SUM(BO31:BO33)</f>
        <v>0</v>
      </c>
      <c r="BP34" s="77">
        <f t="shared" si="5"/>
        <v>0</v>
      </c>
      <c r="BQ34" s="77">
        <f t="shared" si="5"/>
        <v>0</v>
      </c>
      <c r="BR34" s="77">
        <f t="shared" si="5"/>
        <v>0</v>
      </c>
      <c r="BS34" s="77">
        <f t="shared" si="5"/>
        <v>0</v>
      </c>
      <c r="BT34" s="77">
        <f t="shared" si="5"/>
        <v>0</v>
      </c>
      <c r="BU34" s="77">
        <f t="shared" si="5"/>
        <v>0</v>
      </c>
      <c r="BV34" s="77">
        <f t="shared" si="5"/>
        <v>0</v>
      </c>
      <c r="BW34" s="77">
        <f t="shared" si="5"/>
        <v>0</v>
      </c>
      <c r="BX34" s="77">
        <f t="shared" si="5"/>
        <v>0</v>
      </c>
      <c r="BY34" s="77">
        <f t="shared" si="5"/>
        <v>0</v>
      </c>
      <c r="BZ34" s="77">
        <f t="shared" si="5"/>
        <v>0</v>
      </c>
      <c r="CA34" s="77">
        <f t="shared" si="5"/>
        <v>0</v>
      </c>
      <c r="CB34" s="77">
        <f t="shared" si="5"/>
        <v>0</v>
      </c>
      <c r="CC34" s="77">
        <f t="shared" si="5"/>
        <v>0</v>
      </c>
      <c r="CD34" s="77">
        <f t="shared" si="5"/>
        <v>0</v>
      </c>
      <c r="CE34" s="77">
        <f t="shared" si="5"/>
        <v>0</v>
      </c>
      <c r="CF34" s="77">
        <f t="shared" si="5"/>
        <v>0</v>
      </c>
      <c r="CG34" s="77">
        <f t="shared" si="5"/>
        <v>0</v>
      </c>
      <c r="CH34" s="77">
        <f t="shared" si="5"/>
        <v>0</v>
      </c>
      <c r="CI34" s="77">
        <f t="shared" si="5"/>
        <v>0</v>
      </c>
      <c r="CJ34" s="77">
        <f t="shared" si="5"/>
        <v>0</v>
      </c>
      <c r="CK34" s="77">
        <f t="shared" si="5"/>
        <v>0</v>
      </c>
      <c r="CL34" s="77">
        <f t="shared" si="5"/>
        <v>0</v>
      </c>
      <c r="CM34" s="77">
        <f t="shared" si="5"/>
        <v>0</v>
      </c>
      <c r="CN34" s="77">
        <f t="shared" si="5"/>
        <v>0</v>
      </c>
      <c r="CO34" s="77">
        <f t="shared" si="5"/>
        <v>0</v>
      </c>
      <c r="CP34" s="77">
        <f t="shared" si="5"/>
        <v>0</v>
      </c>
      <c r="CQ34" s="77">
        <f t="shared" si="5"/>
        <v>0</v>
      </c>
      <c r="CR34" s="77">
        <f t="shared" si="5"/>
        <v>0</v>
      </c>
      <c r="CS34" s="77">
        <f t="shared" si="5"/>
        <v>0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0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0</v>
      </c>
      <c r="AY54" s="107">
        <f t="shared" si="12"/>
        <v>0</v>
      </c>
      <c r="AZ54" s="107">
        <f t="shared" si="12"/>
        <v>0</v>
      </c>
      <c r="BA54" s="107">
        <f t="shared" si="12"/>
        <v>0</v>
      </c>
      <c r="BB54" s="107">
        <f t="shared" si="12"/>
        <v>0</v>
      </c>
      <c r="BC54" s="107">
        <f t="shared" si="12"/>
        <v>0</v>
      </c>
      <c r="BD54" s="107">
        <f t="shared" si="12"/>
        <v>0</v>
      </c>
      <c r="BE54" s="107">
        <f t="shared" si="12"/>
        <v>0</v>
      </c>
      <c r="BF54" s="107">
        <f t="shared" si="12"/>
        <v>0</v>
      </c>
      <c r="BG54" s="107">
        <f t="shared" si="12"/>
        <v>0</v>
      </c>
      <c r="BH54" s="107">
        <f t="shared" si="12"/>
        <v>0</v>
      </c>
      <c r="BI54" s="107">
        <f t="shared" si="12"/>
        <v>0</v>
      </c>
      <c r="BJ54" s="107">
        <f t="shared" si="12"/>
        <v>0</v>
      </c>
      <c r="BK54" s="107">
        <f t="shared" si="12"/>
        <v>0</v>
      </c>
      <c r="BL54" s="107">
        <f t="shared" si="12"/>
        <v>0</v>
      </c>
      <c r="BM54" s="107">
        <f t="shared" si="12"/>
        <v>0</v>
      </c>
      <c r="BN54" s="107">
        <f t="shared" si="12"/>
        <v>0</v>
      </c>
      <c r="BO54" s="107">
        <f t="shared" ref="BO54:CX54" si="13">BO18+BO28+BO42</f>
        <v>0</v>
      </c>
      <c r="BP54" s="107">
        <f t="shared" si="13"/>
        <v>0</v>
      </c>
      <c r="BQ54" s="107">
        <f t="shared" si="13"/>
        <v>0</v>
      </c>
      <c r="BR54" s="107">
        <f t="shared" si="13"/>
        <v>0</v>
      </c>
      <c r="BS54" s="107">
        <f t="shared" si="13"/>
        <v>0</v>
      </c>
      <c r="BT54" s="107">
        <f t="shared" si="13"/>
        <v>0</v>
      </c>
      <c r="BU54" s="107">
        <f t="shared" si="13"/>
        <v>0</v>
      </c>
      <c r="BV54" s="107">
        <f t="shared" si="13"/>
        <v>0</v>
      </c>
      <c r="BW54" s="107">
        <f t="shared" si="13"/>
        <v>0</v>
      </c>
      <c r="BX54" s="107">
        <f t="shared" si="13"/>
        <v>0</v>
      </c>
      <c r="BY54" s="107">
        <f t="shared" si="13"/>
        <v>0</v>
      </c>
      <c r="BZ54" s="107">
        <f t="shared" si="13"/>
        <v>0</v>
      </c>
      <c r="CA54" s="107">
        <f t="shared" si="13"/>
        <v>0</v>
      </c>
      <c r="CB54" s="107">
        <f t="shared" si="13"/>
        <v>0</v>
      </c>
      <c r="CC54" s="107">
        <f t="shared" si="13"/>
        <v>0</v>
      </c>
      <c r="CD54" s="107">
        <f t="shared" si="13"/>
        <v>0</v>
      </c>
      <c r="CE54" s="107">
        <f t="shared" si="13"/>
        <v>0</v>
      </c>
      <c r="CF54" s="107">
        <f t="shared" si="13"/>
        <v>0</v>
      </c>
      <c r="CG54" s="107">
        <f t="shared" si="13"/>
        <v>0</v>
      </c>
      <c r="CH54" s="107">
        <f t="shared" si="13"/>
        <v>0</v>
      </c>
      <c r="CI54" s="107">
        <f t="shared" si="13"/>
        <v>0</v>
      </c>
      <c r="CJ54" s="107">
        <f t="shared" si="13"/>
        <v>0</v>
      </c>
      <c r="CK54" s="107">
        <f t="shared" si="13"/>
        <v>0</v>
      </c>
      <c r="CL54" s="107">
        <f t="shared" si="13"/>
        <v>0</v>
      </c>
      <c r="CM54" s="107">
        <f t="shared" si="13"/>
        <v>0</v>
      </c>
      <c r="CN54" s="107">
        <f t="shared" si="13"/>
        <v>0</v>
      </c>
      <c r="CO54" s="107">
        <f t="shared" si="13"/>
        <v>0</v>
      </c>
      <c r="CP54" s="107">
        <f t="shared" si="13"/>
        <v>0</v>
      </c>
      <c r="CQ54" s="107">
        <f t="shared" si="13"/>
        <v>0</v>
      </c>
      <c r="CR54" s="107">
        <f t="shared" si="13"/>
        <v>0</v>
      </c>
      <c r="CS54" s="107">
        <f t="shared" si="13"/>
        <v>0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0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0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93.03</v>
      </c>
      <c r="C8" s="138">
        <v>99.99</v>
      </c>
      <c r="D8" s="138">
        <v>97.28</v>
      </c>
      <c r="E8" s="138">
        <v>94.82</v>
      </c>
      <c r="F8" s="138">
        <v>102.97</v>
      </c>
      <c r="G8" s="138">
        <v>101.76</v>
      </c>
      <c r="H8" s="138">
        <v>97.31</v>
      </c>
      <c r="I8" s="138">
        <v>97.96</v>
      </c>
      <c r="J8" s="138">
        <v>101.64</v>
      </c>
      <c r="K8" s="138">
        <v>100.83</v>
      </c>
      <c r="L8" s="138">
        <v>98.71</v>
      </c>
      <c r="M8" s="138">
        <v>98.81</v>
      </c>
      <c r="N8" s="138">
        <v>99.17</v>
      </c>
      <c r="O8" s="138">
        <v>98.82</v>
      </c>
      <c r="P8" s="138">
        <v>101.01</v>
      </c>
      <c r="Q8" s="138">
        <v>101</v>
      </c>
      <c r="R8" s="138">
        <v>95.8</v>
      </c>
      <c r="S8" s="138">
        <v>96.27</v>
      </c>
      <c r="T8" s="138">
        <v>99.07</v>
      </c>
      <c r="U8" s="138">
        <v>101.77</v>
      </c>
      <c r="V8" s="138">
        <v>93.5</v>
      </c>
      <c r="W8" s="138">
        <v>101.58</v>
      </c>
      <c r="X8" s="138">
        <v>108.59</v>
      </c>
      <c r="Y8" s="138">
        <v>132.08000000000001</v>
      </c>
      <c r="Z8" s="138">
        <v>120.05</v>
      </c>
      <c r="AA8" s="138">
        <v>135.47999999999999</v>
      </c>
      <c r="AB8" s="138">
        <v>133.72</v>
      </c>
      <c r="AC8" s="138">
        <v>130.91</v>
      </c>
      <c r="AD8" s="138">
        <v>108.28</v>
      </c>
      <c r="AE8" s="138">
        <v>105.44</v>
      </c>
      <c r="AF8" s="138">
        <v>108.23</v>
      </c>
      <c r="AG8" s="138">
        <v>104.31</v>
      </c>
      <c r="AH8" s="138">
        <v>128.62</v>
      </c>
      <c r="AI8" s="138">
        <v>105.85</v>
      </c>
      <c r="AJ8" s="138">
        <v>91</v>
      </c>
      <c r="AK8" s="138">
        <v>77.39</v>
      </c>
      <c r="AL8" s="138">
        <v>115.34</v>
      </c>
      <c r="AM8" s="138">
        <v>99.64</v>
      </c>
      <c r="AN8" s="138">
        <v>72.38</v>
      </c>
      <c r="AO8" s="138">
        <v>34.950000000000003</v>
      </c>
      <c r="AP8" s="138">
        <v>98.73</v>
      </c>
      <c r="AQ8" s="138">
        <v>26</v>
      </c>
      <c r="AR8" s="138">
        <v>18.78</v>
      </c>
      <c r="AS8" s="138">
        <v>11.31</v>
      </c>
      <c r="AT8" s="138">
        <v>13.78</v>
      </c>
      <c r="AU8" s="138">
        <v>11.99</v>
      </c>
      <c r="AV8" s="138">
        <v>5.4</v>
      </c>
      <c r="AW8" s="138">
        <v>5.82</v>
      </c>
      <c r="AX8" s="138">
        <v>4.7</v>
      </c>
      <c r="AY8" s="138">
        <v>6.6</v>
      </c>
      <c r="AZ8" s="138">
        <v>3.99</v>
      </c>
      <c r="BA8" s="138">
        <v>5</v>
      </c>
      <c r="BB8" s="138">
        <v>8.01</v>
      </c>
      <c r="BC8" s="138">
        <v>10.95</v>
      </c>
      <c r="BD8" s="138">
        <v>17</v>
      </c>
      <c r="BE8" s="138">
        <v>13.75</v>
      </c>
      <c r="BF8" s="138">
        <v>1.56</v>
      </c>
      <c r="BG8" s="138">
        <v>9.73</v>
      </c>
      <c r="BH8" s="138">
        <v>23.45</v>
      </c>
      <c r="BI8" s="138">
        <v>90</v>
      </c>
      <c r="BJ8" s="138">
        <v>4.79</v>
      </c>
      <c r="BK8" s="138">
        <v>56.03</v>
      </c>
      <c r="BL8" s="138">
        <v>90.28</v>
      </c>
      <c r="BM8" s="138">
        <v>111.67</v>
      </c>
      <c r="BN8" s="138">
        <v>85.72</v>
      </c>
      <c r="BO8" s="138">
        <v>102.01</v>
      </c>
      <c r="BP8" s="138">
        <v>105.82</v>
      </c>
      <c r="BQ8" s="138">
        <v>123.6</v>
      </c>
      <c r="BR8" s="138">
        <v>105.11</v>
      </c>
      <c r="BS8" s="138">
        <v>131.62</v>
      </c>
      <c r="BT8" s="138">
        <v>160.11000000000001</v>
      </c>
      <c r="BU8" s="138">
        <v>130.91999999999999</v>
      </c>
      <c r="BV8" s="138">
        <v>153.38</v>
      </c>
      <c r="BW8" s="138">
        <v>122.04</v>
      </c>
      <c r="BX8" s="138">
        <v>155.46</v>
      </c>
      <c r="BY8" s="138">
        <v>142.38999999999999</v>
      </c>
      <c r="BZ8" s="138">
        <v>111.46</v>
      </c>
      <c r="CA8" s="138">
        <v>112.84</v>
      </c>
      <c r="CB8" s="138">
        <v>112.77</v>
      </c>
      <c r="CC8" s="138">
        <v>112.84</v>
      </c>
      <c r="CD8" s="138">
        <v>106.19</v>
      </c>
      <c r="CE8" s="138">
        <v>111.88</v>
      </c>
      <c r="CF8" s="138">
        <v>112.15</v>
      </c>
      <c r="CG8" s="138">
        <v>112.17</v>
      </c>
      <c r="CH8" s="138">
        <v>121.14</v>
      </c>
      <c r="CI8" s="138">
        <v>116</v>
      </c>
      <c r="CJ8" s="138">
        <v>117.02</v>
      </c>
      <c r="CK8" s="138">
        <v>108</v>
      </c>
      <c r="CL8" s="138">
        <v>133.19999999999999</v>
      </c>
      <c r="CM8" s="138">
        <v>124</v>
      </c>
      <c r="CN8" s="138">
        <v>118.1</v>
      </c>
      <c r="CO8" s="138">
        <v>116.74</v>
      </c>
      <c r="CP8" s="138">
        <v>127.39</v>
      </c>
      <c r="CQ8" s="138">
        <v>118.65</v>
      </c>
      <c r="CR8" s="138">
        <v>103.62</v>
      </c>
      <c r="CS8" s="138">
        <v>98.33</v>
      </c>
      <c r="CT8" s="139"/>
      <c r="CU8" s="139"/>
      <c r="CV8" s="139"/>
      <c r="CW8" s="140"/>
      <c r="CX8" s="141">
        <f>IF(SUM(B8:CW8)&lt;&gt;0,AVERAGEIF(B8:CW8,"&lt;&gt;"""),"")</f>
        <v>89.034895833333323</v>
      </c>
    </row>
    <row r="9" spans="1:102" ht="24.95" customHeight="1" thickBot="1" x14ac:dyDescent="0.25">
      <c r="A9" s="133" t="s">
        <v>6</v>
      </c>
      <c r="B9" s="42">
        <v>96.28</v>
      </c>
      <c r="C9" s="43">
        <v>96.28</v>
      </c>
      <c r="D9" s="43">
        <v>96.28</v>
      </c>
      <c r="E9" s="43">
        <v>96.28</v>
      </c>
      <c r="F9" s="43">
        <v>100</v>
      </c>
      <c r="G9" s="43">
        <v>100</v>
      </c>
      <c r="H9" s="43">
        <v>100</v>
      </c>
      <c r="I9" s="43">
        <v>100</v>
      </c>
      <c r="J9" s="43">
        <v>99.997500000000002</v>
      </c>
      <c r="K9" s="43">
        <v>99.997500000000002</v>
      </c>
      <c r="L9" s="43">
        <v>99.997500000000002</v>
      </c>
      <c r="M9" s="43">
        <v>99.997500000000002</v>
      </c>
      <c r="N9" s="43">
        <v>100</v>
      </c>
      <c r="O9" s="43">
        <v>100</v>
      </c>
      <c r="P9" s="43">
        <v>100</v>
      </c>
      <c r="Q9" s="43">
        <v>100</v>
      </c>
      <c r="R9" s="43">
        <v>98.227500000000006</v>
      </c>
      <c r="S9" s="43">
        <v>98.227500000000006</v>
      </c>
      <c r="T9" s="43">
        <v>98.227500000000006</v>
      </c>
      <c r="U9" s="43">
        <v>98.227500000000006</v>
      </c>
      <c r="V9" s="43">
        <v>108.9375</v>
      </c>
      <c r="W9" s="43">
        <v>108.9375</v>
      </c>
      <c r="X9" s="43">
        <v>108.9375</v>
      </c>
      <c r="Y9" s="43">
        <v>108.9375</v>
      </c>
      <c r="Z9" s="43">
        <v>130.04</v>
      </c>
      <c r="AA9" s="43">
        <v>130.04</v>
      </c>
      <c r="AB9" s="43">
        <v>130.04</v>
      </c>
      <c r="AC9" s="43">
        <v>130.04</v>
      </c>
      <c r="AD9" s="43">
        <v>106.565</v>
      </c>
      <c r="AE9" s="43">
        <v>106.565</v>
      </c>
      <c r="AF9" s="43">
        <v>106.565</v>
      </c>
      <c r="AG9" s="43">
        <v>106.565</v>
      </c>
      <c r="AH9" s="43">
        <v>100.715</v>
      </c>
      <c r="AI9" s="43">
        <v>100.715</v>
      </c>
      <c r="AJ9" s="43">
        <v>100.715</v>
      </c>
      <c r="AK9" s="43">
        <v>100.715</v>
      </c>
      <c r="AL9" s="43">
        <v>80.577500000000001</v>
      </c>
      <c r="AM9" s="43">
        <v>80.577500000000001</v>
      </c>
      <c r="AN9" s="43">
        <v>80.577500000000001</v>
      </c>
      <c r="AO9" s="43">
        <v>80.577500000000001</v>
      </c>
      <c r="AP9" s="43">
        <v>38.704999999999998</v>
      </c>
      <c r="AQ9" s="43">
        <v>38.704999999999998</v>
      </c>
      <c r="AR9" s="43">
        <v>38.704999999999998</v>
      </c>
      <c r="AS9" s="43">
        <v>38.704999999999998</v>
      </c>
      <c r="AT9" s="43">
        <v>9.2475000000000005</v>
      </c>
      <c r="AU9" s="43">
        <v>9.2475000000000005</v>
      </c>
      <c r="AV9" s="43">
        <v>9.2475000000000005</v>
      </c>
      <c r="AW9" s="43">
        <v>9.2475000000000005</v>
      </c>
      <c r="AX9" s="43">
        <v>5.0724999999999998</v>
      </c>
      <c r="AY9" s="43">
        <v>5.0724999999999998</v>
      </c>
      <c r="AZ9" s="43">
        <v>5.0724999999999998</v>
      </c>
      <c r="BA9" s="43">
        <v>5.0724999999999998</v>
      </c>
      <c r="BB9" s="43">
        <v>12.4275</v>
      </c>
      <c r="BC9" s="43">
        <v>12.4275</v>
      </c>
      <c r="BD9" s="43">
        <v>12.4275</v>
      </c>
      <c r="BE9" s="43">
        <v>12.4275</v>
      </c>
      <c r="BF9" s="43">
        <v>31.184999999999999</v>
      </c>
      <c r="BG9" s="43">
        <v>31.184999999999999</v>
      </c>
      <c r="BH9" s="43">
        <v>31.184999999999999</v>
      </c>
      <c r="BI9" s="43">
        <v>31.184999999999999</v>
      </c>
      <c r="BJ9" s="43">
        <v>65.692499999999995</v>
      </c>
      <c r="BK9" s="43">
        <v>65.692499999999995</v>
      </c>
      <c r="BL9" s="43">
        <v>65.692499999999995</v>
      </c>
      <c r="BM9" s="43">
        <v>65.692499999999995</v>
      </c>
      <c r="BN9" s="43">
        <v>104.28749999999999</v>
      </c>
      <c r="BO9" s="43">
        <v>104.28749999999999</v>
      </c>
      <c r="BP9" s="43">
        <v>104.28749999999999</v>
      </c>
      <c r="BQ9" s="43">
        <v>104.28749999999999</v>
      </c>
      <c r="BR9" s="43">
        <v>131.94</v>
      </c>
      <c r="BS9" s="43">
        <v>131.94</v>
      </c>
      <c r="BT9" s="43">
        <v>131.94</v>
      </c>
      <c r="BU9" s="43">
        <v>131.94</v>
      </c>
      <c r="BV9" s="43">
        <v>143.3175</v>
      </c>
      <c r="BW9" s="43">
        <v>143.3175</v>
      </c>
      <c r="BX9" s="43">
        <v>143.3175</v>
      </c>
      <c r="BY9" s="43">
        <v>143.3175</v>
      </c>
      <c r="BZ9" s="43">
        <v>112.47750000000001</v>
      </c>
      <c r="CA9" s="43">
        <v>112.47750000000001</v>
      </c>
      <c r="CB9" s="43">
        <v>112.47750000000001</v>
      </c>
      <c r="CC9" s="43">
        <v>112.47750000000001</v>
      </c>
      <c r="CD9" s="43">
        <v>110.5975</v>
      </c>
      <c r="CE9" s="43">
        <v>110.5975</v>
      </c>
      <c r="CF9" s="43">
        <v>110.5975</v>
      </c>
      <c r="CG9" s="43">
        <v>110.5975</v>
      </c>
      <c r="CH9" s="43">
        <v>115.54</v>
      </c>
      <c r="CI9" s="43">
        <v>115.54</v>
      </c>
      <c r="CJ9" s="43">
        <v>115.54</v>
      </c>
      <c r="CK9" s="43">
        <v>115.54</v>
      </c>
      <c r="CL9" s="43">
        <v>123.01</v>
      </c>
      <c r="CM9" s="43">
        <v>123.01</v>
      </c>
      <c r="CN9" s="43">
        <v>123.01</v>
      </c>
      <c r="CO9" s="43">
        <v>123.01</v>
      </c>
      <c r="CP9" s="43">
        <v>111.9975</v>
      </c>
      <c r="CQ9" s="43">
        <v>111.9975</v>
      </c>
      <c r="CR9" s="43">
        <v>111.9975</v>
      </c>
      <c r="CS9" s="43">
        <v>111.9975</v>
      </c>
      <c r="CT9" s="44"/>
      <c r="CU9" s="44"/>
      <c r="CV9" s="44"/>
      <c r="CW9" s="45"/>
      <c r="CX9" s="142">
        <f>IF(SUM(B9:CW9)&lt;&gt;0,AVERAGEIF(B9:CW9,"&lt;&gt;"""),"")</f>
        <v>89.034895833333351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2026-03-17T14:34:03Z</dcterms:created>
  <dcterms:modified xsi:type="dcterms:W3CDTF">2026-03-17T14:34:05Z</dcterms:modified>
</cp:coreProperties>
</file>