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915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<sst xmlns="http://schemas.openxmlformats.org/spreadsheetml/2006/main" count="122" uniqueCount="56">
  <si>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17/01/2026 00:49:30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</si>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</sst>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7E5-4175-B437-5B7A4C77098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7E5-4175-B437-5B7A4C77098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A7E5-4175-B437-5B7A4C77098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A7E5-4175-B437-5B7A4C77098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7E5-4175-B437-5B7A4C77098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7E5-4175-B437-5B7A4C77098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7E5-4175-B437-5B7A4C77098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339</c:v>
                </c:pt>
                <c:pt idx="1">
                  <c:v>339</c:v>
                </c:pt>
                <c:pt idx="2">
                  <c:v>339</c:v>
                </c:pt>
                <c:pt idx="3">
                  <c:v>339</c:v>
                </c:pt>
                <c:pt idx="4">
                  <c:v>339</c:v>
                </c:pt>
                <c:pt idx="5">
                  <c:v>339</c:v>
                </c:pt>
                <c:pt idx="6">
                  <c:v>339</c:v>
                </c:pt>
                <c:pt idx="7">
                  <c:v>339</c:v>
                </c:pt>
                <c:pt idx="8">
                  <c:v>338</c:v>
                </c:pt>
                <c:pt idx="9">
                  <c:v>338</c:v>
                </c:pt>
                <c:pt idx="10">
                  <c:v>338</c:v>
                </c:pt>
                <c:pt idx="11">
                  <c:v>338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341</c:v>
                </c:pt>
                <c:pt idx="17">
                  <c:v>341</c:v>
                </c:pt>
                <c:pt idx="18">
                  <c:v>341</c:v>
                </c:pt>
                <c:pt idx="19">
                  <c:v>341</c:v>
                </c:pt>
                <c:pt idx="20">
                  <c:v>342</c:v>
                </c:pt>
                <c:pt idx="21">
                  <c:v>342</c:v>
                </c:pt>
                <c:pt idx="22">
                  <c:v>342</c:v>
                </c:pt>
                <c:pt idx="23">
                  <c:v>342</c:v>
                </c:pt>
                <c:pt idx="24">
                  <c:v>345</c:v>
                </c:pt>
                <c:pt idx="25">
                  <c:v>345</c:v>
                </c:pt>
                <c:pt idx="26">
                  <c:v>345</c:v>
                </c:pt>
                <c:pt idx="27">
                  <c:v>345</c:v>
                </c:pt>
                <c:pt idx="28">
                  <c:v>356</c:v>
                </c:pt>
                <c:pt idx="29">
                  <c:v>356</c:v>
                </c:pt>
                <c:pt idx="30">
                  <c:v>356</c:v>
                </c:pt>
                <c:pt idx="31">
                  <c:v>356</c:v>
                </c:pt>
                <c:pt idx="32">
                  <c:v>355</c:v>
                </c:pt>
                <c:pt idx="33">
                  <c:v>355</c:v>
                </c:pt>
                <c:pt idx="34">
                  <c:v>355</c:v>
                </c:pt>
                <c:pt idx="35">
                  <c:v>355</c:v>
                </c:pt>
                <c:pt idx="36">
                  <c:v>354</c:v>
                </c:pt>
                <c:pt idx="37">
                  <c:v>354</c:v>
                </c:pt>
                <c:pt idx="38">
                  <c:v>354</c:v>
                </c:pt>
                <c:pt idx="39">
                  <c:v>354</c:v>
                </c:pt>
                <c:pt idx="40">
                  <c:v>350</c:v>
                </c:pt>
                <c:pt idx="41">
                  <c:v>350</c:v>
                </c:pt>
                <c:pt idx="42">
                  <c:v>350</c:v>
                </c:pt>
                <c:pt idx="43">
                  <c:v>350</c:v>
                </c:pt>
                <c:pt idx="44">
                  <c:v>350</c:v>
                </c:pt>
                <c:pt idx="45">
                  <c:v>350</c:v>
                </c:pt>
                <c:pt idx="46">
                  <c:v>350</c:v>
                </c:pt>
                <c:pt idx="47">
                  <c:v>350</c:v>
                </c:pt>
                <c:pt idx="48">
                  <c:v>349</c:v>
                </c:pt>
                <c:pt idx="49">
                  <c:v>349</c:v>
                </c:pt>
                <c:pt idx="50">
                  <c:v>349</c:v>
                </c:pt>
                <c:pt idx="51">
                  <c:v>349</c:v>
                </c:pt>
                <c:pt idx="52">
                  <c:v>349</c:v>
                </c:pt>
                <c:pt idx="53">
                  <c:v>349</c:v>
                </c:pt>
                <c:pt idx="54">
                  <c:v>349</c:v>
                </c:pt>
                <c:pt idx="55">
                  <c:v>349</c:v>
                </c:pt>
                <c:pt idx="56">
                  <c:v>346</c:v>
                </c:pt>
                <c:pt idx="57">
                  <c:v>346</c:v>
                </c:pt>
                <c:pt idx="58">
                  <c:v>346</c:v>
                </c:pt>
                <c:pt idx="59">
                  <c:v>346</c:v>
                </c:pt>
                <c:pt idx="60">
                  <c:v>350</c:v>
                </c:pt>
                <c:pt idx="61">
                  <c:v>350</c:v>
                </c:pt>
                <c:pt idx="62">
                  <c:v>350</c:v>
                </c:pt>
                <c:pt idx="63">
                  <c:v>350</c:v>
                </c:pt>
                <c:pt idx="64">
                  <c:v>354</c:v>
                </c:pt>
                <c:pt idx="65">
                  <c:v>354</c:v>
                </c:pt>
                <c:pt idx="66">
                  <c:v>354</c:v>
                </c:pt>
                <c:pt idx="67">
                  <c:v>354</c:v>
                </c:pt>
                <c:pt idx="68">
                  <c:v>355</c:v>
                </c:pt>
                <c:pt idx="69">
                  <c:v>355</c:v>
                </c:pt>
                <c:pt idx="70">
                  <c:v>355</c:v>
                </c:pt>
                <c:pt idx="71">
                  <c:v>355</c:v>
                </c:pt>
                <c:pt idx="72">
                  <c:v>358</c:v>
                </c:pt>
                <c:pt idx="73">
                  <c:v>358</c:v>
                </c:pt>
                <c:pt idx="74">
                  <c:v>358</c:v>
                </c:pt>
                <c:pt idx="75">
                  <c:v>358</c:v>
                </c:pt>
                <c:pt idx="76">
                  <c:v>359</c:v>
                </c:pt>
                <c:pt idx="77">
                  <c:v>359</c:v>
                </c:pt>
                <c:pt idx="78">
                  <c:v>359</c:v>
                </c:pt>
                <c:pt idx="79">
                  <c:v>359</c:v>
                </c:pt>
                <c:pt idx="80">
                  <c:v>362</c:v>
                </c:pt>
                <c:pt idx="81">
                  <c:v>362</c:v>
                </c:pt>
                <c:pt idx="82">
                  <c:v>362</c:v>
                </c:pt>
                <c:pt idx="83">
                  <c:v>362</c:v>
                </c:pt>
                <c:pt idx="84">
                  <c:v>360</c:v>
                </c:pt>
                <c:pt idx="85">
                  <c:v>360</c:v>
                </c:pt>
                <c:pt idx="86">
                  <c:v>360</c:v>
                </c:pt>
                <c:pt idx="87">
                  <c:v>360</c:v>
                </c:pt>
                <c:pt idx="88">
                  <c:v>359</c:v>
                </c:pt>
                <c:pt idx="89">
                  <c:v>359</c:v>
                </c:pt>
                <c:pt idx="90">
                  <c:v>359</c:v>
                </c:pt>
                <c:pt idx="91">
                  <c:v>359</c:v>
                </c:pt>
                <c:pt idx="92">
                  <c:v>356</c:v>
                </c:pt>
                <c:pt idx="93">
                  <c:v>356</c:v>
                </c:pt>
                <c:pt idx="94">
                  <c:v>356</c:v>
                </c:pt>
                <c:pt idx="95">
                  <c:v>356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7E5-4175-B437-5B7A4C77098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7E5-4175-B437-5B7A4C77098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3257.74</c:v>
                </c:pt>
                <c:pt idx="1">
                  <c:v>3079.4090000000001</c:v>
                </c:pt>
                <c:pt idx="2">
                  <c:v>2851.7870000000003</c:v>
                </c:pt>
                <c:pt idx="3">
                  <c:v>2579.6620000000003</c:v>
                </c:pt>
                <c:pt idx="4">
                  <c:v>2739.2830000000004</c:v>
                </c:pt>
                <c:pt idx="5">
                  <c:v>2575.9749999999999</c:v>
                </c:pt>
                <c:pt idx="6">
                  <c:v>2447.73</c:v>
                </c:pt>
                <c:pt idx="7">
                  <c:v>2245.4850000000001</c:v>
                </c:pt>
                <c:pt idx="8">
                  <c:v>2447.63</c:v>
                </c:pt>
                <c:pt idx="9">
                  <c:v>2315.2260000000001</c:v>
                </c:pt>
                <c:pt idx="10">
                  <c:v>2219.9679999999998</c:v>
                </c:pt>
                <c:pt idx="11">
                  <c:v>2112.3790000000004</c:v>
                </c:pt>
                <c:pt idx="12">
                  <c:v>2340.5160000000001</c:v>
                </c:pt>
                <c:pt idx="13">
                  <c:v>2213.1940000000004</c:v>
                </c:pt>
                <c:pt idx="14">
                  <c:v>2196.2310000000002</c:v>
                </c:pt>
                <c:pt idx="15">
                  <c:v>2110.4259999999999</c:v>
                </c:pt>
                <c:pt idx="16">
                  <c:v>2290.1840000000002</c:v>
                </c:pt>
                <c:pt idx="17">
                  <c:v>2306.6410000000001</c:v>
                </c:pt>
                <c:pt idx="18">
                  <c:v>2269.4859999999999</c:v>
                </c:pt>
                <c:pt idx="19">
                  <c:v>2250.942</c:v>
                </c:pt>
                <c:pt idx="20">
                  <c:v>2095.877</c:v>
                </c:pt>
                <c:pt idx="21">
                  <c:v>2260.5010000000002</c:v>
                </c:pt>
                <c:pt idx="22">
                  <c:v>2314.8910000000001</c:v>
                </c:pt>
                <c:pt idx="23">
                  <c:v>2457.643</c:v>
                </c:pt>
                <c:pt idx="24">
                  <c:v>2089.5810000000001</c:v>
                </c:pt>
                <c:pt idx="25">
                  <c:v>2244.2240000000002</c:v>
                </c:pt>
                <c:pt idx="26">
                  <c:v>2592.819</c:v>
                </c:pt>
                <c:pt idx="27">
                  <c:v>2807.9580000000001</c:v>
                </c:pt>
                <c:pt idx="28">
                  <c:v>2548.5500000000002</c:v>
                </c:pt>
                <c:pt idx="29">
                  <c:v>2775.3009999999999</c:v>
                </c:pt>
                <c:pt idx="30">
                  <c:v>2825.12</c:v>
                </c:pt>
                <c:pt idx="31">
                  <c:v>2833.1239999999998</c:v>
                </c:pt>
                <c:pt idx="32">
                  <c:v>2830.1570000000002</c:v>
                </c:pt>
                <c:pt idx="33">
                  <c:v>2829.3100000000004</c:v>
                </c:pt>
                <c:pt idx="34">
                  <c:v>2772.1880000000001</c:v>
                </c:pt>
                <c:pt idx="35">
                  <c:v>2366.4559999999997</c:v>
                </c:pt>
                <c:pt idx="36">
                  <c:v>2062.9</c:v>
                </c:pt>
                <c:pt idx="37">
                  <c:v>1925.1980000000001</c:v>
                </c:pt>
                <c:pt idx="38">
                  <c:v>1681.287</c:v>
                </c:pt>
                <c:pt idx="39">
                  <c:v>1430.9</c:v>
                </c:pt>
                <c:pt idx="40">
                  <c:v>1420.0860000000002</c:v>
                </c:pt>
                <c:pt idx="41">
                  <c:v>1222.086</c:v>
                </c:pt>
                <c:pt idx="42">
                  <c:v>1222.086</c:v>
                </c:pt>
                <c:pt idx="43">
                  <c:v>1222.086</c:v>
                </c:pt>
                <c:pt idx="44">
                  <c:v>1222.086</c:v>
                </c:pt>
                <c:pt idx="45">
                  <c:v>1222.086</c:v>
                </c:pt>
                <c:pt idx="46">
                  <c:v>1222.086</c:v>
                </c:pt>
                <c:pt idx="47">
                  <c:v>1222.086</c:v>
                </c:pt>
                <c:pt idx="48">
                  <c:v>1222.086</c:v>
                </c:pt>
                <c:pt idx="49">
                  <c:v>1222.086</c:v>
                </c:pt>
                <c:pt idx="50">
                  <c:v>1222.086</c:v>
                </c:pt>
                <c:pt idx="51">
                  <c:v>1222.086</c:v>
                </c:pt>
                <c:pt idx="52">
                  <c:v>1267.086</c:v>
                </c:pt>
                <c:pt idx="53">
                  <c:v>1307.086</c:v>
                </c:pt>
                <c:pt idx="54">
                  <c:v>1427.086</c:v>
                </c:pt>
                <c:pt idx="55">
                  <c:v>1544.2810000000002</c:v>
                </c:pt>
                <c:pt idx="56">
                  <c:v>1422.086</c:v>
                </c:pt>
                <c:pt idx="57">
                  <c:v>1818.5050000000001</c:v>
                </c:pt>
                <c:pt idx="58">
                  <c:v>2540.1289999999999</c:v>
                </c:pt>
                <c:pt idx="59">
                  <c:v>2768.1280000000002</c:v>
                </c:pt>
                <c:pt idx="60">
                  <c:v>3007.5280000000002</c:v>
                </c:pt>
                <c:pt idx="61">
                  <c:v>3765.5150000000003</c:v>
                </c:pt>
                <c:pt idx="62">
                  <c:v>4025.808</c:v>
                </c:pt>
                <c:pt idx="63">
                  <c:v>4174.5889999999999</c:v>
                </c:pt>
                <c:pt idx="64">
                  <c:v>4008.8009999999999</c:v>
                </c:pt>
                <c:pt idx="65">
                  <c:v>4023.768</c:v>
                </c:pt>
                <c:pt idx="66">
                  <c:v>4094.2370000000001</c:v>
                </c:pt>
                <c:pt idx="67">
                  <c:v>4036.5629999999996</c:v>
                </c:pt>
                <c:pt idx="68">
                  <c:v>4091.2190000000001</c:v>
                </c:pt>
                <c:pt idx="69">
                  <c:v>4097.3</c:v>
                </c:pt>
                <c:pt idx="70">
                  <c:v>4029.7759999999998</c:v>
                </c:pt>
                <c:pt idx="71">
                  <c:v>4066.97</c:v>
                </c:pt>
                <c:pt idx="72">
                  <c:v>4147.9400000000005</c:v>
                </c:pt>
                <c:pt idx="73">
                  <c:v>4137.0509999999995</c:v>
                </c:pt>
                <c:pt idx="74">
                  <c:v>4032.835</c:v>
                </c:pt>
                <c:pt idx="75">
                  <c:v>4074.942</c:v>
                </c:pt>
                <c:pt idx="76">
                  <c:v>4137.6499999999996</c:v>
                </c:pt>
                <c:pt idx="77">
                  <c:v>4199.098</c:v>
                </c:pt>
                <c:pt idx="78">
                  <c:v>4055.5349999999999</c:v>
                </c:pt>
                <c:pt idx="79">
                  <c:v>4117.6880000000001</c:v>
                </c:pt>
                <c:pt idx="80">
                  <c:v>4206.616</c:v>
                </c:pt>
                <c:pt idx="81">
                  <c:v>4205.299</c:v>
                </c:pt>
                <c:pt idx="82">
                  <c:v>4031.1680000000001</c:v>
                </c:pt>
                <c:pt idx="83">
                  <c:v>3908.0309999999999</c:v>
                </c:pt>
                <c:pt idx="84">
                  <c:v>4029.752</c:v>
                </c:pt>
                <c:pt idx="85">
                  <c:v>4022.1469999999999</c:v>
                </c:pt>
                <c:pt idx="86">
                  <c:v>4015.942</c:v>
                </c:pt>
                <c:pt idx="87">
                  <c:v>3909.2339999999999</c:v>
                </c:pt>
                <c:pt idx="88">
                  <c:v>4021.3679999999999</c:v>
                </c:pt>
                <c:pt idx="89">
                  <c:v>3907.4320000000002</c:v>
                </c:pt>
                <c:pt idx="90">
                  <c:v>3769.3269999999998</c:v>
                </c:pt>
                <c:pt idx="91">
                  <c:v>3647.183</c:v>
                </c:pt>
                <c:pt idx="92">
                  <c:v>3926.0050000000001</c:v>
                </c:pt>
                <c:pt idx="93">
                  <c:v>3818.0859999999998</c:v>
                </c:pt>
                <c:pt idx="94">
                  <c:v>3615.4429999999998</c:v>
                </c:pt>
                <c:pt idx="95">
                  <c:v>2990.1680000000001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7E5-4175-B437-5B7A4C77098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567</c:v>
                </c:pt>
                <c:pt idx="1">
                  <c:v>663.9</c:v>
                </c:pt>
                <c:pt idx="2">
                  <c:v>869.8</c:v>
                </c:pt>
                <c:pt idx="3">
                  <c:v>1091.4000000000001</c:v>
                </c:pt>
                <c:pt idx="4">
                  <c:v>834.5</c:v>
                </c:pt>
                <c:pt idx="5">
                  <c:v>991.2</c:v>
                </c:pt>
                <c:pt idx="6">
                  <c:v>1084.0999999999999</c:v>
                </c:pt>
                <c:pt idx="7">
                  <c:v>1248.3</c:v>
                </c:pt>
                <c:pt idx="8">
                  <c:v>905</c:v>
                </c:pt>
                <c:pt idx="9">
                  <c:v>997.5</c:v>
                </c:pt>
                <c:pt idx="10">
                  <c:v>1058.7</c:v>
                </c:pt>
                <c:pt idx="11">
                  <c:v>1125.4000000000001</c:v>
                </c:pt>
                <c:pt idx="12">
                  <c:v>800.6</c:v>
                </c:pt>
                <c:pt idx="13">
                  <c:v>888.5</c:v>
                </c:pt>
                <c:pt idx="14">
                  <c:v>916.3</c:v>
                </c:pt>
                <c:pt idx="15">
                  <c:v>1009.1</c:v>
                </c:pt>
                <c:pt idx="16">
                  <c:v>585</c:v>
                </c:pt>
                <c:pt idx="17">
                  <c:v>580.70000000000005</c:v>
                </c:pt>
                <c:pt idx="18">
                  <c:v>616.6</c:v>
                </c:pt>
                <c:pt idx="19">
                  <c:v>710.4</c:v>
                </c:pt>
                <c:pt idx="20">
                  <c:v>1103.3</c:v>
                </c:pt>
                <c:pt idx="21">
                  <c:v>1011.5</c:v>
                </c:pt>
                <c:pt idx="22">
                  <c:v>975.4</c:v>
                </c:pt>
                <c:pt idx="23">
                  <c:v>875.6</c:v>
                </c:pt>
                <c:pt idx="24">
                  <c:v>1480</c:v>
                </c:pt>
                <c:pt idx="25">
                  <c:v>1400.2</c:v>
                </c:pt>
                <c:pt idx="26">
                  <c:v>1080.5999999999999</c:v>
                </c:pt>
                <c:pt idx="27">
                  <c:v>857.2</c:v>
                </c:pt>
                <c:pt idx="28">
                  <c:v>1074.8</c:v>
                </c:pt>
                <c:pt idx="29">
                  <c:v>540.6</c:v>
                </c:pt>
                <c:pt idx="30">
                  <c:v>213</c:v>
                </c:pt>
                <c:pt idx="31">
                  <c:v>80</c:v>
                </c:pt>
                <c:pt idx="32">
                  <c:v>80</c:v>
                </c:pt>
                <c:pt idx="33">
                  <c:v>80</c:v>
                </c:pt>
                <c:pt idx="34">
                  <c:v>80</c:v>
                </c:pt>
                <c:pt idx="35">
                  <c:v>80</c:v>
                </c:pt>
                <c:pt idx="36">
                  <c:v>90</c:v>
                </c:pt>
                <c:pt idx="37">
                  <c:v>90</c:v>
                </c:pt>
                <c:pt idx="38">
                  <c:v>90</c:v>
                </c:pt>
                <c:pt idx="39">
                  <c:v>90</c:v>
                </c:pt>
                <c:pt idx="40">
                  <c:v>88</c:v>
                </c:pt>
                <c:pt idx="41">
                  <c:v>88</c:v>
                </c:pt>
                <c:pt idx="42">
                  <c:v>88</c:v>
                </c:pt>
                <c:pt idx="43">
                  <c:v>88</c:v>
                </c:pt>
                <c:pt idx="44">
                  <c:v>47.84</c:v>
                </c:pt>
                <c:pt idx="45">
                  <c:v>47.84</c:v>
                </c:pt>
                <c:pt idx="46">
                  <c:v>47.84</c:v>
                </c:pt>
                <c:pt idx="47">
                  <c:v>47.84</c:v>
                </c:pt>
                <c:pt idx="48">
                  <c:v>46.564999999999998</c:v>
                </c:pt>
                <c:pt idx="49">
                  <c:v>46.564999999999998</c:v>
                </c:pt>
                <c:pt idx="50">
                  <c:v>46.564999999999998</c:v>
                </c:pt>
                <c:pt idx="51">
                  <c:v>46.564999999999998</c:v>
                </c:pt>
                <c:pt idx="52">
                  <c:v>165.1</c:v>
                </c:pt>
                <c:pt idx="53">
                  <c:v>165.1</c:v>
                </c:pt>
                <c:pt idx="54">
                  <c:v>165.1</c:v>
                </c:pt>
                <c:pt idx="55">
                  <c:v>165.1</c:v>
                </c:pt>
                <c:pt idx="56">
                  <c:v>318.89999999999998</c:v>
                </c:pt>
                <c:pt idx="57">
                  <c:v>318.89999999999998</c:v>
                </c:pt>
                <c:pt idx="58">
                  <c:v>318.89999999999998</c:v>
                </c:pt>
                <c:pt idx="59">
                  <c:v>318.89999999999998</c:v>
                </c:pt>
                <c:pt idx="60">
                  <c:v>649</c:v>
                </c:pt>
                <c:pt idx="61">
                  <c:v>649</c:v>
                </c:pt>
                <c:pt idx="62">
                  <c:v>649</c:v>
                </c:pt>
                <c:pt idx="63">
                  <c:v>649</c:v>
                </c:pt>
                <c:pt idx="64">
                  <c:v>681</c:v>
                </c:pt>
                <c:pt idx="65">
                  <c:v>681</c:v>
                </c:pt>
                <c:pt idx="66">
                  <c:v>681</c:v>
                </c:pt>
                <c:pt idx="67">
                  <c:v>681</c:v>
                </c:pt>
                <c:pt idx="68">
                  <c:v>200.1</c:v>
                </c:pt>
                <c:pt idx="69">
                  <c:v>151</c:v>
                </c:pt>
                <c:pt idx="70">
                  <c:v>217.5</c:v>
                </c:pt>
                <c:pt idx="71">
                  <c:v>190.2</c:v>
                </c:pt>
                <c:pt idx="72">
                  <c:v>305.89999999999998</c:v>
                </c:pt>
                <c:pt idx="73">
                  <c:v>391.9</c:v>
                </c:pt>
                <c:pt idx="74">
                  <c:v>540.6</c:v>
                </c:pt>
                <c:pt idx="75">
                  <c:v>488.8</c:v>
                </c:pt>
                <c:pt idx="76">
                  <c:v>723.1</c:v>
                </c:pt>
                <c:pt idx="77">
                  <c:v>647.1</c:v>
                </c:pt>
                <c:pt idx="78">
                  <c:v>769.4</c:v>
                </c:pt>
                <c:pt idx="79">
                  <c:v>894.4</c:v>
                </c:pt>
                <c:pt idx="80">
                  <c:v>498.5</c:v>
                </c:pt>
                <c:pt idx="81">
                  <c:v>517.70000000000005</c:v>
                </c:pt>
                <c:pt idx="82">
                  <c:v>663.3</c:v>
                </c:pt>
                <c:pt idx="83">
                  <c:v>729</c:v>
                </c:pt>
                <c:pt idx="84">
                  <c:v>935.6</c:v>
                </c:pt>
                <c:pt idx="85">
                  <c:v>869.1</c:v>
                </c:pt>
                <c:pt idx="86">
                  <c:v>813.5</c:v>
                </c:pt>
                <c:pt idx="87">
                  <c:v>838.6</c:v>
                </c:pt>
                <c:pt idx="88">
                  <c:v>642.70000000000005</c:v>
                </c:pt>
                <c:pt idx="89">
                  <c:v>709.2</c:v>
                </c:pt>
                <c:pt idx="90">
                  <c:v>778.6</c:v>
                </c:pt>
                <c:pt idx="91">
                  <c:v>941.2</c:v>
                </c:pt>
                <c:pt idx="92">
                  <c:v>506.9</c:v>
                </c:pt>
                <c:pt idx="93">
                  <c:v>565.20000000000005</c:v>
                </c:pt>
                <c:pt idx="94">
                  <c:v>710.8</c:v>
                </c:pt>
                <c:pt idx="95">
                  <c:v>1258.5999999999999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7E5-4175-B437-5B7A4C77098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1434.4660000000001</c:v>
                </c:pt>
                <c:pt idx="1">
                  <c:v>1453.356</c:v>
                </c:pt>
                <c:pt idx="2">
                  <c:v>1455.4259999999999</c:v>
                </c:pt>
                <c:pt idx="3">
                  <c:v>1468.7159999999999</c:v>
                </c:pt>
                <c:pt idx="4">
                  <c:v>1470.213</c:v>
                </c:pt>
                <c:pt idx="5">
                  <c:v>1492.4549999999999</c:v>
                </c:pt>
                <c:pt idx="6">
                  <c:v>1510.288</c:v>
                </c:pt>
                <c:pt idx="7">
                  <c:v>1525.085</c:v>
                </c:pt>
                <c:pt idx="8">
                  <c:v>1554.817</c:v>
                </c:pt>
                <c:pt idx="9">
                  <c:v>1592.7040000000002</c:v>
                </c:pt>
                <c:pt idx="10">
                  <c:v>1608.385</c:v>
                </c:pt>
                <c:pt idx="11">
                  <c:v>1641.758</c:v>
                </c:pt>
                <c:pt idx="12">
                  <c:v>1658.3920000000001</c:v>
                </c:pt>
                <c:pt idx="13">
                  <c:v>1697.4680000000001</c:v>
                </c:pt>
                <c:pt idx="14">
                  <c:v>1719.8879999999999</c:v>
                </c:pt>
                <c:pt idx="15">
                  <c:v>1746.6120000000001</c:v>
                </c:pt>
                <c:pt idx="16">
                  <c:v>1800.8530000000001</c:v>
                </c:pt>
                <c:pt idx="17">
                  <c:v>1832.174</c:v>
                </c:pt>
                <c:pt idx="18">
                  <c:v>1854.24</c:v>
                </c:pt>
                <c:pt idx="19">
                  <c:v>1888.99</c:v>
                </c:pt>
                <c:pt idx="20">
                  <c:v>1919.0989999999999</c:v>
                </c:pt>
                <c:pt idx="21">
                  <c:v>1943.9469999999999</c:v>
                </c:pt>
                <c:pt idx="22">
                  <c:v>1978.7850000000001</c:v>
                </c:pt>
                <c:pt idx="23">
                  <c:v>2012.2629999999999</c:v>
                </c:pt>
                <c:pt idx="24">
                  <c:v>2015.4470000000001</c:v>
                </c:pt>
                <c:pt idx="25">
                  <c:v>2042.9670000000001</c:v>
                </c:pt>
                <c:pt idx="26">
                  <c:v>2096</c:v>
                </c:pt>
                <c:pt idx="27">
                  <c:v>2161.4459999999999</c:v>
                </c:pt>
                <c:pt idx="28">
                  <c:v>2360.9879999999998</c:v>
                </c:pt>
                <c:pt idx="29">
                  <c:v>2634.806</c:v>
                </c:pt>
                <c:pt idx="30">
                  <c:v>2982.944</c:v>
                </c:pt>
                <c:pt idx="31">
                  <c:v>3388.6079999999997</c:v>
                </c:pt>
                <c:pt idx="32">
                  <c:v>3869.2910000000002</c:v>
                </c:pt>
                <c:pt idx="33">
                  <c:v>4303.4049999999997</c:v>
                </c:pt>
                <c:pt idx="34">
                  <c:v>4729.3609999999999</c:v>
                </c:pt>
                <c:pt idx="35">
                  <c:v>5104.813000000001</c:v>
                </c:pt>
                <c:pt idx="36">
                  <c:v>5495.0609999999997</c:v>
                </c:pt>
                <c:pt idx="37">
                  <c:v>5783.5129999999999</c:v>
                </c:pt>
                <c:pt idx="38">
                  <c:v>6018.0860000000002</c:v>
                </c:pt>
                <c:pt idx="39">
                  <c:v>6264.7529999999997</c:v>
                </c:pt>
                <c:pt idx="40">
                  <c:v>6505.9250000000002</c:v>
                </c:pt>
                <c:pt idx="41">
                  <c:v>6654.5879999999997</c:v>
                </c:pt>
                <c:pt idx="42">
                  <c:v>6765.982</c:v>
                </c:pt>
                <c:pt idx="43">
                  <c:v>6831.4390000000003</c:v>
                </c:pt>
                <c:pt idx="44">
                  <c:v>6887.9340000000002</c:v>
                </c:pt>
                <c:pt idx="45">
                  <c:v>6904.7000000000007</c:v>
                </c:pt>
                <c:pt idx="46">
                  <c:v>6885.3209999999999</c:v>
                </c:pt>
                <c:pt idx="47">
                  <c:v>6869.4580000000005</c:v>
                </c:pt>
                <c:pt idx="48">
                  <c:v>6842.5620000000008</c:v>
                </c:pt>
                <c:pt idx="49">
                  <c:v>6807.6320000000005</c:v>
                </c:pt>
                <c:pt idx="50">
                  <c:v>6683.6670000000004</c:v>
                </c:pt>
                <c:pt idx="51">
                  <c:v>6539.9130000000005</c:v>
                </c:pt>
                <c:pt idx="52">
                  <c:v>6332.2860000000001</c:v>
                </c:pt>
                <c:pt idx="53">
                  <c:v>6144.1589999999997</c:v>
                </c:pt>
                <c:pt idx="54">
                  <c:v>5922.4829999999993</c:v>
                </c:pt>
                <c:pt idx="55">
                  <c:v>5657.277</c:v>
                </c:pt>
                <c:pt idx="56">
                  <c:v>5313.0060000000003</c:v>
                </c:pt>
                <c:pt idx="57">
                  <c:v>4969.9279999999999</c:v>
                </c:pt>
                <c:pt idx="58">
                  <c:v>4553.3809999999994</c:v>
                </c:pt>
                <c:pt idx="59">
                  <c:v>4114.646999999999</c:v>
                </c:pt>
                <c:pt idx="60">
                  <c:v>3607.471</c:v>
                </c:pt>
                <c:pt idx="61">
                  <c:v>3218.42</c:v>
                </c:pt>
                <c:pt idx="62">
                  <c:v>2873.931</c:v>
                </c:pt>
                <c:pt idx="63">
                  <c:v>2577.3200000000002</c:v>
                </c:pt>
                <c:pt idx="64">
                  <c:v>2395.5580000000004</c:v>
                </c:pt>
                <c:pt idx="65">
                  <c:v>2317.8250000000003</c:v>
                </c:pt>
                <c:pt idx="66">
                  <c:v>2273.4940000000001</c:v>
                </c:pt>
                <c:pt idx="67">
                  <c:v>2248.2510000000002</c:v>
                </c:pt>
                <c:pt idx="68">
                  <c:v>2261.0210000000002</c:v>
                </c:pt>
                <c:pt idx="69">
                  <c:v>2236.491</c:v>
                </c:pt>
                <c:pt idx="70">
                  <c:v>2206.1990000000001</c:v>
                </c:pt>
                <c:pt idx="71">
                  <c:v>2167.7270000000003</c:v>
                </c:pt>
                <c:pt idx="72">
                  <c:v>2129.4580000000001</c:v>
                </c:pt>
                <c:pt idx="73">
                  <c:v>2093.7070000000003</c:v>
                </c:pt>
                <c:pt idx="74">
                  <c:v>2047.915</c:v>
                </c:pt>
                <c:pt idx="75">
                  <c:v>2015.076</c:v>
                </c:pt>
                <c:pt idx="76">
                  <c:v>1948.68</c:v>
                </c:pt>
                <c:pt idx="77">
                  <c:v>1920.7719999999999</c:v>
                </c:pt>
                <c:pt idx="78">
                  <c:v>1872.5330000000001</c:v>
                </c:pt>
                <c:pt idx="79">
                  <c:v>1838.182</c:v>
                </c:pt>
                <c:pt idx="80">
                  <c:v>1797.963</c:v>
                </c:pt>
                <c:pt idx="81">
                  <c:v>1761.9110000000001</c:v>
                </c:pt>
                <c:pt idx="82">
                  <c:v>1722.809</c:v>
                </c:pt>
                <c:pt idx="83">
                  <c:v>1682.6670000000001</c:v>
                </c:pt>
                <c:pt idx="84">
                  <c:v>1638.7670000000001</c:v>
                </c:pt>
                <c:pt idx="85">
                  <c:v>1588.915</c:v>
                </c:pt>
                <c:pt idx="86">
                  <c:v>1544.6610000000001</c:v>
                </c:pt>
                <c:pt idx="87">
                  <c:v>1520.384</c:v>
                </c:pt>
                <c:pt idx="88">
                  <c:v>1482.9669999999999</c:v>
                </c:pt>
                <c:pt idx="89">
                  <c:v>1445.739</c:v>
                </c:pt>
                <c:pt idx="90">
                  <c:v>1421.6189999999999</c:v>
                </c:pt>
                <c:pt idx="91">
                  <c:v>1399.8030000000001</c:v>
                </c:pt>
                <c:pt idx="92">
                  <c:v>1374.527</c:v>
                </c:pt>
                <c:pt idx="93">
                  <c:v>1348.6769999999999</c:v>
                </c:pt>
                <c:pt idx="94">
                  <c:v>1326.971</c:v>
                </c:pt>
                <c:pt idx="95">
                  <c:v>1309.922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7E5-4175-B437-5B7A4C77098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105</c:v>
                </c:pt>
                <c:pt idx="1">
                  <c:v>105</c:v>
                </c:pt>
                <c:pt idx="2">
                  <c:v>105</c:v>
                </c:pt>
                <c:pt idx="3">
                  <c:v>105</c:v>
                </c:pt>
                <c:pt idx="4">
                  <c:v>109</c:v>
                </c:pt>
                <c:pt idx="5">
                  <c:v>109</c:v>
                </c:pt>
                <c:pt idx="6">
                  <c:v>109</c:v>
                </c:pt>
                <c:pt idx="7">
                  <c:v>109</c:v>
                </c:pt>
                <c:pt idx="8">
                  <c:v>110</c:v>
                </c:pt>
                <c:pt idx="9">
                  <c:v>110</c:v>
                </c:pt>
                <c:pt idx="10">
                  <c:v>110</c:v>
                </c:pt>
                <c:pt idx="11">
                  <c:v>110</c:v>
                </c:pt>
                <c:pt idx="12">
                  <c:v>112</c:v>
                </c:pt>
                <c:pt idx="13">
                  <c:v>112</c:v>
                </c:pt>
                <c:pt idx="14">
                  <c:v>112</c:v>
                </c:pt>
                <c:pt idx="15">
                  <c:v>112</c:v>
                </c:pt>
                <c:pt idx="16">
                  <c:v>116</c:v>
                </c:pt>
                <c:pt idx="17">
                  <c:v>116</c:v>
                </c:pt>
                <c:pt idx="18">
                  <c:v>116</c:v>
                </c:pt>
                <c:pt idx="19">
                  <c:v>116</c:v>
                </c:pt>
                <c:pt idx="20">
                  <c:v>119</c:v>
                </c:pt>
                <c:pt idx="21">
                  <c:v>119</c:v>
                </c:pt>
                <c:pt idx="22">
                  <c:v>119</c:v>
                </c:pt>
                <c:pt idx="23">
                  <c:v>119</c:v>
                </c:pt>
                <c:pt idx="24">
                  <c:v>122</c:v>
                </c:pt>
                <c:pt idx="25">
                  <c:v>122</c:v>
                </c:pt>
                <c:pt idx="26">
                  <c:v>122</c:v>
                </c:pt>
                <c:pt idx="27">
                  <c:v>122</c:v>
                </c:pt>
                <c:pt idx="28">
                  <c:v>128</c:v>
                </c:pt>
                <c:pt idx="29">
                  <c:v>128</c:v>
                </c:pt>
                <c:pt idx="30">
                  <c:v>128</c:v>
                </c:pt>
                <c:pt idx="31">
                  <c:v>128</c:v>
                </c:pt>
                <c:pt idx="32">
                  <c:v>138</c:v>
                </c:pt>
                <c:pt idx="33">
                  <c:v>138</c:v>
                </c:pt>
                <c:pt idx="34">
                  <c:v>138</c:v>
                </c:pt>
                <c:pt idx="35">
                  <c:v>138</c:v>
                </c:pt>
                <c:pt idx="36">
                  <c:v>151</c:v>
                </c:pt>
                <c:pt idx="37">
                  <c:v>151</c:v>
                </c:pt>
                <c:pt idx="38">
                  <c:v>151</c:v>
                </c:pt>
                <c:pt idx="39">
                  <c:v>151</c:v>
                </c:pt>
                <c:pt idx="40">
                  <c:v>163</c:v>
                </c:pt>
                <c:pt idx="41">
                  <c:v>163</c:v>
                </c:pt>
                <c:pt idx="42">
                  <c:v>163</c:v>
                </c:pt>
                <c:pt idx="43">
                  <c:v>163</c:v>
                </c:pt>
                <c:pt idx="44">
                  <c:v>168</c:v>
                </c:pt>
                <c:pt idx="45">
                  <c:v>168</c:v>
                </c:pt>
                <c:pt idx="46">
                  <c:v>168</c:v>
                </c:pt>
                <c:pt idx="47">
                  <c:v>168</c:v>
                </c:pt>
                <c:pt idx="48">
                  <c:v>166</c:v>
                </c:pt>
                <c:pt idx="49">
                  <c:v>166</c:v>
                </c:pt>
                <c:pt idx="50">
                  <c:v>166</c:v>
                </c:pt>
                <c:pt idx="51">
                  <c:v>166</c:v>
                </c:pt>
                <c:pt idx="52">
                  <c:v>162</c:v>
                </c:pt>
                <c:pt idx="53">
                  <c:v>162</c:v>
                </c:pt>
                <c:pt idx="54">
                  <c:v>162</c:v>
                </c:pt>
                <c:pt idx="55">
                  <c:v>162</c:v>
                </c:pt>
                <c:pt idx="56">
                  <c:v>156</c:v>
                </c:pt>
                <c:pt idx="57">
                  <c:v>156</c:v>
                </c:pt>
                <c:pt idx="58">
                  <c:v>156</c:v>
                </c:pt>
                <c:pt idx="59">
                  <c:v>156</c:v>
                </c:pt>
                <c:pt idx="60">
                  <c:v>147</c:v>
                </c:pt>
                <c:pt idx="61">
                  <c:v>147</c:v>
                </c:pt>
                <c:pt idx="62">
                  <c:v>147</c:v>
                </c:pt>
                <c:pt idx="63">
                  <c:v>147</c:v>
                </c:pt>
                <c:pt idx="64">
                  <c:v>144</c:v>
                </c:pt>
                <c:pt idx="65">
                  <c:v>144</c:v>
                </c:pt>
                <c:pt idx="66">
                  <c:v>144</c:v>
                </c:pt>
                <c:pt idx="67">
                  <c:v>144</c:v>
                </c:pt>
                <c:pt idx="68">
                  <c:v>145</c:v>
                </c:pt>
                <c:pt idx="69">
                  <c:v>145</c:v>
                </c:pt>
                <c:pt idx="70">
                  <c:v>145</c:v>
                </c:pt>
                <c:pt idx="71">
                  <c:v>145</c:v>
                </c:pt>
                <c:pt idx="72">
                  <c:v>146</c:v>
                </c:pt>
                <c:pt idx="73">
                  <c:v>146</c:v>
                </c:pt>
                <c:pt idx="74">
                  <c:v>146</c:v>
                </c:pt>
                <c:pt idx="75">
                  <c:v>146</c:v>
                </c:pt>
                <c:pt idx="76">
                  <c:v>147</c:v>
                </c:pt>
                <c:pt idx="77">
                  <c:v>147</c:v>
                </c:pt>
                <c:pt idx="78">
                  <c:v>147</c:v>
                </c:pt>
                <c:pt idx="79">
                  <c:v>147</c:v>
                </c:pt>
                <c:pt idx="80">
                  <c:v>147</c:v>
                </c:pt>
                <c:pt idx="81">
                  <c:v>147</c:v>
                </c:pt>
                <c:pt idx="82">
                  <c:v>147</c:v>
                </c:pt>
                <c:pt idx="83">
                  <c:v>147</c:v>
                </c:pt>
                <c:pt idx="84">
                  <c:v>146</c:v>
                </c:pt>
                <c:pt idx="85">
                  <c:v>146</c:v>
                </c:pt>
                <c:pt idx="86">
                  <c:v>146</c:v>
                </c:pt>
                <c:pt idx="87">
                  <c:v>146</c:v>
                </c:pt>
                <c:pt idx="88">
                  <c:v>144</c:v>
                </c:pt>
                <c:pt idx="89">
                  <c:v>144</c:v>
                </c:pt>
                <c:pt idx="90">
                  <c:v>144</c:v>
                </c:pt>
                <c:pt idx="91">
                  <c:v>144</c:v>
                </c:pt>
                <c:pt idx="92">
                  <c:v>141</c:v>
                </c:pt>
                <c:pt idx="93">
                  <c:v>141</c:v>
                </c:pt>
                <c:pt idx="94">
                  <c:v>141</c:v>
                </c:pt>
                <c:pt idx="95">
                  <c:v>141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7E5-4175-B437-5B7A4C77098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26</c:v>
                </c:pt>
                <c:pt idx="21">
                  <c:v>26</c:v>
                </c:pt>
                <c:pt idx="22">
                  <c:v>26</c:v>
                </c:pt>
                <c:pt idx="23">
                  <c:v>26</c:v>
                </c:pt>
                <c:pt idx="24">
                  <c:v>26</c:v>
                </c:pt>
                <c:pt idx="25">
                  <c:v>26</c:v>
                </c:pt>
                <c:pt idx="26">
                  <c:v>26</c:v>
                </c:pt>
                <c:pt idx="27">
                  <c:v>26</c:v>
                </c:pt>
                <c:pt idx="28">
                  <c:v>118</c:v>
                </c:pt>
                <c:pt idx="29">
                  <c:v>243</c:v>
                </c:pt>
                <c:pt idx="30">
                  <c:v>243</c:v>
                </c:pt>
                <c:pt idx="31">
                  <c:v>243</c:v>
                </c:pt>
                <c:pt idx="32">
                  <c:v>213</c:v>
                </c:pt>
                <c:pt idx="33">
                  <c:v>213</c:v>
                </c:pt>
                <c:pt idx="34">
                  <c:v>213</c:v>
                </c:pt>
                <c:pt idx="35">
                  <c:v>213</c:v>
                </c:pt>
                <c:pt idx="36">
                  <c:v>151</c:v>
                </c:pt>
                <c:pt idx="37">
                  <c:v>151</c:v>
                </c:pt>
                <c:pt idx="38">
                  <c:v>26</c:v>
                </c:pt>
                <c:pt idx="39">
                  <c:v>26</c:v>
                </c:pt>
                <c:pt idx="40">
                  <c:v>26</c:v>
                </c:pt>
                <c:pt idx="41">
                  <c:v>26</c:v>
                </c:pt>
                <c:pt idx="42">
                  <c:v>26</c:v>
                </c:pt>
                <c:pt idx="43">
                  <c:v>26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61">
                  <c:v>120</c:v>
                </c:pt>
                <c:pt idx="62">
                  <c:v>122</c:v>
                </c:pt>
                <c:pt idx="63">
                  <c:v>123</c:v>
                </c:pt>
                <c:pt idx="64">
                  <c:v>264</c:v>
                </c:pt>
                <c:pt idx="65">
                  <c:v>404</c:v>
                </c:pt>
                <c:pt idx="66">
                  <c:v>414</c:v>
                </c:pt>
                <c:pt idx="67">
                  <c:v>554</c:v>
                </c:pt>
                <c:pt idx="68">
                  <c:v>861</c:v>
                </c:pt>
                <c:pt idx="69">
                  <c:v>1031</c:v>
                </c:pt>
                <c:pt idx="70">
                  <c:v>1091</c:v>
                </c:pt>
                <c:pt idx="71">
                  <c:v>1091</c:v>
                </c:pt>
                <c:pt idx="72">
                  <c:v>1022</c:v>
                </c:pt>
                <c:pt idx="73">
                  <c:v>972</c:v>
                </c:pt>
                <c:pt idx="74">
                  <c:v>962</c:v>
                </c:pt>
                <c:pt idx="75">
                  <c:v>962</c:v>
                </c:pt>
                <c:pt idx="76">
                  <c:v>740</c:v>
                </c:pt>
                <c:pt idx="77">
                  <c:v>720</c:v>
                </c:pt>
                <c:pt idx="78">
                  <c:v>727</c:v>
                </c:pt>
                <c:pt idx="79">
                  <c:v>475</c:v>
                </c:pt>
                <c:pt idx="80">
                  <c:v>391.077</c:v>
                </c:pt>
                <c:pt idx="81">
                  <c:v>366</c:v>
                </c:pt>
                <c:pt idx="82">
                  <c:v>366</c:v>
                </c:pt>
                <c:pt idx="83">
                  <c:v>366</c:v>
                </c:pt>
                <c:pt idx="84">
                  <c:v>172</c:v>
                </c:pt>
                <c:pt idx="85">
                  <c:v>172</c:v>
                </c:pt>
                <c:pt idx="86">
                  <c:v>172</c:v>
                </c:pt>
                <c:pt idx="87">
                  <c:v>172</c:v>
                </c:pt>
                <c:pt idx="88">
                  <c:v>120</c:v>
                </c:pt>
                <c:pt idx="89">
                  <c:v>120</c:v>
                </c:pt>
                <c:pt idx="90">
                  <c:v>120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7E5-4175-B437-5B7A4C7709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103.74</c:v>
                </c:pt>
                <c:pt idx="1">
                  <c:v>99.58</c:v>
                </c:pt>
                <c:pt idx="2">
                  <c:v>94.34</c:v>
                </c:pt>
                <c:pt idx="3">
                  <c:v>90.26</c:v>
                </c:pt>
                <c:pt idx="4">
                  <c:v>103.17</c:v>
                </c:pt>
                <c:pt idx="5">
                  <c:v>91.36</c:v>
                </c:pt>
                <c:pt idx="6">
                  <c:v>88.73</c:v>
                </c:pt>
                <c:pt idx="7">
                  <c:v>84.61</c:v>
                </c:pt>
                <c:pt idx="8">
                  <c:v>88.61</c:v>
                </c:pt>
                <c:pt idx="9">
                  <c:v>85.75</c:v>
                </c:pt>
                <c:pt idx="10">
                  <c:v>84.19</c:v>
                </c:pt>
                <c:pt idx="11">
                  <c:v>81.38</c:v>
                </c:pt>
                <c:pt idx="12">
                  <c:v>85.8</c:v>
                </c:pt>
                <c:pt idx="13">
                  <c:v>83.95</c:v>
                </c:pt>
                <c:pt idx="14">
                  <c:v>83.17</c:v>
                </c:pt>
                <c:pt idx="15">
                  <c:v>81.290000000000006</c:v>
                </c:pt>
                <c:pt idx="16">
                  <c:v>85.12</c:v>
                </c:pt>
                <c:pt idx="17">
                  <c:v>85.34</c:v>
                </c:pt>
                <c:pt idx="18">
                  <c:v>84.84</c:v>
                </c:pt>
                <c:pt idx="19">
                  <c:v>84.59</c:v>
                </c:pt>
                <c:pt idx="20">
                  <c:v>80.12</c:v>
                </c:pt>
                <c:pt idx="21">
                  <c:v>82.52</c:v>
                </c:pt>
                <c:pt idx="22">
                  <c:v>83.94</c:v>
                </c:pt>
                <c:pt idx="23">
                  <c:v>89.83</c:v>
                </c:pt>
                <c:pt idx="24">
                  <c:v>82.51</c:v>
                </c:pt>
                <c:pt idx="25">
                  <c:v>86.57</c:v>
                </c:pt>
                <c:pt idx="26">
                  <c:v>92.3</c:v>
                </c:pt>
                <c:pt idx="27">
                  <c:v>100.15</c:v>
                </c:pt>
                <c:pt idx="28">
                  <c:v>94.91</c:v>
                </c:pt>
                <c:pt idx="29">
                  <c:v>98.34</c:v>
                </c:pt>
                <c:pt idx="30">
                  <c:v>105.08</c:v>
                </c:pt>
                <c:pt idx="31">
                  <c:v>107.15</c:v>
                </c:pt>
                <c:pt idx="32">
                  <c:v>106.38</c:v>
                </c:pt>
                <c:pt idx="33">
                  <c:v>106.16</c:v>
                </c:pt>
                <c:pt idx="34">
                  <c:v>98.19</c:v>
                </c:pt>
                <c:pt idx="35">
                  <c:v>95.64</c:v>
                </c:pt>
                <c:pt idx="36">
                  <c:v>109.39</c:v>
                </c:pt>
                <c:pt idx="37">
                  <c:v>90.97</c:v>
                </c:pt>
                <c:pt idx="38">
                  <c:v>87.84</c:v>
                </c:pt>
                <c:pt idx="39">
                  <c:v>74.900000000000006</c:v>
                </c:pt>
                <c:pt idx="40">
                  <c:v>95.46</c:v>
                </c:pt>
                <c:pt idx="41">
                  <c:v>77.650000000000006</c:v>
                </c:pt>
                <c:pt idx="42">
                  <c:v>71.150000000000006</c:v>
                </c:pt>
                <c:pt idx="43">
                  <c:v>43</c:v>
                </c:pt>
                <c:pt idx="44">
                  <c:v>75</c:v>
                </c:pt>
                <c:pt idx="45">
                  <c:v>53.18</c:v>
                </c:pt>
                <c:pt idx="46">
                  <c:v>75.55</c:v>
                </c:pt>
                <c:pt idx="47">
                  <c:v>71.44</c:v>
                </c:pt>
                <c:pt idx="48">
                  <c:v>45</c:v>
                </c:pt>
                <c:pt idx="49">
                  <c:v>69.709999999999994</c:v>
                </c:pt>
                <c:pt idx="50">
                  <c:v>74.430000000000007</c:v>
                </c:pt>
                <c:pt idx="51">
                  <c:v>75.069999999999993</c:v>
                </c:pt>
                <c:pt idx="52">
                  <c:v>65</c:v>
                </c:pt>
                <c:pt idx="53">
                  <c:v>68</c:v>
                </c:pt>
                <c:pt idx="54">
                  <c:v>68</c:v>
                </c:pt>
                <c:pt idx="55">
                  <c:v>87.77</c:v>
                </c:pt>
                <c:pt idx="56">
                  <c:v>69.239999999999995</c:v>
                </c:pt>
                <c:pt idx="57">
                  <c:v>86.46</c:v>
                </c:pt>
                <c:pt idx="58">
                  <c:v>96.89</c:v>
                </c:pt>
                <c:pt idx="59">
                  <c:v>112</c:v>
                </c:pt>
                <c:pt idx="60">
                  <c:v>90.24</c:v>
                </c:pt>
                <c:pt idx="61">
                  <c:v>97.68</c:v>
                </c:pt>
                <c:pt idx="62">
                  <c:v>110.81</c:v>
                </c:pt>
                <c:pt idx="63">
                  <c:v>137.34</c:v>
                </c:pt>
                <c:pt idx="64">
                  <c:v>109.33</c:v>
                </c:pt>
                <c:pt idx="65">
                  <c:v>117.43</c:v>
                </c:pt>
                <c:pt idx="66">
                  <c:v>126.57</c:v>
                </c:pt>
                <c:pt idx="67">
                  <c:v>122.29</c:v>
                </c:pt>
                <c:pt idx="68">
                  <c:v>125.71</c:v>
                </c:pt>
                <c:pt idx="69">
                  <c:v>126.14</c:v>
                </c:pt>
                <c:pt idx="70">
                  <c:v>117.37</c:v>
                </c:pt>
                <c:pt idx="71">
                  <c:v>123.98</c:v>
                </c:pt>
                <c:pt idx="72">
                  <c:v>130.72999999999999</c:v>
                </c:pt>
                <c:pt idx="73">
                  <c:v>129.68</c:v>
                </c:pt>
                <c:pt idx="74">
                  <c:v>117.5</c:v>
                </c:pt>
                <c:pt idx="75">
                  <c:v>124.5</c:v>
                </c:pt>
                <c:pt idx="76">
                  <c:v>129.80000000000001</c:v>
                </c:pt>
                <c:pt idx="77">
                  <c:v>136.33000000000001</c:v>
                </c:pt>
                <c:pt idx="78">
                  <c:v>123.1</c:v>
                </c:pt>
                <c:pt idx="79">
                  <c:v>127.86</c:v>
                </c:pt>
                <c:pt idx="80">
                  <c:v>152.08000000000001</c:v>
                </c:pt>
                <c:pt idx="81">
                  <c:v>139.66</c:v>
                </c:pt>
                <c:pt idx="82">
                  <c:v>114.1</c:v>
                </c:pt>
                <c:pt idx="83">
                  <c:v>103.96</c:v>
                </c:pt>
                <c:pt idx="84">
                  <c:v>112.32</c:v>
                </c:pt>
                <c:pt idx="85">
                  <c:v>108.88</c:v>
                </c:pt>
                <c:pt idx="86">
                  <c:v>107.05</c:v>
                </c:pt>
                <c:pt idx="87">
                  <c:v>103.95</c:v>
                </c:pt>
                <c:pt idx="88">
                  <c:v>108.72</c:v>
                </c:pt>
                <c:pt idx="89">
                  <c:v>103.95</c:v>
                </c:pt>
                <c:pt idx="90">
                  <c:v>95.92</c:v>
                </c:pt>
                <c:pt idx="91">
                  <c:v>95.33</c:v>
                </c:pt>
                <c:pt idx="92">
                  <c:v>103.96</c:v>
                </c:pt>
                <c:pt idx="93">
                  <c:v>96.06</c:v>
                </c:pt>
                <c:pt idx="94">
                  <c:v>91</c:v>
                </c:pt>
                <c:pt idx="95">
                  <c:v>85.02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7E5-4175-B437-5B7A4C7709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102</c:v>
                </c:pt>
                <c:pt idx="1">
                  <c:v>99</c:v>
                </c:pt>
                <c:pt idx="2">
                  <c:v>98</c:v>
                </c:pt>
                <c:pt idx="3">
                  <c:v>98</c:v>
                </c:pt>
                <c:pt idx="4">
                  <c:v>97</c:v>
                </c:pt>
                <c:pt idx="5">
                  <c:v>97</c:v>
                </c:pt>
                <c:pt idx="6">
                  <c:v>97</c:v>
                </c:pt>
                <c:pt idx="7">
                  <c:v>96</c:v>
                </c:pt>
                <c:pt idx="8">
                  <c:v>95</c:v>
                </c:pt>
                <c:pt idx="9">
                  <c:v>94</c:v>
                </c:pt>
                <c:pt idx="10">
                  <c:v>93</c:v>
                </c:pt>
                <c:pt idx="11">
                  <c:v>92</c:v>
                </c:pt>
                <c:pt idx="12">
                  <c:v>92</c:v>
                </c:pt>
                <c:pt idx="13">
                  <c:v>92</c:v>
                </c:pt>
                <c:pt idx="14">
                  <c:v>92</c:v>
                </c:pt>
                <c:pt idx="15">
                  <c:v>92</c:v>
                </c:pt>
                <c:pt idx="16">
                  <c:v>92</c:v>
                </c:pt>
                <c:pt idx="17">
                  <c:v>92</c:v>
                </c:pt>
                <c:pt idx="18">
                  <c:v>93</c:v>
                </c:pt>
                <c:pt idx="19">
                  <c:v>93</c:v>
                </c:pt>
                <c:pt idx="20">
                  <c:v>94</c:v>
                </c:pt>
                <c:pt idx="21">
                  <c:v>96</c:v>
                </c:pt>
                <c:pt idx="22">
                  <c:v>99</c:v>
                </c:pt>
                <c:pt idx="23">
                  <c:v>102</c:v>
                </c:pt>
                <c:pt idx="24">
                  <c:v>105</c:v>
                </c:pt>
                <c:pt idx="25">
                  <c:v>107</c:v>
                </c:pt>
                <c:pt idx="26">
                  <c:v>107</c:v>
                </c:pt>
                <c:pt idx="27">
                  <c:v>107</c:v>
                </c:pt>
                <c:pt idx="28">
                  <c:v>107</c:v>
                </c:pt>
                <c:pt idx="29">
                  <c:v>107</c:v>
                </c:pt>
                <c:pt idx="30">
                  <c:v>106</c:v>
                </c:pt>
                <c:pt idx="31">
                  <c:v>105</c:v>
                </c:pt>
                <c:pt idx="32">
                  <c:v>102</c:v>
                </c:pt>
                <c:pt idx="33">
                  <c:v>98</c:v>
                </c:pt>
                <c:pt idx="34">
                  <c:v>95</c:v>
                </c:pt>
                <c:pt idx="35">
                  <c:v>91</c:v>
                </c:pt>
                <c:pt idx="36">
                  <c:v>89</c:v>
                </c:pt>
                <c:pt idx="37">
                  <c:v>87</c:v>
                </c:pt>
                <c:pt idx="38">
                  <c:v>85</c:v>
                </c:pt>
                <c:pt idx="39">
                  <c:v>82</c:v>
                </c:pt>
                <c:pt idx="40">
                  <c:v>80</c:v>
                </c:pt>
                <c:pt idx="41">
                  <c:v>79</c:v>
                </c:pt>
                <c:pt idx="42">
                  <c:v>79</c:v>
                </c:pt>
                <c:pt idx="43">
                  <c:v>78</c:v>
                </c:pt>
                <c:pt idx="44">
                  <c:v>78</c:v>
                </c:pt>
                <c:pt idx="45">
                  <c:v>78</c:v>
                </c:pt>
                <c:pt idx="46">
                  <c:v>78</c:v>
                </c:pt>
                <c:pt idx="47">
                  <c:v>79</c:v>
                </c:pt>
                <c:pt idx="48">
                  <c:v>79</c:v>
                </c:pt>
                <c:pt idx="49">
                  <c:v>79</c:v>
                </c:pt>
                <c:pt idx="50">
                  <c:v>80</c:v>
                </c:pt>
                <c:pt idx="51">
                  <c:v>81</c:v>
                </c:pt>
                <c:pt idx="52">
                  <c:v>83</c:v>
                </c:pt>
                <c:pt idx="53">
                  <c:v>85</c:v>
                </c:pt>
                <c:pt idx="54">
                  <c:v>87</c:v>
                </c:pt>
                <c:pt idx="55">
                  <c:v>91</c:v>
                </c:pt>
                <c:pt idx="56">
                  <c:v>96</c:v>
                </c:pt>
                <c:pt idx="57">
                  <c:v>100</c:v>
                </c:pt>
                <c:pt idx="58">
                  <c:v>106</c:v>
                </c:pt>
                <c:pt idx="59">
                  <c:v>111</c:v>
                </c:pt>
                <c:pt idx="60">
                  <c:v>118</c:v>
                </c:pt>
                <c:pt idx="61">
                  <c:v>124</c:v>
                </c:pt>
                <c:pt idx="62">
                  <c:v>130</c:v>
                </c:pt>
                <c:pt idx="63">
                  <c:v>136</c:v>
                </c:pt>
                <c:pt idx="64">
                  <c:v>142</c:v>
                </c:pt>
                <c:pt idx="65">
                  <c:v>147</c:v>
                </c:pt>
                <c:pt idx="66">
                  <c:v>150</c:v>
                </c:pt>
                <c:pt idx="67">
                  <c:v>152</c:v>
                </c:pt>
                <c:pt idx="68">
                  <c:v>154</c:v>
                </c:pt>
                <c:pt idx="69">
                  <c:v>155</c:v>
                </c:pt>
                <c:pt idx="70">
                  <c:v>156</c:v>
                </c:pt>
                <c:pt idx="71">
                  <c:v>157</c:v>
                </c:pt>
                <c:pt idx="72">
                  <c:v>157</c:v>
                </c:pt>
                <c:pt idx="73">
                  <c:v>157</c:v>
                </c:pt>
                <c:pt idx="74">
                  <c:v>157</c:v>
                </c:pt>
                <c:pt idx="75">
                  <c:v>156</c:v>
                </c:pt>
                <c:pt idx="76">
                  <c:v>156</c:v>
                </c:pt>
                <c:pt idx="77">
                  <c:v>155</c:v>
                </c:pt>
                <c:pt idx="78">
                  <c:v>154</c:v>
                </c:pt>
                <c:pt idx="79">
                  <c:v>152</c:v>
                </c:pt>
                <c:pt idx="80">
                  <c:v>150</c:v>
                </c:pt>
                <c:pt idx="81">
                  <c:v>147</c:v>
                </c:pt>
                <c:pt idx="82">
                  <c:v>144</c:v>
                </c:pt>
                <c:pt idx="83">
                  <c:v>142</c:v>
                </c:pt>
                <c:pt idx="84">
                  <c:v>139</c:v>
                </c:pt>
                <c:pt idx="85">
                  <c:v>136</c:v>
                </c:pt>
                <c:pt idx="86">
                  <c:v>133</c:v>
                </c:pt>
                <c:pt idx="87">
                  <c:v>130</c:v>
                </c:pt>
                <c:pt idx="88">
                  <c:v>128</c:v>
                </c:pt>
                <c:pt idx="89">
                  <c:v>125</c:v>
                </c:pt>
                <c:pt idx="90">
                  <c:v>122</c:v>
                </c:pt>
                <c:pt idx="91">
                  <c:v>120</c:v>
                </c:pt>
                <c:pt idx="92">
                  <c:v>118</c:v>
                </c:pt>
                <c:pt idx="93">
                  <c:v>115</c:v>
                </c:pt>
                <c:pt idx="94">
                  <c:v>113</c:v>
                </c:pt>
                <c:pt idx="95">
                  <c:v>109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F3-442E-BD00-99250217332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676.32299999999998</c:v>
                </c:pt>
                <c:pt idx="1">
                  <c:v>676.07399999999996</c:v>
                </c:pt>
                <c:pt idx="2">
                  <c:v>676.24700000000007</c:v>
                </c:pt>
                <c:pt idx="3">
                  <c:v>675.79100000000005</c:v>
                </c:pt>
                <c:pt idx="4">
                  <c:v>667.13599999999997</c:v>
                </c:pt>
                <c:pt idx="5">
                  <c:v>666.94299999999998</c:v>
                </c:pt>
                <c:pt idx="6">
                  <c:v>667.20399999999995</c:v>
                </c:pt>
                <c:pt idx="7">
                  <c:v>666.42</c:v>
                </c:pt>
                <c:pt idx="8">
                  <c:v>664.34100000000001</c:v>
                </c:pt>
                <c:pt idx="9">
                  <c:v>664.30599999999993</c:v>
                </c:pt>
                <c:pt idx="10">
                  <c:v>664.65600000000006</c:v>
                </c:pt>
                <c:pt idx="11">
                  <c:v>664.75400000000002</c:v>
                </c:pt>
                <c:pt idx="12">
                  <c:v>668.73800000000006</c:v>
                </c:pt>
                <c:pt idx="13">
                  <c:v>668.45099999999991</c:v>
                </c:pt>
                <c:pt idx="14">
                  <c:v>668.39599999999996</c:v>
                </c:pt>
                <c:pt idx="15">
                  <c:v>668.125</c:v>
                </c:pt>
                <c:pt idx="16">
                  <c:v>644.79700000000003</c:v>
                </c:pt>
                <c:pt idx="17">
                  <c:v>644.31299999999987</c:v>
                </c:pt>
                <c:pt idx="18">
                  <c:v>643.94900000000007</c:v>
                </c:pt>
                <c:pt idx="19">
                  <c:v>644.41300000000001</c:v>
                </c:pt>
                <c:pt idx="20">
                  <c:v>624.76199999999994</c:v>
                </c:pt>
                <c:pt idx="21">
                  <c:v>624.32400000000007</c:v>
                </c:pt>
                <c:pt idx="22">
                  <c:v>624.60899999999992</c:v>
                </c:pt>
                <c:pt idx="23">
                  <c:v>625.32600000000002</c:v>
                </c:pt>
                <c:pt idx="24">
                  <c:v>631.41099999999994</c:v>
                </c:pt>
                <c:pt idx="25">
                  <c:v>632.31100000000004</c:v>
                </c:pt>
                <c:pt idx="26">
                  <c:v>633.26499999999999</c:v>
                </c:pt>
                <c:pt idx="27">
                  <c:v>632.95900000000006</c:v>
                </c:pt>
                <c:pt idx="28">
                  <c:v>624.82599999999991</c:v>
                </c:pt>
                <c:pt idx="29">
                  <c:v>624.53300000000002</c:v>
                </c:pt>
                <c:pt idx="30">
                  <c:v>624.38900000000001</c:v>
                </c:pt>
                <c:pt idx="31">
                  <c:v>624.73700000000008</c:v>
                </c:pt>
                <c:pt idx="32">
                  <c:v>602.79399999999998</c:v>
                </c:pt>
                <c:pt idx="33">
                  <c:v>602.84199999999998</c:v>
                </c:pt>
                <c:pt idx="34">
                  <c:v>602.62</c:v>
                </c:pt>
                <c:pt idx="35">
                  <c:v>602.6</c:v>
                </c:pt>
                <c:pt idx="36">
                  <c:v>605.01800000000003</c:v>
                </c:pt>
                <c:pt idx="37">
                  <c:v>605.5870000000001</c:v>
                </c:pt>
                <c:pt idx="38">
                  <c:v>605.15700000000004</c:v>
                </c:pt>
                <c:pt idx="39">
                  <c:v>605.29200000000003</c:v>
                </c:pt>
                <c:pt idx="40">
                  <c:v>644.80500000000006</c:v>
                </c:pt>
                <c:pt idx="41">
                  <c:v>645.45600000000002</c:v>
                </c:pt>
                <c:pt idx="42">
                  <c:v>645.19100000000003</c:v>
                </c:pt>
                <c:pt idx="43">
                  <c:v>645.06200000000013</c:v>
                </c:pt>
                <c:pt idx="44">
                  <c:v>648.97899999999993</c:v>
                </c:pt>
                <c:pt idx="45">
                  <c:v>648.62800000000016</c:v>
                </c:pt>
                <c:pt idx="46">
                  <c:v>648.02800000000002</c:v>
                </c:pt>
                <c:pt idx="47">
                  <c:v>646.78800000000012</c:v>
                </c:pt>
                <c:pt idx="48">
                  <c:v>630.79599999999994</c:v>
                </c:pt>
                <c:pt idx="49">
                  <c:v>630.298</c:v>
                </c:pt>
                <c:pt idx="50">
                  <c:v>630.02700000000004</c:v>
                </c:pt>
                <c:pt idx="51">
                  <c:v>630.50300000000004</c:v>
                </c:pt>
                <c:pt idx="52">
                  <c:v>642.86</c:v>
                </c:pt>
                <c:pt idx="53">
                  <c:v>643.15000000000009</c:v>
                </c:pt>
                <c:pt idx="54">
                  <c:v>643.89099999999996</c:v>
                </c:pt>
                <c:pt idx="55">
                  <c:v>643.18899999999996</c:v>
                </c:pt>
                <c:pt idx="56">
                  <c:v>630.92399999999998</c:v>
                </c:pt>
                <c:pt idx="57">
                  <c:v>631.34500000000003</c:v>
                </c:pt>
                <c:pt idx="58">
                  <c:v>631.65200000000004</c:v>
                </c:pt>
                <c:pt idx="59">
                  <c:v>631.72399999999993</c:v>
                </c:pt>
                <c:pt idx="60">
                  <c:v>623.9</c:v>
                </c:pt>
                <c:pt idx="61">
                  <c:v>624.255</c:v>
                </c:pt>
                <c:pt idx="62">
                  <c:v>624.21899999999994</c:v>
                </c:pt>
                <c:pt idx="63">
                  <c:v>624.80199999999991</c:v>
                </c:pt>
                <c:pt idx="64">
                  <c:v>604.09699999999998</c:v>
                </c:pt>
                <c:pt idx="65">
                  <c:v>604.41399999999999</c:v>
                </c:pt>
                <c:pt idx="66">
                  <c:v>606.13700000000006</c:v>
                </c:pt>
                <c:pt idx="67">
                  <c:v>605.94399999999996</c:v>
                </c:pt>
                <c:pt idx="68">
                  <c:v>626.1690000000001</c:v>
                </c:pt>
                <c:pt idx="69">
                  <c:v>626.09</c:v>
                </c:pt>
                <c:pt idx="70">
                  <c:v>626.92400000000009</c:v>
                </c:pt>
                <c:pt idx="71">
                  <c:v>626.88</c:v>
                </c:pt>
                <c:pt idx="72">
                  <c:v>627.54499999999996</c:v>
                </c:pt>
                <c:pt idx="73">
                  <c:v>628.17199999999991</c:v>
                </c:pt>
                <c:pt idx="74">
                  <c:v>627.68600000000004</c:v>
                </c:pt>
                <c:pt idx="75">
                  <c:v>627.98800000000006</c:v>
                </c:pt>
                <c:pt idx="76">
                  <c:v>626.46899999999994</c:v>
                </c:pt>
                <c:pt idx="77">
                  <c:v>626.55499999999995</c:v>
                </c:pt>
                <c:pt idx="78">
                  <c:v>627.03899999999999</c:v>
                </c:pt>
                <c:pt idx="79">
                  <c:v>626.56200000000001</c:v>
                </c:pt>
                <c:pt idx="80">
                  <c:v>630.76200000000006</c:v>
                </c:pt>
                <c:pt idx="81">
                  <c:v>632.06899999999985</c:v>
                </c:pt>
                <c:pt idx="82">
                  <c:v>631.47500000000002</c:v>
                </c:pt>
                <c:pt idx="83">
                  <c:v>630.93200000000002</c:v>
                </c:pt>
                <c:pt idx="84">
                  <c:v>634.65700000000015</c:v>
                </c:pt>
                <c:pt idx="85">
                  <c:v>634.35699999999997</c:v>
                </c:pt>
                <c:pt idx="86">
                  <c:v>635.20799999999997</c:v>
                </c:pt>
                <c:pt idx="87">
                  <c:v>634.35600000000011</c:v>
                </c:pt>
                <c:pt idx="88">
                  <c:v>645.77600000000007</c:v>
                </c:pt>
                <c:pt idx="89">
                  <c:v>645.96499999999992</c:v>
                </c:pt>
                <c:pt idx="90">
                  <c:v>646.26199999999994</c:v>
                </c:pt>
                <c:pt idx="91">
                  <c:v>647.16099999999994</c:v>
                </c:pt>
                <c:pt idx="92">
                  <c:v>688.67099999999994</c:v>
                </c:pt>
                <c:pt idx="93">
                  <c:v>688.67299999999989</c:v>
                </c:pt>
                <c:pt idx="94">
                  <c:v>688.69500000000005</c:v>
                </c:pt>
                <c:pt idx="95">
                  <c:v>688.904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F3-442E-BD00-99250217332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788.94700000000012</c:v>
                </c:pt>
                <c:pt idx="1">
                  <c:v>787.70100000000002</c:v>
                </c:pt>
                <c:pt idx="2">
                  <c:v>786.85300000000007</c:v>
                </c:pt>
                <c:pt idx="3">
                  <c:v>784.04800000000012</c:v>
                </c:pt>
                <c:pt idx="4">
                  <c:v>776.43</c:v>
                </c:pt>
                <c:pt idx="5">
                  <c:v>775.78200000000004</c:v>
                </c:pt>
                <c:pt idx="6">
                  <c:v>774.55399999999997</c:v>
                </c:pt>
                <c:pt idx="7">
                  <c:v>773.34199999999998</c:v>
                </c:pt>
                <c:pt idx="8">
                  <c:v>772.14099999999985</c:v>
                </c:pt>
                <c:pt idx="9">
                  <c:v>771.84699999999998</c:v>
                </c:pt>
                <c:pt idx="10">
                  <c:v>773.29899999999998</c:v>
                </c:pt>
                <c:pt idx="11">
                  <c:v>770.62</c:v>
                </c:pt>
                <c:pt idx="12">
                  <c:v>780.85899999999992</c:v>
                </c:pt>
                <c:pt idx="13">
                  <c:v>779.92200000000003</c:v>
                </c:pt>
                <c:pt idx="14">
                  <c:v>779.70500000000004</c:v>
                </c:pt>
                <c:pt idx="15">
                  <c:v>779.61</c:v>
                </c:pt>
                <c:pt idx="16">
                  <c:v>808.10199999999998</c:v>
                </c:pt>
                <c:pt idx="17">
                  <c:v>807</c:v>
                </c:pt>
                <c:pt idx="18">
                  <c:v>803.72</c:v>
                </c:pt>
                <c:pt idx="19">
                  <c:v>804.00600000000009</c:v>
                </c:pt>
                <c:pt idx="20">
                  <c:v>879.87300000000005</c:v>
                </c:pt>
                <c:pt idx="21">
                  <c:v>887.00499999999988</c:v>
                </c:pt>
                <c:pt idx="22">
                  <c:v>891.41300000000001</c:v>
                </c:pt>
                <c:pt idx="23">
                  <c:v>893.29499999999996</c:v>
                </c:pt>
                <c:pt idx="24">
                  <c:v>978.572</c:v>
                </c:pt>
                <c:pt idx="25">
                  <c:v>986.9369999999999</c:v>
                </c:pt>
                <c:pt idx="26">
                  <c:v>992.93500000000006</c:v>
                </c:pt>
                <c:pt idx="27">
                  <c:v>993.35199999999986</c:v>
                </c:pt>
                <c:pt idx="28">
                  <c:v>1036.952</c:v>
                </c:pt>
                <c:pt idx="29">
                  <c:v>1038.4119999999998</c:v>
                </c:pt>
                <c:pt idx="30">
                  <c:v>1029.921</c:v>
                </c:pt>
                <c:pt idx="31">
                  <c:v>1024.1959999999999</c:v>
                </c:pt>
                <c:pt idx="32">
                  <c:v>1046.4739999999997</c:v>
                </c:pt>
                <c:pt idx="33">
                  <c:v>1042.5209999999995</c:v>
                </c:pt>
                <c:pt idx="34">
                  <c:v>1033.8499999999999</c:v>
                </c:pt>
                <c:pt idx="35">
                  <c:v>1028.1589999999999</c:v>
                </c:pt>
                <c:pt idx="36">
                  <c:v>1015.164</c:v>
                </c:pt>
                <c:pt idx="37">
                  <c:v>1013.8270000000002</c:v>
                </c:pt>
                <c:pt idx="38">
                  <c:v>1008.303</c:v>
                </c:pt>
                <c:pt idx="39">
                  <c:v>1008.302</c:v>
                </c:pt>
                <c:pt idx="40">
                  <c:v>979.30099999999982</c:v>
                </c:pt>
                <c:pt idx="41">
                  <c:v>984.08200000000011</c:v>
                </c:pt>
                <c:pt idx="42">
                  <c:v>980.36599999999999</c:v>
                </c:pt>
                <c:pt idx="43">
                  <c:v>978.88600000000008</c:v>
                </c:pt>
                <c:pt idx="44">
                  <c:v>968.5200000000001</c:v>
                </c:pt>
                <c:pt idx="45">
                  <c:v>970.3370000000001</c:v>
                </c:pt>
                <c:pt idx="46">
                  <c:v>968.55700000000002</c:v>
                </c:pt>
                <c:pt idx="47">
                  <c:v>970.03200000000004</c:v>
                </c:pt>
                <c:pt idx="48">
                  <c:v>961.68599999999992</c:v>
                </c:pt>
                <c:pt idx="49">
                  <c:v>960.21199999999999</c:v>
                </c:pt>
                <c:pt idx="50">
                  <c:v>957.75799999999992</c:v>
                </c:pt>
                <c:pt idx="51">
                  <c:v>949.33900000000006</c:v>
                </c:pt>
                <c:pt idx="52">
                  <c:v>961.94500000000005</c:v>
                </c:pt>
                <c:pt idx="53">
                  <c:v>962.95500000000004</c:v>
                </c:pt>
                <c:pt idx="54">
                  <c:v>966.75300000000016</c:v>
                </c:pt>
                <c:pt idx="55">
                  <c:v>959.32400000000007</c:v>
                </c:pt>
                <c:pt idx="56">
                  <c:v>971.17100000000005</c:v>
                </c:pt>
                <c:pt idx="57">
                  <c:v>969.03499999999997</c:v>
                </c:pt>
                <c:pt idx="58">
                  <c:v>969.91300000000024</c:v>
                </c:pt>
                <c:pt idx="59">
                  <c:v>974.05700000000013</c:v>
                </c:pt>
                <c:pt idx="60">
                  <c:v>978.1450000000001</c:v>
                </c:pt>
                <c:pt idx="61">
                  <c:v>981.68400000000008</c:v>
                </c:pt>
                <c:pt idx="62">
                  <c:v>984.43099999999993</c:v>
                </c:pt>
                <c:pt idx="63">
                  <c:v>985.15599999999995</c:v>
                </c:pt>
                <c:pt idx="64">
                  <c:v>1009.173</c:v>
                </c:pt>
                <c:pt idx="65">
                  <c:v>1013.7850000000001</c:v>
                </c:pt>
                <c:pt idx="66">
                  <c:v>1017.2230000000002</c:v>
                </c:pt>
                <c:pt idx="67">
                  <c:v>1015.39</c:v>
                </c:pt>
                <c:pt idx="68">
                  <c:v>1016.3649999999999</c:v>
                </c:pt>
                <c:pt idx="69">
                  <c:v>1016.5790000000001</c:v>
                </c:pt>
                <c:pt idx="70">
                  <c:v>1018.4970000000001</c:v>
                </c:pt>
                <c:pt idx="71">
                  <c:v>1017.2629999999999</c:v>
                </c:pt>
                <c:pt idx="72">
                  <c:v>1000.5980000000001</c:v>
                </c:pt>
                <c:pt idx="73">
                  <c:v>996.97499999999991</c:v>
                </c:pt>
                <c:pt idx="74">
                  <c:v>999.25299999999993</c:v>
                </c:pt>
                <c:pt idx="75">
                  <c:v>998.46999999999991</c:v>
                </c:pt>
                <c:pt idx="76">
                  <c:v>972.80600000000004</c:v>
                </c:pt>
                <c:pt idx="77">
                  <c:v>964.6049999999999</c:v>
                </c:pt>
                <c:pt idx="78">
                  <c:v>958.43200000000002</c:v>
                </c:pt>
                <c:pt idx="79">
                  <c:v>951.8850000000001</c:v>
                </c:pt>
                <c:pt idx="80">
                  <c:v>910.11900000000003</c:v>
                </c:pt>
                <c:pt idx="81">
                  <c:v>903.75400000000013</c:v>
                </c:pt>
                <c:pt idx="82">
                  <c:v>900.31400000000008</c:v>
                </c:pt>
                <c:pt idx="83">
                  <c:v>890.09400000000016</c:v>
                </c:pt>
                <c:pt idx="84">
                  <c:v>861.53099999999984</c:v>
                </c:pt>
                <c:pt idx="85">
                  <c:v>857.4670000000001</c:v>
                </c:pt>
                <c:pt idx="86">
                  <c:v>853.6500000000002</c:v>
                </c:pt>
                <c:pt idx="87">
                  <c:v>851.69499999999994</c:v>
                </c:pt>
                <c:pt idx="88">
                  <c:v>839.98099999999988</c:v>
                </c:pt>
                <c:pt idx="89">
                  <c:v>838.21399999999994</c:v>
                </c:pt>
                <c:pt idx="90">
                  <c:v>837.84999999999991</c:v>
                </c:pt>
                <c:pt idx="91">
                  <c:v>834.73</c:v>
                </c:pt>
                <c:pt idx="92">
                  <c:v>823.41600000000005</c:v>
                </c:pt>
                <c:pt idx="93">
                  <c:v>822.07100000000003</c:v>
                </c:pt>
                <c:pt idx="94">
                  <c:v>822.50199999999984</c:v>
                </c:pt>
                <c:pt idx="95">
                  <c:v>821.06699999999989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F3-442E-BD00-99250217332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2706.9659999999999</c:v>
                </c:pt>
                <c:pt idx="1">
                  <c:v>2648.8519999999999</c:v>
                </c:pt>
                <c:pt idx="2">
                  <c:v>2630.8689999999997</c:v>
                </c:pt>
                <c:pt idx="3">
                  <c:v>2596.9439999999995</c:v>
                </c:pt>
                <c:pt idx="4">
                  <c:v>2568.4430000000002</c:v>
                </c:pt>
                <c:pt idx="5">
                  <c:v>2584.944</c:v>
                </c:pt>
                <c:pt idx="6">
                  <c:v>2568.3250000000003</c:v>
                </c:pt>
                <c:pt idx="7">
                  <c:v>2548.0609999999997</c:v>
                </c:pt>
                <c:pt idx="8">
                  <c:v>2500.9449999999997</c:v>
                </c:pt>
                <c:pt idx="9">
                  <c:v>2500.2359999999999</c:v>
                </c:pt>
                <c:pt idx="10">
                  <c:v>2481.12</c:v>
                </c:pt>
                <c:pt idx="11">
                  <c:v>2477.1829999999995</c:v>
                </c:pt>
                <c:pt idx="12">
                  <c:v>2435.9249999999997</c:v>
                </c:pt>
                <c:pt idx="13">
                  <c:v>2436.7469999999994</c:v>
                </c:pt>
                <c:pt idx="14">
                  <c:v>2470.3429999999998</c:v>
                </c:pt>
                <c:pt idx="15">
                  <c:v>2504.4029999999993</c:v>
                </c:pt>
                <c:pt idx="16">
                  <c:v>2510.7249999999999</c:v>
                </c:pt>
                <c:pt idx="17">
                  <c:v>2555.7959999999994</c:v>
                </c:pt>
                <c:pt idx="18">
                  <c:v>2579.2219999999998</c:v>
                </c:pt>
                <c:pt idx="19">
                  <c:v>2688.5019999999995</c:v>
                </c:pt>
                <c:pt idx="20">
                  <c:v>2752.665</c:v>
                </c:pt>
                <c:pt idx="21">
                  <c:v>2841.6569999999997</c:v>
                </c:pt>
                <c:pt idx="22">
                  <c:v>2887.049</c:v>
                </c:pt>
                <c:pt idx="23">
                  <c:v>2957.9229999999998</c:v>
                </c:pt>
                <c:pt idx="24">
                  <c:v>3046.0449999999996</c:v>
                </c:pt>
                <c:pt idx="25">
                  <c:v>3137.1149999999998</c:v>
                </c:pt>
                <c:pt idx="26">
                  <c:v>3212.2260000000001</c:v>
                </c:pt>
                <c:pt idx="27">
                  <c:v>3269.2999999999997</c:v>
                </c:pt>
                <c:pt idx="28">
                  <c:v>3384.857</c:v>
                </c:pt>
                <c:pt idx="29">
                  <c:v>3480.3990000000003</c:v>
                </c:pt>
                <c:pt idx="30">
                  <c:v>3566.4560000000001</c:v>
                </c:pt>
                <c:pt idx="31">
                  <c:v>3656.0390000000002</c:v>
                </c:pt>
                <c:pt idx="32">
                  <c:v>3782.95</c:v>
                </c:pt>
                <c:pt idx="33">
                  <c:v>3855.8199999999993</c:v>
                </c:pt>
                <c:pt idx="34">
                  <c:v>3923.2310000000002</c:v>
                </c:pt>
                <c:pt idx="35">
                  <c:v>3982.6480000000001</c:v>
                </c:pt>
                <c:pt idx="36">
                  <c:v>4052.21</c:v>
                </c:pt>
                <c:pt idx="37">
                  <c:v>4110.1450000000004</c:v>
                </c:pt>
                <c:pt idx="38">
                  <c:v>4150.2569999999996</c:v>
                </c:pt>
                <c:pt idx="39">
                  <c:v>4208.0590000000011</c:v>
                </c:pt>
                <c:pt idx="40">
                  <c:v>4209.9050000000007</c:v>
                </c:pt>
                <c:pt idx="41">
                  <c:v>4272.0320000000002</c:v>
                </c:pt>
                <c:pt idx="42">
                  <c:v>4302.4319999999998</c:v>
                </c:pt>
                <c:pt idx="43">
                  <c:v>4328.027</c:v>
                </c:pt>
                <c:pt idx="44">
                  <c:v>4344.3610000000008</c:v>
                </c:pt>
                <c:pt idx="45">
                  <c:v>4359.661000000001</c:v>
                </c:pt>
                <c:pt idx="46">
                  <c:v>4350.9929999999995</c:v>
                </c:pt>
                <c:pt idx="47">
                  <c:v>4353.6019999999999</c:v>
                </c:pt>
                <c:pt idx="48">
                  <c:v>4358.7310000000007</c:v>
                </c:pt>
                <c:pt idx="49">
                  <c:v>4325.7730000000001</c:v>
                </c:pt>
                <c:pt idx="50">
                  <c:v>4303.0249999999996</c:v>
                </c:pt>
                <c:pt idx="51">
                  <c:v>4257.8210000000008</c:v>
                </c:pt>
                <c:pt idx="52">
                  <c:v>4214.53</c:v>
                </c:pt>
                <c:pt idx="53">
                  <c:v>4174.7300000000005</c:v>
                </c:pt>
                <c:pt idx="54">
                  <c:v>4151.2350000000006</c:v>
                </c:pt>
                <c:pt idx="55">
                  <c:v>4114.9969999999994</c:v>
                </c:pt>
                <c:pt idx="56">
                  <c:v>4158.5929999999998</c:v>
                </c:pt>
                <c:pt idx="57">
                  <c:v>4111.8330000000005</c:v>
                </c:pt>
                <c:pt idx="58">
                  <c:v>4120.1610000000001</c:v>
                </c:pt>
                <c:pt idx="59">
                  <c:v>4104.5369999999994</c:v>
                </c:pt>
                <c:pt idx="60">
                  <c:v>4232.8679999999995</c:v>
                </c:pt>
                <c:pt idx="61">
                  <c:v>4315.1959999999999</c:v>
                </c:pt>
                <c:pt idx="62">
                  <c:v>4325.9989999999998</c:v>
                </c:pt>
                <c:pt idx="63">
                  <c:v>4328.6630000000014</c:v>
                </c:pt>
                <c:pt idx="64">
                  <c:v>4542.0900000000011</c:v>
                </c:pt>
                <c:pt idx="65">
                  <c:v>4635.8040000000001</c:v>
                </c:pt>
                <c:pt idx="66">
                  <c:v>4673.402</c:v>
                </c:pt>
                <c:pt idx="67">
                  <c:v>4782.2389999999996</c:v>
                </c:pt>
                <c:pt idx="68">
                  <c:v>4822.692</c:v>
                </c:pt>
                <c:pt idx="69">
                  <c:v>4880.1630000000014</c:v>
                </c:pt>
                <c:pt idx="70">
                  <c:v>4948.9720000000007</c:v>
                </c:pt>
                <c:pt idx="71">
                  <c:v>4920.6980000000003</c:v>
                </c:pt>
                <c:pt idx="72">
                  <c:v>4927.692</c:v>
                </c:pt>
                <c:pt idx="73">
                  <c:v>4920.0460000000003</c:v>
                </c:pt>
                <c:pt idx="74">
                  <c:v>4906.9190000000008</c:v>
                </c:pt>
                <c:pt idx="75">
                  <c:v>4865.8959999999997</c:v>
                </c:pt>
                <c:pt idx="76">
                  <c:v>4828.107</c:v>
                </c:pt>
                <c:pt idx="77">
                  <c:v>4774.7839999999997</c:v>
                </c:pt>
                <c:pt idx="78">
                  <c:v>4718.956000000001</c:v>
                </c:pt>
                <c:pt idx="79">
                  <c:v>4628.8250000000007</c:v>
                </c:pt>
                <c:pt idx="80">
                  <c:v>4487.7230000000009</c:v>
                </c:pt>
                <c:pt idx="81">
                  <c:v>4452.55</c:v>
                </c:pt>
                <c:pt idx="82">
                  <c:v>4391.9489999999996</c:v>
                </c:pt>
                <c:pt idx="83">
                  <c:v>4307.0589999999993</c:v>
                </c:pt>
                <c:pt idx="84">
                  <c:v>4185.9180000000006</c:v>
                </c:pt>
                <c:pt idx="85">
                  <c:v>4069.2980000000002</c:v>
                </c:pt>
                <c:pt idx="86">
                  <c:v>3969.2440000000001</c:v>
                </c:pt>
                <c:pt idx="87">
                  <c:v>3869.143</c:v>
                </c:pt>
                <c:pt idx="88">
                  <c:v>3706.2589999999996</c:v>
                </c:pt>
                <c:pt idx="89">
                  <c:v>3626.1790000000001</c:v>
                </c:pt>
                <c:pt idx="90">
                  <c:v>3536.4139999999998</c:v>
                </c:pt>
                <c:pt idx="91">
                  <c:v>3439.2949999999996</c:v>
                </c:pt>
                <c:pt idx="92">
                  <c:v>3251.364</c:v>
                </c:pt>
                <c:pt idx="93">
                  <c:v>3180.2319999999995</c:v>
                </c:pt>
                <c:pt idx="94">
                  <c:v>3103.009</c:v>
                </c:pt>
                <c:pt idx="95">
                  <c:v>3013.703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AF3-442E-BD00-99250217332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206.99999999999997</c:v>
                </c:pt>
                <c:pt idx="1">
                  <c:v>206.99999999999997</c:v>
                </c:pt>
                <c:pt idx="2">
                  <c:v>206.99999999999997</c:v>
                </c:pt>
                <c:pt idx="3">
                  <c:v>206.99999999999997</c:v>
                </c:pt>
                <c:pt idx="4">
                  <c:v>197</c:v>
                </c:pt>
                <c:pt idx="5">
                  <c:v>197</c:v>
                </c:pt>
                <c:pt idx="6">
                  <c:v>197</c:v>
                </c:pt>
                <c:pt idx="7">
                  <c:v>197</c:v>
                </c:pt>
                <c:pt idx="8">
                  <c:v>189</c:v>
                </c:pt>
                <c:pt idx="9">
                  <c:v>189</c:v>
                </c:pt>
                <c:pt idx="10">
                  <c:v>189</c:v>
                </c:pt>
                <c:pt idx="11">
                  <c:v>189</c:v>
                </c:pt>
                <c:pt idx="12">
                  <c:v>186</c:v>
                </c:pt>
                <c:pt idx="13">
                  <c:v>186</c:v>
                </c:pt>
                <c:pt idx="14">
                  <c:v>186</c:v>
                </c:pt>
                <c:pt idx="15">
                  <c:v>186</c:v>
                </c:pt>
                <c:pt idx="16">
                  <c:v>189</c:v>
                </c:pt>
                <c:pt idx="17">
                  <c:v>189</c:v>
                </c:pt>
                <c:pt idx="18">
                  <c:v>189</c:v>
                </c:pt>
                <c:pt idx="19">
                  <c:v>189</c:v>
                </c:pt>
                <c:pt idx="20">
                  <c:v>199</c:v>
                </c:pt>
                <c:pt idx="21">
                  <c:v>199</c:v>
                </c:pt>
                <c:pt idx="22">
                  <c:v>199</c:v>
                </c:pt>
                <c:pt idx="23">
                  <c:v>199</c:v>
                </c:pt>
                <c:pt idx="24">
                  <c:v>210</c:v>
                </c:pt>
                <c:pt idx="25">
                  <c:v>210</c:v>
                </c:pt>
                <c:pt idx="26">
                  <c:v>210</c:v>
                </c:pt>
                <c:pt idx="27">
                  <c:v>210</c:v>
                </c:pt>
                <c:pt idx="28">
                  <c:v>232</c:v>
                </c:pt>
                <c:pt idx="29">
                  <c:v>232</c:v>
                </c:pt>
                <c:pt idx="30">
                  <c:v>232</c:v>
                </c:pt>
                <c:pt idx="31">
                  <c:v>232</c:v>
                </c:pt>
                <c:pt idx="32">
                  <c:v>255.00000000000003</c:v>
                </c:pt>
                <c:pt idx="33">
                  <c:v>255.00000000000003</c:v>
                </c:pt>
                <c:pt idx="34">
                  <c:v>255.00000000000003</c:v>
                </c:pt>
                <c:pt idx="35">
                  <c:v>255.00000000000003</c:v>
                </c:pt>
                <c:pt idx="36">
                  <c:v>274.99999999999994</c:v>
                </c:pt>
                <c:pt idx="37">
                  <c:v>274.99999999999994</c:v>
                </c:pt>
                <c:pt idx="38">
                  <c:v>274.99999999999994</c:v>
                </c:pt>
                <c:pt idx="39">
                  <c:v>274.99999999999994</c:v>
                </c:pt>
                <c:pt idx="40">
                  <c:v>283</c:v>
                </c:pt>
                <c:pt idx="41">
                  <c:v>283</c:v>
                </c:pt>
                <c:pt idx="42">
                  <c:v>283</c:v>
                </c:pt>
                <c:pt idx="43">
                  <c:v>283</c:v>
                </c:pt>
                <c:pt idx="44">
                  <c:v>276</c:v>
                </c:pt>
                <c:pt idx="45">
                  <c:v>276</c:v>
                </c:pt>
                <c:pt idx="46">
                  <c:v>276</c:v>
                </c:pt>
                <c:pt idx="47">
                  <c:v>276</c:v>
                </c:pt>
                <c:pt idx="48">
                  <c:v>244</c:v>
                </c:pt>
                <c:pt idx="49">
                  <c:v>244</c:v>
                </c:pt>
                <c:pt idx="50">
                  <c:v>244</c:v>
                </c:pt>
                <c:pt idx="51">
                  <c:v>244</c:v>
                </c:pt>
                <c:pt idx="52">
                  <c:v>209.00000000000003</c:v>
                </c:pt>
                <c:pt idx="53">
                  <c:v>209.00000000000003</c:v>
                </c:pt>
                <c:pt idx="54">
                  <c:v>209.00000000000003</c:v>
                </c:pt>
                <c:pt idx="55">
                  <c:v>209.00000000000003</c:v>
                </c:pt>
                <c:pt idx="56">
                  <c:v>200.00000000000003</c:v>
                </c:pt>
                <c:pt idx="57">
                  <c:v>200.00000000000003</c:v>
                </c:pt>
                <c:pt idx="58">
                  <c:v>200.00000000000003</c:v>
                </c:pt>
                <c:pt idx="59">
                  <c:v>200.00000000000003</c:v>
                </c:pt>
                <c:pt idx="60">
                  <c:v>219</c:v>
                </c:pt>
                <c:pt idx="61">
                  <c:v>219</c:v>
                </c:pt>
                <c:pt idx="62">
                  <c:v>219</c:v>
                </c:pt>
                <c:pt idx="63">
                  <c:v>219</c:v>
                </c:pt>
                <c:pt idx="64">
                  <c:v>250.99999999999994</c:v>
                </c:pt>
                <c:pt idx="65">
                  <c:v>250.99999999999994</c:v>
                </c:pt>
                <c:pt idx="66">
                  <c:v>250.99999999999994</c:v>
                </c:pt>
                <c:pt idx="67">
                  <c:v>250.99999999999994</c:v>
                </c:pt>
                <c:pt idx="68">
                  <c:v>276</c:v>
                </c:pt>
                <c:pt idx="69">
                  <c:v>276</c:v>
                </c:pt>
                <c:pt idx="70">
                  <c:v>276</c:v>
                </c:pt>
                <c:pt idx="71">
                  <c:v>276</c:v>
                </c:pt>
                <c:pt idx="72">
                  <c:v>284</c:v>
                </c:pt>
                <c:pt idx="73">
                  <c:v>284</c:v>
                </c:pt>
                <c:pt idx="74">
                  <c:v>284</c:v>
                </c:pt>
                <c:pt idx="75">
                  <c:v>284</c:v>
                </c:pt>
                <c:pt idx="76">
                  <c:v>283</c:v>
                </c:pt>
                <c:pt idx="77">
                  <c:v>283</c:v>
                </c:pt>
                <c:pt idx="78">
                  <c:v>283</c:v>
                </c:pt>
                <c:pt idx="79">
                  <c:v>283</c:v>
                </c:pt>
                <c:pt idx="80">
                  <c:v>273.00000000000006</c:v>
                </c:pt>
                <c:pt idx="81">
                  <c:v>273.00000000000006</c:v>
                </c:pt>
                <c:pt idx="82">
                  <c:v>273.00000000000006</c:v>
                </c:pt>
                <c:pt idx="83">
                  <c:v>273.00000000000006</c:v>
                </c:pt>
                <c:pt idx="84">
                  <c:v>256</c:v>
                </c:pt>
                <c:pt idx="85">
                  <c:v>256</c:v>
                </c:pt>
                <c:pt idx="86">
                  <c:v>256</c:v>
                </c:pt>
                <c:pt idx="87">
                  <c:v>256</c:v>
                </c:pt>
                <c:pt idx="88">
                  <c:v>235</c:v>
                </c:pt>
                <c:pt idx="89">
                  <c:v>235</c:v>
                </c:pt>
                <c:pt idx="90">
                  <c:v>235</c:v>
                </c:pt>
                <c:pt idx="91">
                  <c:v>235</c:v>
                </c:pt>
                <c:pt idx="92">
                  <c:v>208</c:v>
                </c:pt>
                <c:pt idx="93">
                  <c:v>208</c:v>
                </c:pt>
                <c:pt idx="94">
                  <c:v>208</c:v>
                </c:pt>
                <c:pt idx="95">
                  <c:v>208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AF3-442E-BD00-99250217332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AF3-442E-BD00-99250217332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3">
                  <c:v>11.55</c:v>
                </c:pt>
                <c:pt idx="52">
                  <c:v>315.137</c:v>
                </c:pt>
                <c:pt idx="53">
                  <c:v>201.018</c:v>
                </c:pt>
                <c:pt idx="54">
                  <c:v>112.262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AF3-442E-BD00-99250217332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AF3-442E-BD00-99250217332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AF3-442E-BD00-99250217332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AAF3-442E-BD00-99250217332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1171</c:v>
                </c:pt>
                <c:pt idx="1">
                  <c:v>1171</c:v>
                </c:pt>
                <c:pt idx="2">
                  <c:v>1171</c:v>
                </c:pt>
                <c:pt idx="3">
                  <c:v>1171</c:v>
                </c:pt>
                <c:pt idx="4">
                  <c:v>1135</c:v>
                </c:pt>
                <c:pt idx="5">
                  <c:v>1135</c:v>
                </c:pt>
                <c:pt idx="6">
                  <c:v>1135</c:v>
                </c:pt>
                <c:pt idx="7">
                  <c:v>1135</c:v>
                </c:pt>
                <c:pt idx="8">
                  <c:v>1083</c:v>
                </c:pt>
                <c:pt idx="9">
                  <c:v>1083</c:v>
                </c:pt>
                <c:pt idx="10">
                  <c:v>1083</c:v>
                </c:pt>
                <c:pt idx="11">
                  <c:v>1083</c:v>
                </c:pt>
                <c:pt idx="12">
                  <c:v>1037</c:v>
                </c:pt>
                <c:pt idx="13">
                  <c:v>1037</c:v>
                </c:pt>
                <c:pt idx="14">
                  <c:v>1037</c:v>
                </c:pt>
                <c:pt idx="15">
                  <c:v>1037</c:v>
                </c:pt>
                <c:pt idx="16">
                  <c:v>837.4</c:v>
                </c:pt>
                <c:pt idx="17">
                  <c:v>837.4</c:v>
                </c:pt>
                <c:pt idx="18">
                  <c:v>837.4</c:v>
                </c:pt>
                <c:pt idx="19">
                  <c:v>837.4</c:v>
                </c:pt>
                <c:pt idx="20">
                  <c:v>1004</c:v>
                </c:pt>
                <c:pt idx="21">
                  <c:v>1004</c:v>
                </c:pt>
                <c:pt idx="22">
                  <c:v>1004</c:v>
                </c:pt>
                <c:pt idx="23">
                  <c:v>1004</c:v>
                </c:pt>
                <c:pt idx="24">
                  <c:v>1056</c:v>
                </c:pt>
                <c:pt idx="25">
                  <c:v>1056</c:v>
                </c:pt>
                <c:pt idx="26">
                  <c:v>1056</c:v>
                </c:pt>
                <c:pt idx="27">
                  <c:v>1056</c:v>
                </c:pt>
                <c:pt idx="28">
                  <c:v>1155</c:v>
                </c:pt>
                <c:pt idx="29">
                  <c:v>1155</c:v>
                </c:pt>
                <c:pt idx="30">
                  <c:v>1155</c:v>
                </c:pt>
                <c:pt idx="31">
                  <c:v>1358.3</c:v>
                </c:pt>
                <c:pt idx="32">
                  <c:v>1673</c:v>
                </c:pt>
                <c:pt idx="33">
                  <c:v>2046.5</c:v>
                </c:pt>
                <c:pt idx="34">
                  <c:v>2365</c:v>
                </c:pt>
                <c:pt idx="35">
                  <c:v>2289.6999999999998</c:v>
                </c:pt>
                <c:pt idx="36">
                  <c:v>2263.5</c:v>
                </c:pt>
                <c:pt idx="37">
                  <c:v>2363</c:v>
                </c:pt>
                <c:pt idx="38">
                  <c:v>2196.6999999999998</c:v>
                </c:pt>
                <c:pt idx="39">
                  <c:v>2138</c:v>
                </c:pt>
                <c:pt idx="40">
                  <c:v>2356</c:v>
                </c:pt>
                <c:pt idx="41">
                  <c:v>2240.1</c:v>
                </c:pt>
                <c:pt idx="42">
                  <c:v>2325.1</c:v>
                </c:pt>
                <c:pt idx="43">
                  <c:v>2356</c:v>
                </c:pt>
                <c:pt idx="44">
                  <c:v>2360</c:v>
                </c:pt>
                <c:pt idx="45">
                  <c:v>2360</c:v>
                </c:pt>
                <c:pt idx="46">
                  <c:v>2351.6999999999998</c:v>
                </c:pt>
                <c:pt idx="47">
                  <c:v>2332</c:v>
                </c:pt>
                <c:pt idx="48">
                  <c:v>2356</c:v>
                </c:pt>
                <c:pt idx="49">
                  <c:v>2356</c:v>
                </c:pt>
                <c:pt idx="50">
                  <c:v>2256.5</c:v>
                </c:pt>
                <c:pt idx="51">
                  <c:v>2164.9</c:v>
                </c:pt>
                <c:pt idx="52">
                  <c:v>1849</c:v>
                </c:pt>
                <c:pt idx="53">
                  <c:v>1849</c:v>
                </c:pt>
                <c:pt idx="54">
                  <c:v>1849</c:v>
                </c:pt>
                <c:pt idx="55">
                  <c:v>1849</c:v>
                </c:pt>
                <c:pt idx="56">
                  <c:v>1483.1</c:v>
                </c:pt>
                <c:pt idx="57">
                  <c:v>1575.8</c:v>
                </c:pt>
                <c:pt idx="58">
                  <c:v>1860</c:v>
                </c:pt>
                <c:pt idx="59">
                  <c:v>1649.7</c:v>
                </c:pt>
                <c:pt idx="60">
                  <c:v>1550.3</c:v>
                </c:pt>
                <c:pt idx="61">
                  <c:v>1942</c:v>
                </c:pt>
                <c:pt idx="62">
                  <c:v>1836.9</c:v>
                </c:pt>
                <c:pt idx="63">
                  <c:v>1677.9</c:v>
                </c:pt>
                <c:pt idx="64">
                  <c:v>1248</c:v>
                </c:pt>
                <c:pt idx="65">
                  <c:v>1221.5999999999999</c:v>
                </c:pt>
                <c:pt idx="66">
                  <c:v>1212</c:v>
                </c:pt>
                <c:pt idx="67">
                  <c:v>1160.2</c:v>
                </c:pt>
                <c:pt idx="68">
                  <c:v>967.1</c:v>
                </c:pt>
                <c:pt idx="69">
                  <c:v>1011</c:v>
                </c:pt>
                <c:pt idx="70">
                  <c:v>967.1</c:v>
                </c:pt>
                <c:pt idx="71">
                  <c:v>967.1</c:v>
                </c:pt>
                <c:pt idx="72">
                  <c:v>1061.5</c:v>
                </c:pt>
                <c:pt idx="73">
                  <c:v>1061.5</c:v>
                </c:pt>
                <c:pt idx="74">
                  <c:v>1061.5</c:v>
                </c:pt>
                <c:pt idx="75">
                  <c:v>1061.5</c:v>
                </c:pt>
                <c:pt idx="76">
                  <c:v>1138</c:v>
                </c:pt>
                <c:pt idx="77">
                  <c:v>1138</c:v>
                </c:pt>
                <c:pt idx="78">
                  <c:v>1138</c:v>
                </c:pt>
                <c:pt idx="79">
                  <c:v>1138</c:v>
                </c:pt>
                <c:pt idx="80">
                  <c:v>900.6</c:v>
                </c:pt>
                <c:pt idx="81">
                  <c:v>900.6</c:v>
                </c:pt>
                <c:pt idx="82">
                  <c:v>900.6</c:v>
                </c:pt>
                <c:pt idx="83">
                  <c:v>900.6</c:v>
                </c:pt>
                <c:pt idx="84">
                  <c:v>1154</c:v>
                </c:pt>
                <c:pt idx="85">
                  <c:v>1154</c:v>
                </c:pt>
                <c:pt idx="86">
                  <c:v>1154</c:v>
                </c:pt>
                <c:pt idx="87">
                  <c:v>1154</c:v>
                </c:pt>
                <c:pt idx="88">
                  <c:v>1164</c:v>
                </c:pt>
                <c:pt idx="89">
                  <c:v>1164</c:v>
                </c:pt>
                <c:pt idx="90">
                  <c:v>1164</c:v>
                </c:pt>
                <c:pt idx="91">
                  <c:v>1164</c:v>
                </c:pt>
                <c:pt idx="92">
                  <c:v>1164</c:v>
                </c:pt>
                <c:pt idx="93">
                  <c:v>1164</c:v>
                </c:pt>
                <c:pt idx="94">
                  <c:v>1164</c:v>
                </c:pt>
                <c:pt idx="95">
                  <c:v>1164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AF3-442E-BD00-99250217332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51</c:v>
                </c:pt>
                <c:pt idx="1">
                  <c:v>51</c:v>
                </c:pt>
                <c:pt idx="2">
                  <c:v>51</c:v>
                </c:pt>
                <c:pt idx="3">
                  <c:v>51</c:v>
                </c:pt>
                <c:pt idx="4">
                  <c:v>51</c:v>
                </c:pt>
                <c:pt idx="5">
                  <c:v>51</c:v>
                </c:pt>
                <c:pt idx="6">
                  <c:v>51</c:v>
                </c:pt>
                <c:pt idx="7">
                  <c:v>51</c:v>
                </c:pt>
                <c:pt idx="8">
                  <c:v>51</c:v>
                </c:pt>
                <c:pt idx="9">
                  <c:v>51</c:v>
                </c:pt>
                <c:pt idx="10">
                  <c:v>51</c:v>
                </c:pt>
                <c:pt idx="11">
                  <c:v>51</c:v>
                </c:pt>
                <c:pt idx="12">
                  <c:v>51</c:v>
                </c:pt>
                <c:pt idx="13">
                  <c:v>51</c:v>
                </c:pt>
                <c:pt idx="14">
                  <c:v>51</c:v>
                </c:pt>
                <c:pt idx="15">
                  <c:v>51</c:v>
                </c:pt>
                <c:pt idx="16">
                  <c:v>51</c:v>
                </c:pt>
                <c:pt idx="17">
                  <c:v>51</c:v>
                </c:pt>
                <c:pt idx="18">
                  <c:v>51</c:v>
                </c:pt>
                <c:pt idx="19">
                  <c:v>51</c:v>
                </c:pt>
                <c:pt idx="20">
                  <c:v>51</c:v>
                </c:pt>
                <c:pt idx="21">
                  <c:v>51</c:v>
                </c:pt>
                <c:pt idx="22">
                  <c:v>51</c:v>
                </c:pt>
                <c:pt idx="23">
                  <c:v>51</c:v>
                </c:pt>
                <c:pt idx="24">
                  <c:v>51</c:v>
                </c:pt>
                <c:pt idx="25">
                  <c:v>51</c:v>
                </c:pt>
                <c:pt idx="26">
                  <c:v>51</c:v>
                </c:pt>
                <c:pt idx="27">
                  <c:v>51</c:v>
                </c:pt>
                <c:pt idx="28">
                  <c:v>45.683999999999997</c:v>
                </c:pt>
                <c:pt idx="29">
                  <c:v>40.36</c:v>
                </c:pt>
                <c:pt idx="30">
                  <c:v>34.252000000000002</c:v>
                </c:pt>
                <c:pt idx="31">
                  <c:v>28.46</c:v>
                </c:pt>
                <c:pt idx="32">
                  <c:v>23.24</c:v>
                </c:pt>
                <c:pt idx="33">
                  <c:v>18.036000000000001</c:v>
                </c:pt>
                <c:pt idx="34">
                  <c:v>12.848000000000001</c:v>
                </c:pt>
                <c:pt idx="35">
                  <c:v>8.1159999999999997</c:v>
                </c:pt>
                <c:pt idx="36">
                  <c:v>4.0199999999999996</c:v>
                </c:pt>
                <c:pt idx="37">
                  <c:v>0.152</c:v>
                </c:pt>
                <c:pt idx="53">
                  <c:v>2.492</c:v>
                </c:pt>
                <c:pt idx="54">
                  <c:v>6.5279999999999996</c:v>
                </c:pt>
                <c:pt idx="55">
                  <c:v>11.148</c:v>
                </c:pt>
                <c:pt idx="56">
                  <c:v>16.244</c:v>
                </c:pt>
                <c:pt idx="57">
                  <c:v>21.34</c:v>
                </c:pt>
                <c:pt idx="58">
                  <c:v>26.684000000000001</c:v>
                </c:pt>
                <c:pt idx="59">
                  <c:v>32.664000000000001</c:v>
                </c:pt>
                <c:pt idx="60">
                  <c:v>38.823999999999998</c:v>
                </c:pt>
                <c:pt idx="61">
                  <c:v>43.8</c:v>
                </c:pt>
                <c:pt idx="62">
                  <c:v>47.231999999999999</c:v>
                </c:pt>
                <c:pt idx="63">
                  <c:v>49.372</c:v>
                </c:pt>
                <c:pt idx="64">
                  <c:v>51</c:v>
                </c:pt>
                <c:pt idx="65">
                  <c:v>51</c:v>
                </c:pt>
                <c:pt idx="66">
                  <c:v>51</c:v>
                </c:pt>
                <c:pt idx="67">
                  <c:v>51</c:v>
                </c:pt>
                <c:pt idx="68">
                  <c:v>51</c:v>
                </c:pt>
                <c:pt idx="69">
                  <c:v>51</c:v>
                </c:pt>
                <c:pt idx="70">
                  <c:v>51</c:v>
                </c:pt>
                <c:pt idx="71">
                  <c:v>51</c:v>
                </c:pt>
                <c:pt idx="72">
                  <c:v>51</c:v>
                </c:pt>
                <c:pt idx="73">
                  <c:v>51</c:v>
                </c:pt>
                <c:pt idx="74">
                  <c:v>51</c:v>
                </c:pt>
                <c:pt idx="75">
                  <c:v>51</c:v>
                </c:pt>
                <c:pt idx="76">
                  <c:v>51</c:v>
                </c:pt>
                <c:pt idx="77">
                  <c:v>51</c:v>
                </c:pt>
                <c:pt idx="78">
                  <c:v>51</c:v>
                </c:pt>
                <c:pt idx="79">
                  <c:v>51</c:v>
                </c:pt>
                <c:pt idx="80">
                  <c:v>51</c:v>
                </c:pt>
                <c:pt idx="81">
                  <c:v>51</c:v>
                </c:pt>
                <c:pt idx="82">
                  <c:v>51</c:v>
                </c:pt>
                <c:pt idx="83">
                  <c:v>51</c:v>
                </c:pt>
                <c:pt idx="84">
                  <c:v>51</c:v>
                </c:pt>
                <c:pt idx="85">
                  <c:v>51</c:v>
                </c:pt>
                <c:pt idx="86">
                  <c:v>51</c:v>
                </c:pt>
                <c:pt idx="87">
                  <c:v>51</c:v>
                </c:pt>
                <c:pt idx="88">
                  <c:v>51</c:v>
                </c:pt>
                <c:pt idx="89">
                  <c:v>51</c:v>
                </c:pt>
                <c:pt idx="90">
                  <c:v>51</c:v>
                </c:pt>
                <c:pt idx="91">
                  <c:v>51</c:v>
                </c:pt>
                <c:pt idx="92">
                  <c:v>51</c:v>
                </c:pt>
                <c:pt idx="93">
                  <c:v>51</c:v>
                </c:pt>
                <c:pt idx="94">
                  <c:v>51</c:v>
                </c:pt>
                <c:pt idx="95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AF3-442E-BD00-99250217332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AF3-442E-BD00-99250217332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AF3-442E-BD00-9925021733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103.74</c:v>
                </c:pt>
                <c:pt idx="1">
                  <c:v>99.58</c:v>
                </c:pt>
                <c:pt idx="2">
                  <c:v>94.34</c:v>
                </c:pt>
                <c:pt idx="3">
                  <c:v>90.26</c:v>
                </c:pt>
                <c:pt idx="4">
                  <c:v>103.17</c:v>
                </c:pt>
                <c:pt idx="5">
                  <c:v>91.36</c:v>
                </c:pt>
                <c:pt idx="6">
                  <c:v>88.73</c:v>
                </c:pt>
                <c:pt idx="7">
                  <c:v>84.61</c:v>
                </c:pt>
                <c:pt idx="8">
                  <c:v>88.61</c:v>
                </c:pt>
                <c:pt idx="9">
                  <c:v>85.75</c:v>
                </c:pt>
                <c:pt idx="10">
                  <c:v>84.19</c:v>
                </c:pt>
                <c:pt idx="11">
                  <c:v>81.38</c:v>
                </c:pt>
                <c:pt idx="12">
                  <c:v>85.8</c:v>
                </c:pt>
                <c:pt idx="13">
                  <c:v>83.95</c:v>
                </c:pt>
                <c:pt idx="14">
                  <c:v>83.17</c:v>
                </c:pt>
                <c:pt idx="15">
                  <c:v>81.290000000000006</c:v>
                </c:pt>
                <c:pt idx="16">
                  <c:v>85.12</c:v>
                </c:pt>
                <c:pt idx="17">
                  <c:v>85.34</c:v>
                </c:pt>
                <c:pt idx="18">
                  <c:v>84.84</c:v>
                </c:pt>
                <c:pt idx="19">
                  <c:v>84.59</c:v>
                </c:pt>
                <c:pt idx="20">
                  <c:v>80.12</c:v>
                </c:pt>
                <c:pt idx="21">
                  <c:v>82.52</c:v>
                </c:pt>
                <c:pt idx="22">
                  <c:v>83.94</c:v>
                </c:pt>
                <c:pt idx="23">
                  <c:v>89.83</c:v>
                </c:pt>
                <c:pt idx="24">
                  <c:v>82.51</c:v>
                </c:pt>
                <c:pt idx="25">
                  <c:v>86.57</c:v>
                </c:pt>
                <c:pt idx="26">
                  <c:v>92.3</c:v>
                </c:pt>
                <c:pt idx="27">
                  <c:v>100.15</c:v>
                </c:pt>
                <c:pt idx="28">
                  <c:v>94.91</c:v>
                </c:pt>
                <c:pt idx="29">
                  <c:v>98.34</c:v>
                </c:pt>
                <c:pt idx="30">
                  <c:v>105.08</c:v>
                </c:pt>
                <c:pt idx="31">
                  <c:v>107.15</c:v>
                </c:pt>
                <c:pt idx="32">
                  <c:v>106.38</c:v>
                </c:pt>
                <c:pt idx="33">
                  <c:v>106.16</c:v>
                </c:pt>
                <c:pt idx="34">
                  <c:v>98.19</c:v>
                </c:pt>
                <c:pt idx="35">
                  <c:v>95.64</c:v>
                </c:pt>
                <c:pt idx="36">
                  <c:v>109.39</c:v>
                </c:pt>
                <c:pt idx="37">
                  <c:v>90.97</c:v>
                </c:pt>
                <c:pt idx="38">
                  <c:v>87.84</c:v>
                </c:pt>
                <c:pt idx="39">
                  <c:v>74.900000000000006</c:v>
                </c:pt>
                <c:pt idx="40">
                  <c:v>95.46</c:v>
                </c:pt>
                <c:pt idx="41">
                  <c:v>77.650000000000006</c:v>
                </c:pt>
                <c:pt idx="42">
                  <c:v>71.150000000000006</c:v>
                </c:pt>
                <c:pt idx="43">
                  <c:v>43</c:v>
                </c:pt>
                <c:pt idx="44">
                  <c:v>75</c:v>
                </c:pt>
                <c:pt idx="45">
                  <c:v>53.18</c:v>
                </c:pt>
                <c:pt idx="46">
                  <c:v>75.55</c:v>
                </c:pt>
                <c:pt idx="47">
                  <c:v>71.44</c:v>
                </c:pt>
                <c:pt idx="48">
                  <c:v>45</c:v>
                </c:pt>
                <c:pt idx="49">
                  <c:v>69.709999999999994</c:v>
                </c:pt>
                <c:pt idx="50">
                  <c:v>74.430000000000007</c:v>
                </c:pt>
                <c:pt idx="51">
                  <c:v>75.069999999999993</c:v>
                </c:pt>
                <c:pt idx="52">
                  <c:v>65</c:v>
                </c:pt>
                <c:pt idx="53">
                  <c:v>68</c:v>
                </c:pt>
                <c:pt idx="54">
                  <c:v>68</c:v>
                </c:pt>
                <c:pt idx="55">
                  <c:v>87.77</c:v>
                </c:pt>
                <c:pt idx="56">
                  <c:v>69.239999999999995</c:v>
                </c:pt>
                <c:pt idx="57">
                  <c:v>86.46</c:v>
                </c:pt>
                <c:pt idx="58">
                  <c:v>96.89</c:v>
                </c:pt>
                <c:pt idx="59">
                  <c:v>112</c:v>
                </c:pt>
                <c:pt idx="60">
                  <c:v>90.24</c:v>
                </c:pt>
                <c:pt idx="61">
                  <c:v>97.68</c:v>
                </c:pt>
                <c:pt idx="62">
                  <c:v>110.81</c:v>
                </c:pt>
                <c:pt idx="63">
                  <c:v>137.34</c:v>
                </c:pt>
                <c:pt idx="64">
                  <c:v>109.33</c:v>
                </c:pt>
                <c:pt idx="65">
                  <c:v>117.43</c:v>
                </c:pt>
                <c:pt idx="66">
                  <c:v>126.57</c:v>
                </c:pt>
                <c:pt idx="67">
                  <c:v>122.29</c:v>
                </c:pt>
                <c:pt idx="68">
                  <c:v>125.71</c:v>
                </c:pt>
                <c:pt idx="69">
                  <c:v>126.14</c:v>
                </c:pt>
                <c:pt idx="70">
                  <c:v>117.37</c:v>
                </c:pt>
                <c:pt idx="71">
                  <c:v>123.98</c:v>
                </c:pt>
                <c:pt idx="72">
                  <c:v>130.72999999999999</c:v>
                </c:pt>
                <c:pt idx="73">
                  <c:v>129.68</c:v>
                </c:pt>
                <c:pt idx="74">
                  <c:v>117.5</c:v>
                </c:pt>
                <c:pt idx="75">
                  <c:v>124.5</c:v>
                </c:pt>
                <c:pt idx="76">
                  <c:v>129.80000000000001</c:v>
                </c:pt>
                <c:pt idx="77">
                  <c:v>136.33000000000001</c:v>
                </c:pt>
                <c:pt idx="78">
                  <c:v>123.1</c:v>
                </c:pt>
                <c:pt idx="79">
                  <c:v>127.86</c:v>
                </c:pt>
                <c:pt idx="80">
                  <c:v>152.08000000000001</c:v>
                </c:pt>
                <c:pt idx="81">
                  <c:v>139.66</c:v>
                </c:pt>
                <c:pt idx="82">
                  <c:v>114.1</c:v>
                </c:pt>
                <c:pt idx="83">
                  <c:v>103.96</c:v>
                </c:pt>
                <c:pt idx="84">
                  <c:v>112.32</c:v>
                </c:pt>
                <c:pt idx="85">
                  <c:v>108.88</c:v>
                </c:pt>
                <c:pt idx="86">
                  <c:v>107.05</c:v>
                </c:pt>
                <c:pt idx="87">
                  <c:v>103.95</c:v>
                </c:pt>
                <c:pt idx="88">
                  <c:v>108.72</c:v>
                </c:pt>
                <c:pt idx="89">
                  <c:v>103.95</c:v>
                </c:pt>
                <c:pt idx="90">
                  <c:v>95.92</c:v>
                </c:pt>
                <c:pt idx="91">
                  <c:v>95.33</c:v>
                </c:pt>
                <c:pt idx="92">
                  <c:v>103.96</c:v>
                </c:pt>
                <c:pt idx="93">
                  <c:v>96.06</c:v>
                </c:pt>
                <c:pt idx="94">
                  <c:v>91</c:v>
                </c:pt>
                <c:pt idx="95">
                  <c:v>85.02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AF3-442E-BD00-9925021733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S11" sqref="S11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46018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5703.2060000000001</v>
      </c>
      <c r="C5" s="25">
        <v>5640.665</v>
      </c>
      <c r="D5" s="25">
        <v>5621.0129999999999</v>
      </c>
      <c r="E5" s="25">
        <v>5583.7780000000002</v>
      </c>
      <c r="F5" s="25">
        <v>5491.9960000000001</v>
      </c>
      <c r="G5" s="25">
        <v>5507.63</v>
      </c>
      <c r="H5" s="25">
        <v>5490.1180000000004</v>
      </c>
      <c r="I5" s="25">
        <v>5466.87</v>
      </c>
      <c r="J5" s="25">
        <v>5355.4470000000001</v>
      </c>
      <c r="K5" s="25">
        <v>5353.43</v>
      </c>
      <c r="L5" s="25">
        <v>5335.0529999999999</v>
      </c>
      <c r="M5" s="25">
        <v>5327.5370000000003</v>
      </c>
      <c r="N5" s="25">
        <v>5251.5079999999998</v>
      </c>
      <c r="O5" s="25">
        <v>5251.1620000000003</v>
      </c>
      <c r="P5" s="25">
        <v>5284.4189999999999</v>
      </c>
      <c r="Q5" s="25">
        <v>5318.1379999999999</v>
      </c>
      <c r="R5" s="25">
        <v>5133.0370000000003</v>
      </c>
      <c r="S5" s="25">
        <v>5176.5150000000003</v>
      </c>
      <c r="T5" s="25">
        <v>5197.326</v>
      </c>
      <c r="U5" s="25">
        <v>5307.3320000000003</v>
      </c>
      <c r="V5" s="25">
        <v>5605.2759999999998</v>
      </c>
      <c r="W5" s="25">
        <v>5702.9480000000003</v>
      </c>
      <c r="X5" s="25">
        <v>5756.076</v>
      </c>
      <c r="Y5" s="25">
        <v>5832.5060000000003</v>
      </c>
      <c r="Z5" s="25">
        <v>6078.0280000000002</v>
      </c>
      <c r="AA5" s="25">
        <v>6180.3909999999996</v>
      </c>
      <c r="AB5" s="25">
        <v>6262.4189999999999</v>
      </c>
      <c r="AC5" s="25">
        <v>6319.6040000000003</v>
      </c>
      <c r="AD5" s="25">
        <v>6586.3379999999997</v>
      </c>
      <c r="AE5" s="25">
        <v>6677.7070000000003</v>
      </c>
      <c r="AF5" s="25">
        <v>6748.0640000000003</v>
      </c>
      <c r="AG5" s="25">
        <v>7028.732</v>
      </c>
      <c r="AH5" s="25">
        <v>7485.4480000000003</v>
      </c>
      <c r="AI5" s="25">
        <v>7918.7150000000001</v>
      </c>
      <c r="AJ5" s="25">
        <v>8287.5490000000009</v>
      </c>
      <c r="AK5" s="25">
        <v>8257.2690000000002</v>
      </c>
      <c r="AL5" s="25">
        <v>8303.9609999999993</v>
      </c>
      <c r="AM5" s="25">
        <v>8454.7109999999993</v>
      </c>
      <c r="AN5" s="25">
        <v>8320.3729999999996</v>
      </c>
      <c r="AO5" s="25">
        <v>8316.6530000000002</v>
      </c>
      <c r="AP5" s="25">
        <v>8553.0110000000004</v>
      </c>
      <c r="AQ5" s="25">
        <v>8503.6740000000009</v>
      </c>
      <c r="AR5" s="25">
        <v>8615.0679999999993</v>
      </c>
      <c r="AS5" s="25">
        <v>8680.5249999999996</v>
      </c>
      <c r="AT5" s="25">
        <v>8675.86</v>
      </c>
      <c r="AU5" s="25">
        <v>8692.6260000000002</v>
      </c>
      <c r="AV5" s="25">
        <v>8673.2469999999994</v>
      </c>
      <c r="AW5" s="25">
        <v>8657.384</v>
      </c>
      <c r="AX5" s="25">
        <v>8630.2129999999997</v>
      </c>
      <c r="AY5" s="25">
        <v>8595.2830000000013</v>
      </c>
      <c r="AZ5" s="25">
        <v>8471.3180000000011</v>
      </c>
      <c r="BA5" s="25">
        <v>8327.5640000000003</v>
      </c>
      <c r="BB5" s="25">
        <v>8275.4719999999998</v>
      </c>
      <c r="BC5" s="25">
        <v>8127.3450000000003</v>
      </c>
      <c r="BD5" s="25">
        <v>8025.6689999999999</v>
      </c>
      <c r="BE5" s="25">
        <v>7877.6580000000004</v>
      </c>
      <c r="BF5" s="25">
        <v>7555.9920000000002</v>
      </c>
      <c r="BG5" s="25">
        <v>7609.3329999999996</v>
      </c>
      <c r="BH5" s="25">
        <v>7914.41</v>
      </c>
      <c r="BI5" s="25">
        <v>7703.6750000000002</v>
      </c>
      <c r="BJ5" s="25">
        <v>7760.9989999999998</v>
      </c>
      <c r="BK5" s="25">
        <v>8249.9350000000013</v>
      </c>
      <c r="BL5" s="25">
        <v>8167.7389999999996</v>
      </c>
      <c r="BM5" s="25">
        <v>8020.9089999999997</v>
      </c>
      <c r="BN5" s="25">
        <v>7847.3590000000004</v>
      </c>
      <c r="BO5" s="25">
        <v>7924.5929999999998</v>
      </c>
      <c r="BP5" s="25">
        <v>7960.7309999999998</v>
      </c>
      <c r="BQ5" s="25">
        <v>8017.8140000000003</v>
      </c>
      <c r="BR5" s="25">
        <v>7913.34</v>
      </c>
      <c r="BS5" s="25">
        <v>8015.7910000000002</v>
      </c>
      <c r="BT5" s="25">
        <v>8044.4750000000004</v>
      </c>
      <c r="BU5" s="25">
        <v>8015.8969999999999</v>
      </c>
      <c r="BV5" s="25">
        <v>8109.2979999999998</v>
      </c>
      <c r="BW5" s="25">
        <v>8098.6580000000004</v>
      </c>
      <c r="BX5" s="25">
        <v>8087.35</v>
      </c>
      <c r="BY5" s="25">
        <v>8044.8180000000002</v>
      </c>
      <c r="BZ5" s="25">
        <v>8055.43</v>
      </c>
      <c r="CA5" s="25">
        <v>7992.97</v>
      </c>
      <c r="CB5" s="25">
        <v>7930.4679999999998</v>
      </c>
      <c r="CC5" s="25">
        <v>7831.27</v>
      </c>
      <c r="CD5" s="25">
        <v>7403.1559999999999</v>
      </c>
      <c r="CE5" s="25">
        <v>7359.91</v>
      </c>
      <c r="CF5" s="25">
        <v>7292.277</v>
      </c>
      <c r="CG5" s="25">
        <v>7194.6980000000003</v>
      </c>
      <c r="CH5" s="25">
        <v>7282.1189999999997</v>
      </c>
      <c r="CI5" s="25">
        <v>7158.1620000000003</v>
      </c>
      <c r="CJ5" s="25">
        <v>7052.1030000000001</v>
      </c>
      <c r="CK5" s="25">
        <v>6946.2179999999998</v>
      </c>
      <c r="CL5" s="25">
        <v>6770.0349999999999</v>
      </c>
      <c r="CM5" s="25">
        <v>6685.3710000000001</v>
      </c>
      <c r="CN5" s="25">
        <v>6592.5460000000003</v>
      </c>
      <c r="CO5" s="25">
        <v>6491.1859999999997</v>
      </c>
      <c r="CP5" s="25">
        <v>6304.4319999999998</v>
      </c>
      <c r="CQ5" s="25">
        <v>6228.9629999999997</v>
      </c>
      <c r="CR5" s="25">
        <v>6150.2139999999999</v>
      </c>
      <c r="CS5" s="25">
        <v>6055.69</v>
      </c>
      <c r="CT5" s="26"/>
      <c r="CU5" s="26"/>
      <c r="CV5" s="26"/>
      <c r="CW5" s="27"/>
      <c r="CX5" s="28">
        <f t="array" ref="CX5">SUMPRODUCT(B5:CW5*0.25)</f>
        <v>170785.29974999998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103.74</v>
      </c>
      <c r="C8" s="37">
        <v>99.58</v>
      </c>
      <c r="D8" s="37">
        <v>94.34</v>
      </c>
      <c r="E8" s="37">
        <v>90.26</v>
      </c>
      <c r="F8" s="37">
        <v>103.17</v>
      </c>
      <c r="G8" s="37">
        <v>91.36</v>
      </c>
      <c r="H8" s="37">
        <v>88.73</v>
      </c>
      <c r="I8" s="37">
        <v>84.61</v>
      </c>
      <c r="J8" s="37">
        <v>88.61</v>
      </c>
      <c r="K8" s="37">
        <v>85.75</v>
      </c>
      <c r="L8" s="37">
        <v>84.19</v>
      </c>
      <c r="M8" s="37">
        <v>81.38</v>
      </c>
      <c r="N8" s="37">
        <v>85.8</v>
      </c>
      <c r="O8" s="37">
        <v>83.95</v>
      </c>
      <c r="P8" s="37">
        <v>83.17</v>
      </c>
      <c r="Q8" s="37">
        <v>81.290000000000006</v>
      </c>
      <c r="R8" s="37">
        <v>85.12</v>
      </c>
      <c r="S8" s="37">
        <v>85.34</v>
      </c>
      <c r="T8" s="37">
        <v>84.84</v>
      </c>
      <c r="U8" s="37">
        <v>84.59</v>
      </c>
      <c r="V8" s="37">
        <v>80.12</v>
      </c>
      <c r="W8" s="37">
        <v>82.52</v>
      </c>
      <c r="X8" s="37">
        <v>83.94</v>
      </c>
      <c r="Y8" s="37">
        <v>89.83</v>
      </c>
      <c r="Z8" s="37">
        <v>82.51</v>
      </c>
      <c r="AA8" s="37">
        <v>86.57</v>
      </c>
      <c r="AB8" s="37">
        <v>92.3</v>
      </c>
      <c r="AC8" s="37">
        <v>100.15</v>
      </c>
      <c r="AD8" s="37">
        <v>94.91</v>
      </c>
      <c r="AE8" s="37">
        <v>98.34</v>
      </c>
      <c r="AF8" s="37">
        <v>105.08</v>
      </c>
      <c r="AG8" s="37">
        <v>107.15</v>
      </c>
      <c r="AH8" s="37">
        <v>106.38</v>
      </c>
      <c r="AI8" s="37">
        <v>106.16</v>
      </c>
      <c r="AJ8" s="37">
        <v>98.19</v>
      </c>
      <c r="AK8" s="37">
        <v>95.64</v>
      </c>
      <c r="AL8" s="37">
        <v>109.39</v>
      </c>
      <c r="AM8" s="37">
        <v>90.97</v>
      </c>
      <c r="AN8" s="37">
        <v>87.84</v>
      </c>
      <c r="AO8" s="37">
        <v>74.900000000000006</v>
      </c>
      <c r="AP8" s="37">
        <v>95.46</v>
      </c>
      <c r="AQ8" s="37">
        <v>77.650000000000006</v>
      </c>
      <c r="AR8" s="37">
        <v>71.150000000000006</v>
      </c>
      <c r="AS8" s="37">
        <v>43</v>
      </c>
      <c r="AT8" s="37">
        <v>75</v>
      </c>
      <c r="AU8" s="37">
        <v>53.18</v>
      </c>
      <c r="AV8" s="37">
        <v>75.55</v>
      </c>
      <c r="AW8" s="37">
        <v>71.44</v>
      </c>
      <c r="AX8" s="37">
        <v>45</v>
      </c>
      <c r="AY8" s="37">
        <v>69.709999999999994</v>
      </c>
      <c r="AZ8" s="37">
        <v>74.430000000000007</v>
      </c>
      <c r="BA8" s="37">
        <v>75.069999999999993</v>
      </c>
      <c r="BB8" s="37">
        <v>65</v>
      </c>
      <c r="BC8" s="37">
        <v>68</v>
      </c>
      <c r="BD8" s="37">
        <v>68</v>
      </c>
      <c r="BE8" s="37">
        <v>87.77</v>
      </c>
      <c r="BF8" s="37">
        <v>69.239999999999995</v>
      </c>
      <c r="BG8" s="37">
        <v>86.46</v>
      </c>
      <c r="BH8" s="37">
        <v>96.89</v>
      </c>
      <c r="BI8" s="37">
        <v>112</v>
      </c>
      <c r="BJ8" s="37">
        <v>90.24</v>
      </c>
      <c r="BK8" s="37">
        <v>97.68</v>
      </c>
      <c r="BL8" s="37">
        <v>110.81</v>
      </c>
      <c r="BM8" s="37">
        <v>137.34</v>
      </c>
      <c r="BN8" s="37">
        <v>109.33</v>
      </c>
      <c r="BO8" s="37">
        <v>117.43</v>
      </c>
      <c r="BP8" s="37">
        <v>126.57</v>
      </c>
      <c r="BQ8" s="37">
        <v>122.29</v>
      </c>
      <c r="BR8" s="37">
        <v>125.71</v>
      </c>
      <c r="BS8" s="37">
        <v>126.14</v>
      </c>
      <c r="BT8" s="37">
        <v>117.37</v>
      </c>
      <c r="BU8" s="37">
        <v>123.98</v>
      </c>
      <c r="BV8" s="37">
        <v>130.72999999999999</v>
      </c>
      <c r="BW8" s="37">
        <v>129.68</v>
      </c>
      <c r="BX8" s="37">
        <v>117.5</v>
      </c>
      <c r="BY8" s="37">
        <v>124.5</v>
      </c>
      <c r="BZ8" s="37">
        <v>129.80000000000001</v>
      </c>
      <c r="CA8" s="37">
        <v>136.33000000000001</v>
      </c>
      <c r="CB8" s="37">
        <v>123.1</v>
      </c>
      <c r="CC8" s="37">
        <v>127.86</v>
      </c>
      <c r="CD8" s="37">
        <v>152.08000000000001</v>
      </c>
      <c r="CE8" s="37">
        <v>139.66</v>
      </c>
      <c r="CF8" s="37">
        <v>114.1</v>
      </c>
      <c r="CG8" s="37">
        <v>103.96</v>
      </c>
      <c r="CH8" s="37">
        <v>112.32</v>
      </c>
      <c r="CI8" s="37">
        <v>108.88</v>
      </c>
      <c r="CJ8" s="37">
        <v>107.05</v>
      </c>
      <c r="CK8" s="37">
        <v>103.95</v>
      </c>
      <c r="CL8" s="37">
        <v>108.72</v>
      </c>
      <c r="CM8" s="37">
        <v>103.95</v>
      </c>
      <c r="CN8" s="37">
        <v>95.92</v>
      </c>
      <c r="CO8" s="37">
        <v>95.33</v>
      </c>
      <c r="CP8" s="37">
        <v>103.96</v>
      </c>
      <c r="CQ8" s="37">
        <v>96.06</v>
      </c>
      <c r="CR8" s="37">
        <v>91</v>
      </c>
      <c r="CS8" s="37">
        <v>85.02</v>
      </c>
      <c r="CT8" s="38"/>
      <c r="CU8" s="38"/>
      <c r="CV8" s="38"/>
      <c r="CW8" s="39"/>
      <c r="CX8" s="40">
        <f>IF(SUM(B8:CW8)&lt;&gt;0,AVERAGEIF(B8:CW8,"&lt;&gt;"""),"")</f>
        <v>96.552708333333328</v>
      </c>
    </row>
    <row r="9" spans="1:102" ht="24.95" customHeight="1" thickBot="1" x14ac:dyDescent="0.25">
      <c r="A9" s="41" t="s">
        <v>6</v>
      </c>
      <c r="B9" s="42">
        <v>96.98</v>
      </c>
      <c r="C9" s="43">
        <v>96.98</v>
      </c>
      <c r="D9" s="43">
        <v>96.98</v>
      </c>
      <c r="E9" s="43">
        <v>96.98</v>
      </c>
      <c r="F9" s="43">
        <v>91.967500000000001</v>
      </c>
      <c r="G9" s="43">
        <v>91.967500000000001</v>
      </c>
      <c r="H9" s="43">
        <v>91.967500000000001</v>
      </c>
      <c r="I9" s="43">
        <v>91.967500000000001</v>
      </c>
      <c r="J9" s="43">
        <v>84.982500000000002</v>
      </c>
      <c r="K9" s="43">
        <v>84.982500000000002</v>
      </c>
      <c r="L9" s="43">
        <v>84.982500000000002</v>
      </c>
      <c r="M9" s="43">
        <v>84.982500000000002</v>
      </c>
      <c r="N9" s="43">
        <v>83.552499999999995</v>
      </c>
      <c r="O9" s="43">
        <v>83.552499999999995</v>
      </c>
      <c r="P9" s="43">
        <v>83.552499999999995</v>
      </c>
      <c r="Q9" s="43">
        <v>83.552499999999995</v>
      </c>
      <c r="R9" s="43">
        <v>84.972499999999997</v>
      </c>
      <c r="S9" s="43">
        <v>84.972499999999997</v>
      </c>
      <c r="T9" s="43">
        <v>84.972499999999997</v>
      </c>
      <c r="U9" s="43">
        <v>84.972499999999997</v>
      </c>
      <c r="V9" s="43">
        <v>84.102500000000006</v>
      </c>
      <c r="W9" s="43">
        <v>84.102500000000006</v>
      </c>
      <c r="X9" s="43">
        <v>84.102500000000006</v>
      </c>
      <c r="Y9" s="43">
        <v>84.102500000000006</v>
      </c>
      <c r="Z9" s="43">
        <v>90.382499999999993</v>
      </c>
      <c r="AA9" s="43">
        <v>90.382499999999993</v>
      </c>
      <c r="AB9" s="43">
        <v>90.382499999999993</v>
      </c>
      <c r="AC9" s="43">
        <v>90.382499999999993</v>
      </c>
      <c r="AD9" s="43">
        <v>101.37</v>
      </c>
      <c r="AE9" s="43">
        <v>101.37</v>
      </c>
      <c r="AF9" s="43">
        <v>101.37</v>
      </c>
      <c r="AG9" s="43">
        <v>101.37</v>
      </c>
      <c r="AH9" s="43">
        <v>101.5925</v>
      </c>
      <c r="AI9" s="43">
        <v>101.5925</v>
      </c>
      <c r="AJ9" s="43">
        <v>101.5925</v>
      </c>
      <c r="AK9" s="43">
        <v>101.5925</v>
      </c>
      <c r="AL9" s="43">
        <v>90.775000000000006</v>
      </c>
      <c r="AM9" s="43">
        <v>90.775000000000006</v>
      </c>
      <c r="AN9" s="43">
        <v>90.775000000000006</v>
      </c>
      <c r="AO9" s="43">
        <v>90.775000000000006</v>
      </c>
      <c r="AP9" s="43">
        <v>71.814999999999998</v>
      </c>
      <c r="AQ9" s="43">
        <v>71.814999999999998</v>
      </c>
      <c r="AR9" s="43">
        <v>71.814999999999998</v>
      </c>
      <c r="AS9" s="43">
        <v>71.814999999999998</v>
      </c>
      <c r="AT9" s="43">
        <v>68.792500000000004</v>
      </c>
      <c r="AU9" s="43">
        <v>68.792500000000004</v>
      </c>
      <c r="AV9" s="43">
        <v>68.792500000000004</v>
      </c>
      <c r="AW9" s="43">
        <v>68.792500000000004</v>
      </c>
      <c r="AX9" s="43">
        <v>66.052499999999995</v>
      </c>
      <c r="AY9" s="43">
        <v>66.052499999999995</v>
      </c>
      <c r="AZ9" s="43">
        <v>66.052499999999995</v>
      </c>
      <c r="BA9" s="43">
        <v>66.052499999999995</v>
      </c>
      <c r="BB9" s="43">
        <v>72.192499999999995</v>
      </c>
      <c r="BC9" s="43">
        <v>72.192499999999995</v>
      </c>
      <c r="BD9" s="43">
        <v>72.192499999999995</v>
      </c>
      <c r="BE9" s="43">
        <v>72.192499999999995</v>
      </c>
      <c r="BF9" s="43">
        <v>91.147499999999994</v>
      </c>
      <c r="BG9" s="43">
        <v>91.147499999999994</v>
      </c>
      <c r="BH9" s="43">
        <v>91.147499999999994</v>
      </c>
      <c r="BI9" s="43">
        <v>91.147499999999994</v>
      </c>
      <c r="BJ9" s="43">
        <v>109.0175</v>
      </c>
      <c r="BK9" s="43">
        <v>109.0175</v>
      </c>
      <c r="BL9" s="43">
        <v>109.0175</v>
      </c>
      <c r="BM9" s="43">
        <v>109.0175</v>
      </c>
      <c r="BN9" s="43">
        <v>118.905</v>
      </c>
      <c r="BO9" s="43">
        <v>118.905</v>
      </c>
      <c r="BP9" s="43">
        <v>118.905</v>
      </c>
      <c r="BQ9" s="43">
        <v>118.905</v>
      </c>
      <c r="BR9" s="43">
        <v>123.3</v>
      </c>
      <c r="BS9" s="43">
        <v>123.3</v>
      </c>
      <c r="BT9" s="43">
        <v>123.3</v>
      </c>
      <c r="BU9" s="43">
        <v>123.3</v>
      </c>
      <c r="BV9" s="43">
        <v>125.60250000000001</v>
      </c>
      <c r="BW9" s="43">
        <v>125.60250000000001</v>
      </c>
      <c r="BX9" s="43">
        <v>125.60250000000001</v>
      </c>
      <c r="BY9" s="43">
        <v>125.60250000000001</v>
      </c>
      <c r="BZ9" s="43">
        <v>129.27250000000001</v>
      </c>
      <c r="CA9" s="43">
        <v>129.27250000000001</v>
      </c>
      <c r="CB9" s="43">
        <v>129.27250000000001</v>
      </c>
      <c r="CC9" s="43">
        <v>129.27250000000001</v>
      </c>
      <c r="CD9" s="43">
        <v>127.45</v>
      </c>
      <c r="CE9" s="43">
        <v>127.45</v>
      </c>
      <c r="CF9" s="43">
        <v>127.45</v>
      </c>
      <c r="CG9" s="43">
        <v>127.45</v>
      </c>
      <c r="CH9" s="43">
        <v>108.05</v>
      </c>
      <c r="CI9" s="43">
        <v>108.05</v>
      </c>
      <c r="CJ9" s="43">
        <v>108.05</v>
      </c>
      <c r="CK9" s="43">
        <v>108.05</v>
      </c>
      <c r="CL9" s="43">
        <v>100.98</v>
      </c>
      <c r="CM9" s="43">
        <v>100.98</v>
      </c>
      <c r="CN9" s="43">
        <v>100.98</v>
      </c>
      <c r="CO9" s="43">
        <v>100.98</v>
      </c>
      <c r="CP9" s="43">
        <v>94.01</v>
      </c>
      <c r="CQ9" s="43">
        <v>94.01</v>
      </c>
      <c r="CR9" s="43">
        <v>94.01</v>
      </c>
      <c r="CS9" s="43">
        <v>94.01</v>
      </c>
      <c r="CT9" s="44"/>
      <c r="CU9" s="44"/>
      <c r="CV9" s="44"/>
      <c r="CW9" s="45"/>
      <c r="CX9" s="46">
        <f>IF(SUM(B9:CW9)&lt;&gt;0,AVERAGEIF(B9:CW9,"&lt;&gt;"""),"")</f>
        <v>96.552708333333314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339</v>
      </c>
      <c r="C11" s="53">
        <v>339</v>
      </c>
      <c r="D11" s="53">
        <v>339</v>
      </c>
      <c r="E11" s="53">
        <v>339</v>
      </c>
      <c r="F11" s="53">
        <v>339</v>
      </c>
      <c r="G11" s="53">
        <v>339</v>
      </c>
      <c r="H11" s="53">
        <v>339</v>
      </c>
      <c r="I11" s="53">
        <v>339</v>
      </c>
      <c r="J11" s="53">
        <v>338</v>
      </c>
      <c r="K11" s="53">
        <v>338</v>
      </c>
      <c r="L11" s="53">
        <v>338</v>
      </c>
      <c r="M11" s="53">
        <v>338</v>
      </c>
      <c r="N11" s="53">
        <v>340</v>
      </c>
      <c r="O11" s="53">
        <v>340</v>
      </c>
      <c r="P11" s="53">
        <v>340</v>
      </c>
      <c r="Q11" s="53">
        <v>340</v>
      </c>
      <c r="R11" s="53">
        <v>341</v>
      </c>
      <c r="S11" s="53">
        <v>341</v>
      </c>
      <c r="T11" s="53">
        <v>341</v>
      </c>
      <c r="U11" s="53">
        <v>341</v>
      </c>
      <c r="V11" s="53">
        <v>342</v>
      </c>
      <c r="W11" s="53">
        <v>342</v>
      </c>
      <c r="X11" s="53">
        <v>342</v>
      </c>
      <c r="Y11" s="53">
        <v>342</v>
      </c>
      <c r="Z11" s="53">
        <v>345</v>
      </c>
      <c r="AA11" s="53">
        <v>345</v>
      </c>
      <c r="AB11" s="53">
        <v>345</v>
      </c>
      <c r="AC11" s="53">
        <v>345</v>
      </c>
      <c r="AD11" s="53">
        <v>356</v>
      </c>
      <c r="AE11" s="53">
        <v>356</v>
      </c>
      <c r="AF11" s="53">
        <v>356</v>
      </c>
      <c r="AG11" s="53">
        <v>356</v>
      </c>
      <c r="AH11" s="53">
        <v>355</v>
      </c>
      <c r="AI11" s="53">
        <v>355</v>
      </c>
      <c r="AJ11" s="53">
        <v>355</v>
      </c>
      <c r="AK11" s="53">
        <v>355</v>
      </c>
      <c r="AL11" s="53">
        <v>354</v>
      </c>
      <c r="AM11" s="53">
        <v>354</v>
      </c>
      <c r="AN11" s="53">
        <v>354</v>
      </c>
      <c r="AO11" s="53">
        <v>354</v>
      </c>
      <c r="AP11" s="53">
        <v>350</v>
      </c>
      <c r="AQ11" s="53">
        <v>350</v>
      </c>
      <c r="AR11" s="53">
        <v>350</v>
      </c>
      <c r="AS11" s="53">
        <v>350</v>
      </c>
      <c r="AT11" s="53">
        <v>350</v>
      </c>
      <c r="AU11" s="53">
        <v>350</v>
      </c>
      <c r="AV11" s="53">
        <v>350</v>
      </c>
      <c r="AW11" s="53">
        <v>350</v>
      </c>
      <c r="AX11" s="53">
        <v>349</v>
      </c>
      <c r="AY11" s="53">
        <v>349</v>
      </c>
      <c r="AZ11" s="53">
        <v>349</v>
      </c>
      <c r="BA11" s="53">
        <v>349</v>
      </c>
      <c r="BB11" s="53">
        <v>349</v>
      </c>
      <c r="BC11" s="53">
        <v>349</v>
      </c>
      <c r="BD11" s="53">
        <v>349</v>
      </c>
      <c r="BE11" s="53">
        <v>349</v>
      </c>
      <c r="BF11" s="53">
        <v>346</v>
      </c>
      <c r="BG11" s="53">
        <v>346</v>
      </c>
      <c r="BH11" s="53">
        <v>346</v>
      </c>
      <c r="BI11" s="53">
        <v>346</v>
      </c>
      <c r="BJ11" s="53">
        <v>350</v>
      </c>
      <c r="BK11" s="53">
        <v>350</v>
      </c>
      <c r="BL11" s="53">
        <v>350</v>
      </c>
      <c r="BM11" s="53">
        <v>350</v>
      </c>
      <c r="BN11" s="53">
        <v>354</v>
      </c>
      <c r="BO11" s="53">
        <v>354</v>
      </c>
      <c r="BP11" s="53">
        <v>354</v>
      </c>
      <c r="BQ11" s="53">
        <v>354</v>
      </c>
      <c r="BR11" s="53">
        <v>355</v>
      </c>
      <c r="BS11" s="53">
        <v>355</v>
      </c>
      <c r="BT11" s="53">
        <v>355</v>
      </c>
      <c r="BU11" s="53">
        <v>355</v>
      </c>
      <c r="BV11" s="53">
        <v>358</v>
      </c>
      <c r="BW11" s="53">
        <v>358</v>
      </c>
      <c r="BX11" s="53">
        <v>358</v>
      </c>
      <c r="BY11" s="53">
        <v>358</v>
      </c>
      <c r="BZ11" s="53">
        <v>359</v>
      </c>
      <c r="CA11" s="53">
        <v>359</v>
      </c>
      <c r="CB11" s="53">
        <v>359</v>
      </c>
      <c r="CC11" s="53">
        <v>359</v>
      </c>
      <c r="CD11" s="53">
        <v>362</v>
      </c>
      <c r="CE11" s="53">
        <v>362</v>
      </c>
      <c r="CF11" s="53">
        <v>362</v>
      </c>
      <c r="CG11" s="53">
        <v>362</v>
      </c>
      <c r="CH11" s="53">
        <v>360</v>
      </c>
      <c r="CI11" s="53">
        <v>360</v>
      </c>
      <c r="CJ11" s="53">
        <v>360</v>
      </c>
      <c r="CK11" s="53">
        <v>360</v>
      </c>
      <c r="CL11" s="53">
        <v>359</v>
      </c>
      <c r="CM11" s="53">
        <v>359</v>
      </c>
      <c r="CN11" s="53">
        <v>359</v>
      </c>
      <c r="CO11" s="53">
        <v>359</v>
      </c>
      <c r="CP11" s="53">
        <v>356</v>
      </c>
      <c r="CQ11" s="53">
        <v>356</v>
      </c>
      <c r="CR11" s="53">
        <v>356</v>
      </c>
      <c r="CS11" s="53">
        <v>356</v>
      </c>
      <c r="CT11" s="54"/>
      <c r="CU11" s="54"/>
      <c r="CV11" s="54"/>
      <c r="CW11" s="55"/>
      <c r="CX11" s="56">
        <f t="array" ref="CX11">SUMPRODUCT(B11:CW11*0.25)</f>
        <v>8406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3257.74</v>
      </c>
      <c r="C13" s="65">
        <v>3079.4090000000001</v>
      </c>
      <c r="D13" s="65">
        <v>2851.7870000000003</v>
      </c>
      <c r="E13" s="65">
        <v>2579.6620000000003</v>
      </c>
      <c r="F13" s="65">
        <v>2739.2830000000004</v>
      </c>
      <c r="G13" s="65">
        <v>2575.9749999999999</v>
      </c>
      <c r="H13" s="65">
        <v>2447.73</v>
      </c>
      <c r="I13" s="65">
        <v>2245.4850000000001</v>
      </c>
      <c r="J13" s="65">
        <v>2447.63</v>
      </c>
      <c r="K13" s="65">
        <v>2315.2260000000001</v>
      </c>
      <c r="L13" s="65">
        <v>2219.9679999999998</v>
      </c>
      <c r="M13" s="65">
        <v>2112.3790000000004</v>
      </c>
      <c r="N13" s="65">
        <v>2340.5160000000001</v>
      </c>
      <c r="O13" s="65">
        <v>2213.1940000000004</v>
      </c>
      <c r="P13" s="65">
        <v>2196.2310000000002</v>
      </c>
      <c r="Q13" s="65">
        <v>2110.4259999999999</v>
      </c>
      <c r="R13" s="65">
        <v>2290.1840000000002</v>
      </c>
      <c r="S13" s="65">
        <v>2306.6410000000001</v>
      </c>
      <c r="T13" s="65">
        <v>2269.4859999999999</v>
      </c>
      <c r="U13" s="65">
        <v>2250.942</v>
      </c>
      <c r="V13" s="65">
        <v>2095.877</v>
      </c>
      <c r="W13" s="65">
        <v>2260.5010000000002</v>
      </c>
      <c r="X13" s="65">
        <v>2314.8910000000001</v>
      </c>
      <c r="Y13" s="65">
        <v>2457.643</v>
      </c>
      <c r="Z13" s="65">
        <v>2089.5810000000001</v>
      </c>
      <c r="AA13" s="65">
        <v>2244.2240000000002</v>
      </c>
      <c r="AB13" s="65">
        <v>2592.819</v>
      </c>
      <c r="AC13" s="65">
        <v>2807.9580000000001</v>
      </c>
      <c r="AD13" s="65">
        <v>2548.5500000000002</v>
      </c>
      <c r="AE13" s="65">
        <v>2775.3009999999999</v>
      </c>
      <c r="AF13" s="65">
        <v>2825.12</v>
      </c>
      <c r="AG13" s="65">
        <v>2833.1239999999998</v>
      </c>
      <c r="AH13" s="65">
        <v>2830.1570000000002</v>
      </c>
      <c r="AI13" s="65">
        <v>2829.3100000000004</v>
      </c>
      <c r="AJ13" s="65">
        <v>2772.1880000000001</v>
      </c>
      <c r="AK13" s="65">
        <v>2366.4559999999997</v>
      </c>
      <c r="AL13" s="65">
        <v>2062.9</v>
      </c>
      <c r="AM13" s="65">
        <v>1925.1980000000001</v>
      </c>
      <c r="AN13" s="65">
        <v>1681.287</v>
      </c>
      <c r="AO13" s="65">
        <v>1430.9</v>
      </c>
      <c r="AP13" s="65">
        <v>1420.0860000000002</v>
      </c>
      <c r="AQ13" s="65">
        <v>1222.086</v>
      </c>
      <c r="AR13" s="65">
        <v>1222.086</v>
      </c>
      <c r="AS13" s="65">
        <v>1222.086</v>
      </c>
      <c r="AT13" s="65">
        <v>1222.086</v>
      </c>
      <c r="AU13" s="65">
        <v>1222.086</v>
      </c>
      <c r="AV13" s="65">
        <v>1222.086</v>
      </c>
      <c r="AW13" s="65">
        <v>1222.086</v>
      </c>
      <c r="AX13" s="65">
        <v>1222.086</v>
      </c>
      <c r="AY13" s="65">
        <v>1222.086</v>
      </c>
      <c r="AZ13" s="65">
        <v>1222.086</v>
      </c>
      <c r="BA13" s="65">
        <v>1222.086</v>
      </c>
      <c r="BB13" s="65">
        <v>1267.086</v>
      </c>
      <c r="BC13" s="65">
        <v>1307.086</v>
      </c>
      <c r="BD13" s="65">
        <v>1427.086</v>
      </c>
      <c r="BE13" s="65">
        <v>1544.2810000000002</v>
      </c>
      <c r="BF13" s="65">
        <v>1422.086</v>
      </c>
      <c r="BG13" s="65">
        <v>1818.5050000000001</v>
      </c>
      <c r="BH13" s="65">
        <v>2540.1289999999999</v>
      </c>
      <c r="BI13" s="65">
        <v>2768.1280000000002</v>
      </c>
      <c r="BJ13" s="65">
        <v>3007.5280000000002</v>
      </c>
      <c r="BK13" s="65">
        <v>3765.5150000000003</v>
      </c>
      <c r="BL13" s="65">
        <v>4025.808</v>
      </c>
      <c r="BM13" s="65">
        <v>4174.5889999999999</v>
      </c>
      <c r="BN13" s="65">
        <v>4008.8009999999999</v>
      </c>
      <c r="BO13" s="65">
        <v>4023.768</v>
      </c>
      <c r="BP13" s="65">
        <v>4094.2370000000001</v>
      </c>
      <c r="BQ13" s="65">
        <v>4036.5629999999996</v>
      </c>
      <c r="BR13" s="65">
        <v>4091.2190000000001</v>
      </c>
      <c r="BS13" s="65">
        <v>4097.3</v>
      </c>
      <c r="BT13" s="65">
        <v>4029.7759999999998</v>
      </c>
      <c r="BU13" s="65">
        <v>4066.97</v>
      </c>
      <c r="BV13" s="65">
        <v>4147.9400000000005</v>
      </c>
      <c r="BW13" s="65">
        <v>4137.0509999999995</v>
      </c>
      <c r="BX13" s="65">
        <v>4032.835</v>
      </c>
      <c r="BY13" s="65">
        <v>4074.942</v>
      </c>
      <c r="BZ13" s="65">
        <v>4137.6499999999996</v>
      </c>
      <c r="CA13" s="65">
        <v>4199.098</v>
      </c>
      <c r="CB13" s="65">
        <v>4055.5349999999999</v>
      </c>
      <c r="CC13" s="65">
        <v>4117.6880000000001</v>
      </c>
      <c r="CD13" s="65">
        <v>4206.616</v>
      </c>
      <c r="CE13" s="65">
        <v>4205.299</v>
      </c>
      <c r="CF13" s="65">
        <v>4031.1680000000001</v>
      </c>
      <c r="CG13" s="65">
        <v>3908.0309999999999</v>
      </c>
      <c r="CH13" s="65">
        <v>4029.752</v>
      </c>
      <c r="CI13" s="65">
        <v>4022.1469999999999</v>
      </c>
      <c r="CJ13" s="65">
        <v>4015.942</v>
      </c>
      <c r="CK13" s="65">
        <v>3909.2339999999999</v>
      </c>
      <c r="CL13" s="65">
        <v>4021.3679999999999</v>
      </c>
      <c r="CM13" s="65">
        <v>3907.4320000000002</v>
      </c>
      <c r="CN13" s="65">
        <v>3769.3269999999998</v>
      </c>
      <c r="CO13" s="65">
        <v>3647.183</v>
      </c>
      <c r="CP13" s="65">
        <v>3926.0050000000001</v>
      </c>
      <c r="CQ13" s="65">
        <v>3818.0859999999998</v>
      </c>
      <c r="CR13" s="65">
        <v>3615.4429999999998</v>
      </c>
      <c r="CS13" s="65">
        <v>2990.1680000000001</v>
      </c>
      <c r="CT13" s="66"/>
      <c r="CU13" s="66"/>
      <c r="CV13" s="66"/>
      <c r="CW13" s="67"/>
      <c r="CX13" s="68">
        <f t="array" ref="CX13">SUMPRODUCT(B13:CW13*0.25)</f>
        <v>66974.827999999994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26</v>
      </c>
      <c r="W14" s="65">
        <v>26</v>
      </c>
      <c r="X14" s="65">
        <v>26</v>
      </c>
      <c r="Y14" s="65">
        <v>26</v>
      </c>
      <c r="Z14" s="65">
        <v>26</v>
      </c>
      <c r="AA14" s="65">
        <v>26</v>
      </c>
      <c r="AB14" s="65">
        <v>26</v>
      </c>
      <c r="AC14" s="65">
        <v>26</v>
      </c>
      <c r="AD14" s="65">
        <v>118</v>
      </c>
      <c r="AE14" s="65">
        <v>243</v>
      </c>
      <c r="AF14" s="65">
        <v>243</v>
      </c>
      <c r="AG14" s="65">
        <v>243</v>
      </c>
      <c r="AH14" s="65">
        <v>213</v>
      </c>
      <c r="AI14" s="65">
        <v>213</v>
      </c>
      <c r="AJ14" s="65">
        <v>213</v>
      </c>
      <c r="AK14" s="65">
        <v>213</v>
      </c>
      <c r="AL14" s="65">
        <v>151</v>
      </c>
      <c r="AM14" s="65">
        <v>151</v>
      </c>
      <c r="AN14" s="65">
        <v>26</v>
      </c>
      <c r="AO14" s="65">
        <v>26</v>
      </c>
      <c r="AP14" s="65">
        <v>26</v>
      </c>
      <c r="AQ14" s="65">
        <v>26</v>
      </c>
      <c r="AR14" s="65">
        <v>26</v>
      </c>
      <c r="AS14" s="65">
        <v>26</v>
      </c>
      <c r="AT14" s="65"/>
      <c r="AU14" s="65"/>
      <c r="AV14" s="65"/>
      <c r="AW14" s="65"/>
      <c r="AX14" s="65">
        <v>4</v>
      </c>
      <c r="AY14" s="65">
        <v>4</v>
      </c>
      <c r="AZ14" s="65">
        <v>4</v>
      </c>
      <c r="BA14" s="65">
        <v>4</v>
      </c>
      <c r="BB14" s="65"/>
      <c r="BC14" s="65"/>
      <c r="BD14" s="65"/>
      <c r="BE14" s="65"/>
      <c r="BF14" s="65"/>
      <c r="BG14" s="65"/>
      <c r="BH14" s="65"/>
      <c r="BI14" s="65"/>
      <c r="BJ14" s="65"/>
      <c r="BK14" s="65">
        <v>120</v>
      </c>
      <c r="BL14" s="65">
        <v>122</v>
      </c>
      <c r="BM14" s="65">
        <v>123</v>
      </c>
      <c r="BN14" s="65">
        <v>264</v>
      </c>
      <c r="BO14" s="65">
        <v>404</v>
      </c>
      <c r="BP14" s="65">
        <v>414</v>
      </c>
      <c r="BQ14" s="65">
        <v>554</v>
      </c>
      <c r="BR14" s="65">
        <v>861</v>
      </c>
      <c r="BS14" s="65">
        <v>1031</v>
      </c>
      <c r="BT14" s="65">
        <v>1091</v>
      </c>
      <c r="BU14" s="65">
        <v>1091</v>
      </c>
      <c r="BV14" s="65">
        <v>1022</v>
      </c>
      <c r="BW14" s="65">
        <v>972</v>
      </c>
      <c r="BX14" s="65">
        <v>962</v>
      </c>
      <c r="BY14" s="65">
        <v>962</v>
      </c>
      <c r="BZ14" s="65">
        <v>740</v>
      </c>
      <c r="CA14" s="65">
        <v>720</v>
      </c>
      <c r="CB14" s="65">
        <v>727</v>
      </c>
      <c r="CC14" s="65">
        <v>475</v>
      </c>
      <c r="CD14" s="65">
        <v>391.077</v>
      </c>
      <c r="CE14" s="65">
        <v>366</v>
      </c>
      <c r="CF14" s="65">
        <v>366</v>
      </c>
      <c r="CG14" s="65">
        <v>366</v>
      </c>
      <c r="CH14" s="65">
        <v>172</v>
      </c>
      <c r="CI14" s="65">
        <v>172</v>
      </c>
      <c r="CJ14" s="65">
        <v>172</v>
      </c>
      <c r="CK14" s="65">
        <v>172</v>
      </c>
      <c r="CL14" s="65">
        <v>120</v>
      </c>
      <c r="CM14" s="65">
        <v>120</v>
      </c>
      <c r="CN14" s="65">
        <v>120</v>
      </c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4393.2692499999994</v>
      </c>
    </row>
    <row r="15" spans="1:102" ht="24.95" customHeight="1" x14ac:dyDescent="0.2">
      <c r="A15" s="69" t="s">
        <v>12</v>
      </c>
      <c r="B15" s="70">
        <v>1434.4660000000001</v>
      </c>
      <c r="C15" s="71">
        <v>1453.356</v>
      </c>
      <c r="D15" s="71">
        <v>1455.4259999999999</v>
      </c>
      <c r="E15" s="71">
        <v>1468.7159999999999</v>
      </c>
      <c r="F15" s="71">
        <v>1470.213</v>
      </c>
      <c r="G15" s="71">
        <v>1492.4549999999999</v>
      </c>
      <c r="H15" s="71">
        <v>1510.288</v>
      </c>
      <c r="I15" s="71">
        <v>1525.085</v>
      </c>
      <c r="J15" s="71">
        <v>1554.817</v>
      </c>
      <c r="K15" s="71">
        <v>1592.7040000000002</v>
      </c>
      <c r="L15" s="71">
        <v>1608.385</v>
      </c>
      <c r="M15" s="71">
        <v>1641.758</v>
      </c>
      <c r="N15" s="71">
        <v>1658.3920000000001</v>
      </c>
      <c r="O15" s="71">
        <v>1697.4680000000001</v>
      </c>
      <c r="P15" s="71">
        <v>1719.8879999999999</v>
      </c>
      <c r="Q15" s="71">
        <v>1746.6120000000001</v>
      </c>
      <c r="R15" s="71">
        <v>1800.8530000000001</v>
      </c>
      <c r="S15" s="71">
        <v>1832.174</v>
      </c>
      <c r="T15" s="71">
        <v>1854.24</v>
      </c>
      <c r="U15" s="71">
        <v>1888.99</v>
      </c>
      <c r="V15" s="71">
        <v>1919.0989999999999</v>
      </c>
      <c r="W15" s="71">
        <v>1943.9469999999999</v>
      </c>
      <c r="X15" s="71">
        <v>1978.7850000000001</v>
      </c>
      <c r="Y15" s="71">
        <v>2012.2629999999999</v>
      </c>
      <c r="Z15" s="71">
        <v>2015.4470000000001</v>
      </c>
      <c r="AA15" s="71">
        <v>2042.9670000000001</v>
      </c>
      <c r="AB15" s="71">
        <v>2096</v>
      </c>
      <c r="AC15" s="71">
        <v>2161.4459999999999</v>
      </c>
      <c r="AD15" s="71">
        <v>2360.9879999999998</v>
      </c>
      <c r="AE15" s="71">
        <v>2634.806</v>
      </c>
      <c r="AF15" s="71">
        <v>2982.944</v>
      </c>
      <c r="AG15" s="71">
        <v>3388.6079999999997</v>
      </c>
      <c r="AH15" s="71">
        <v>3869.2910000000002</v>
      </c>
      <c r="AI15" s="71">
        <v>4303.4049999999997</v>
      </c>
      <c r="AJ15" s="71">
        <v>4729.3609999999999</v>
      </c>
      <c r="AK15" s="71">
        <v>5104.813000000001</v>
      </c>
      <c r="AL15" s="71">
        <v>5495.0609999999997</v>
      </c>
      <c r="AM15" s="71">
        <v>5783.5129999999999</v>
      </c>
      <c r="AN15" s="71">
        <v>6018.0860000000002</v>
      </c>
      <c r="AO15" s="71">
        <v>6264.7529999999997</v>
      </c>
      <c r="AP15" s="71">
        <v>6505.9250000000002</v>
      </c>
      <c r="AQ15" s="71">
        <v>6654.5879999999997</v>
      </c>
      <c r="AR15" s="71">
        <v>6765.982</v>
      </c>
      <c r="AS15" s="71">
        <v>6831.4390000000003</v>
      </c>
      <c r="AT15" s="71">
        <v>6887.9340000000002</v>
      </c>
      <c r="AU15" s="71">
        <v>6904.7000000000007</v>
      </c>
      <c r="AV15" s="71">
        <v>6885.3209999999999</v>
      </c>
      <c r="AW15" s="71">
        <v>6869.4580000000005</v>
      </c>
      <c r="AX15" s="71">
        <v>6842.5620000000008</v>
      </c>
      <c r="AY15" s="71">
        <v>6807.6320000000005</v>
      </c>
      <c r="AZ15" s="71">
        <v>6683.6670000000004</v>
      </c>
      <c r="BA15" s="71">
        <v>6539.9130000000005</v>
      </c>
      <c r="BB15" s="71">
        <v>6332.2860000000001</v>
      </c>
      <c r="BC15" s="71">
        <v>6144.1589999999997</v>
      </c>
      <c r="BD15" s="71">
        <v>5922.4829999999993</v>
      </c>
      <c r="BE15" s="71">
        <v>5657.277</v>
      </c>
      <c r="BF15" s="71">
        <v>5313.0060000000003</v>
      </c>
      <c r="BG15" s="71">
        <v>4969.9279999999999</v>
      </c>
      <c r="BH15" s="71">
        <v>4553.3809999999994</v>
      </c>
      <c r="BI15" s="71">
        <v>4114.646999999999</v>
      </c>
      <c r="BJ15" s="71">
        <v>3607.471</v>
      </c>
      <c r="BK15" s="71">
        <v>3218.42</v>
      </c>
      <c r="BL15" s="71">
        <v>2873.931</v>
      </c>
      <c r="BM15" s="71">
        <v>2577.3200000000002</v>
      </c>
      <c r="BN15" s="71">
        <v>2395.5580000000004</v>
      </c>
      <c r="BO15" s="71">
        <v>2317.8250000000003</v>
      </c>
      <c r="BP15" s="71">
        <v>2273.4940000000001</v>
      </c>
      <c r="BQ15" s="71">
        <v>2248.2510000000002</v>
      </c>
      <c r="BR15" s="71">
        <v>2261.0210000000002</v>
      </c>
      <c r="BS15" s="71">
        <v>2236.491</v>
      </c>
      <c r="BT15" s="71">
        <v>2206.1990000000001</v>
      </c>
      <c r="BU15" s="71">
        <v>2167.7270000000003</v>
      </c>
      <c r="BV15" s="71">
        <v>2129.4580000000001</v>
      </c>
      <c r="BW15" s="71">
        <v>2093.7070000000003</v>
      </c>
      <c r="BX15" s="71">
        <v>2047.915</v>
      </c>
      <c r="BY15" s="71">
        <v>2015.076</v>
      </c>
      <c r="BZ15" s="71">
        <v>1948.68</v>
      </c>
      <c r="CA15" s="71">
        <v>1920.7719999999999</v>
      </c>
      <c r="CB15" s="71">
        <v>1872.5330000000001</v>
      </c>
      <c r="CC15" s="71">
        <v>1838.182</v>
      </c>
      <c r="CD15" s="71">
        <v>1797.963</v>
      </c>
      <c r="CE15" s="71">
        <v>1761.9110000000001</v>
      </c>
      <c r="CF15" s="71">
        <v>1722.809</v>
      </c>
      <c r="CG15" s="71">
        <v>1682.6670000000001</v>
      </c>
      <c r="CH15" s="71">
        <v>1638.7670000000001</v>
      </c>
      <c r="CI15" s="71">
        <v>1588.915</v>
      </c>
      <c r="CJ15" s="71">
        <v>1544.6610000000001</v>
      </c>
      <c r="CK15" s="71">
        <v>1520.384</v>
      </c>
      <c r="CL15" s="71">
        <v>1482.9669999999999</v>
      </c>
      <c r="CM15" s="71">
        <v>1445.739</v>
      </c>
      <c r="CN15" s="71">
        <v>1421.6189999999999</v>
      </c>
      <c r="CO15" s="71">
        <v>1399.8030000000001</v>
      </c>
      <c r="CP15" s="71">
        <v>1374.527</v>
      </c>
      <c r="CQ15" s="71">
        <v>1348.6769999999999</v>
      </c>
      <c r="CR15" s="71">
        <v>1326.971</v>
      </c>
      <c r="CS15" s="71">
        <v>1309.922</v>
      </c>
      <c r="CT15" s="72"/>
      <c r="CU15" s="72"/>
      <c r="CV15" s="72"/>
      <c r="CW15" s="73"/>
      <c r="CX15" s="74">
        <f t="array" ref="CX15">SUMPRODUCT(B15:CW15*0.25)</f>
        <v>74079.122500000056</v>
      </c>
    </row>
    <row r="16" spans="1:102" ht="24.95" customHeight="1" x14ac:dyDescent="0.2">
      <c r="A16" s="69" t="s">
        <v>13</v>
      </c>
      <c r="B16" s="70">
        <v>105</v>
      </c>
      <c r="C16" s="71">
        <v>105</v>
      </c>
      <c r="D16" s="71">
        <v>105</v>
      </c>
      <c r="E16" s="71">
        <v>105</v>
      </c>
      <c r="F16" s="71">
        <v>109</v>
      </c>
      <c r="G16" s="71">
        <v>109</v>
      </c>
      <c r="H16" s="71">
        <v>109</v>
      </c>
      <c r="I16" s="71">
        <v>109</v>
      </c>
      <c r="J16" s="71">
        <v>110</v>
      </c>
      <c r="K16" s="71">
        <v>110</v>
      </c>
      <c r="L16" s="71">
        <v>110</v>
      </c>
      <c r="M16" s="71">
        <v>110</v>
      </c>
      <c r="N16" s="71">
        <v>112</v>
      </c>
      <c r="O16" s="71">
        <v>112</v>
      </c>
      <c r="P16" s="71">
        <v>112</v>
      </c>
      <c r="Q16" s="71">
        <v>112</v>
      </c>
      <c r="R16" s="71">
        <v>116</v>
      </c>
      <c r="S16" s="71">
        <v>116</v>
      </c>
      <c r="T16" s="71">
        <v>116</v>
      </c>
      <c r="U16" s="71">
        <v>116</v>
      </c>
      <c r="V16" s="71">
        <v>119</v>
      </c>
      <c r="W16" s="71">
        <v>119</v>
      </c>
      <c r="X16" s="71">
        <v>119</v>
      </c>
      <c r="Y16" s="71">
        <v>119</v>
      </c>
      <c r="Z16" s="71">
        <v>122</v>
      </c>
      <c r="AA16" s="71">
        <v>122</v>
      </c>
      <c r="AB16" s="71">
        <v>122</v>
      </c>
      <c r="AC16" s="71">
        <v>122</v>
      </c>
      <c r="AD16" s="71">
        <v>128</v>
      </c>
      <c r="AE16" s="71">
        <v>128</v>
      </c>
      <c r="AF16" s="71">
        <v>128</v>
      </c>
      <c r="AG16" s="71">
        <v>128</v>
      </c>
      <c r="AH16" s="71">
        <v>138</v>
      </c>
      <c r="AI16" s="71">
        <v>138</v>
      </c>
      <c r="AJ16" s="71">
        <v>138</v>
      </c>
      <c r="AK16" s="71">
        <v>138</v>
      </c>
      <c r="AL16" s="71">
        <v>151</v>
      </c>
      <c r="AM16" s="71">
        <v>151</v>
      </c>
      <c r="AN16" s="71">
        <v>151</v>
      </c>
      <c r="AO16" s="71">
        <v>151</v>
      </c>
      <c r="AP16" s="71">
        <v>163</v>
      </c>
      <c r="AQ16" s="71">
        <v>163</v>
      </c>
      <c r="AR16" s="71">
        <v>163</v>
      </c>
      <c r="AS16" s="71">
        <v>163</v>
      </c>
      <c r="AT16" s="71">
        <v>168</v>
      </c>
      <c r="AU16" s="71">
        <v>168</v>
      </c>
      <c r="AV16" s="71">
        <v>168</v>
      </c>
      <c r="AW16" s="71">
        <v>168</v>
      </c>
      <c r="AX16" s="71">
        <v>166</v>
      </c>
      <c r="AY16" s="71">
        <v>166</v>
      </c>
      <c r="AZ16" s="71">
        <v>166</v>
      </c>
      <c r="BA16" s="71">
        <v>166</v>
      </c>
      <c r="BB16" s="71">
        <v>162</v>
      </c>
      <c r="BC16" s="71">
        <v>162</v>
      </c>
      <c r="BD16" s="71">
        <v>162</v>
      </c>
      <c r="BE16" s="71">
        <v>162</v>
      </c>
      <c r="BF16" s="71">
        <v>156</v>
      </c>
      <c r="BG16" s="71">
        <v>156</v>
      </c>
      <c r="BH16" s="71">
        <v>156</v>
      </c>
      <c r="BI16" s="71">
        <v>156</v>
      </c>
      <c r="BJ16" s="71">
        <v>147</v>
      </c>
      <c r="BK16" s="71">
        <v>147</v>
      </c>
      <c r="BL16" s="71">
        <v>147</v>
      </c>
      <c r="BM16" s="71">
        <v>147</v>
      </c>
      <c r="BN16" s="71">
        <v>144</v>
      </c>
      <c r="BO16" s="71">
        <v>144</v>
      </c>
      <c r="BP16" s="71">
        <v>144</v>
      </c>
      <c r="BQ16" s="71">
        <v>144</v>
      </c>
      <c r="BR16" s="71">
        <v>145</v>
      </c>
      <c r="BS16" s="71">
        <v>145</v>
      </c>
      <c r="BT16" s="71">
        <v>145</v>
      </c>
      <c r="BU16" s="71">
        <v>145</v>
      </c>
      <c r="BV16" s="71">
        <v>146</v>
      </c>
      <c r="BW16" s="71">
        <v>146</v>
      </c>
      <c r="BX16" s="71">
        <v>146</v>
      </c>
      <c r="BY16" s="71">
        <v>146</v>
      </c>
      <c r="BZ16" s="71">
        <v>147</v>
      </c>
      <c r="CA16" s="71">
        <v>147</v>
      </c>
      <c r="CB16" s="71">
        <v>147</v>
      </c>
      <c r="CC16" s="71">
        <v>147</v>
      </c>
      <c r="CD16" s="71">
        <v>147</v>
      </c>
      <c r="CE16" s="71">
        <v>147</v>
      </c>
      <c r="CF16" s="71">
        <v>147</v>
      </c>
      <c r="CG16" s="71">
        <v>147</v>
      </c>
      <c r="CH16" s="71">
        <v>146</v>
      </c>
      <c r="CI16" s="71">
        <v>146</v>
      </c>
      <c r="CJ16" s="71">
        <v>146</v>
      </c>
      <c r="CK16" s="71">
        <v>146</v>
      </c>
      <c r="CL16" s="71">
        <v>144</v>
      </c>
      <c r="CM16" s="71">
        <v>144</v>
      </c>
      <c r="CN16" s="71">
        <v>144</v>
      </c>
      <c r="CO16" s="71">
        <v>144</v>
      </c>
      <c r="CP16" s="71">
        <v>141</v>
      </c>
      <c r="CQ16" s="71">
        <v>141</v>
      </c>
      <c r="CR16" s="71">
        <v>141</v>
      </c>
      <c r="CS16" s="71">
        <v>141</v>
      </c>
      <c r="CT16" s="72"/>
      <c r="CU16" s="72"/>
      <c r="CV16" s="72"/>
      <c r="CW16" s="73"/>
      <c r="CX16" s="74">
        <f t="array" ref="CX16">SUMPRODUCT(B16:CW16*0.25)</f>
        <v>3332</v>
      </c>
    </row>
    <row r="17" spans="1:102" ht="30" customHeight="1" thickBot="1" x14ac:dyDescent="0.25">
      <c r="A17" s="75" t="s">
        <v>14</v>
      </c>
      <c r="B17" s="76">
        <f>SUM(B11:B16)</f>
        <v>5136.2060000000001</v>
      </c>
      <c r="C17" s="77">
        <f t="shared" ref="C17:BN17" si="0">SUM(C11:C16)</f>
        <v>4976.7650000000003</v>
      </c>
      <c r="D17" s="77">
        <f t="shared" si="0"/>
        <v>4751.2129999999997</v>
      </c>
      <c r="E17" s="77">
        <f t="shared" si="0"/>
        <v>4492.3780000000006</v>
      </c>
      <c r="F17" s="77">
        <f t="shared" si="0"/>
        <v>4657.4960000000001</v>
      </c>
      <c r="G17" s="77">
        <f t="shared" si="0"/>
        <v>4516.43</v>
      </c>
      <c r="H17" s="77">
        <f t="shared" si="0"/>
        <v>4406.018</v>
      </c>
      <c r="I17" s="77">
        <f t="shared" si="0"/>
        <v>4218.57</v>
      </c>
      <c r="J17" s="77">
        <f t="shared" si="0"/>
        <v>4450.4470000000001</v>
      </c>
      <c r="K17" s="77">
        <f t="shared" si="0"/>
        <v>4355.93</v>
      </c>
      <c r="L17" s="77">
        <f t="shared" si="0"/>
        <v>4276.3530000000001</v>
      </c>
      <c r="M17" s="77">
        <f t="shared" si="0"/>
        <v>4202.1370000000006</v>
      </c>
      <c r="N17" s="77">
        <f t="shared" si="0"/>
        <v>4450.9080000000004</v>
      </c>
      <c r="O17" s="77">
        <f t="shared" si="0"/>
        <v>4362.6620000000003</v>
      </c>
      <c r="P17" s="77">
        <f t="shared" si="0"/>
        <v>4368.1190000000006</v>
      </c>
      <c r="Q17" s="77">
        <f t="shared" si="0"/>
        <v>4309.0380000000005</v>
      </c>
      <c r="R17" s="77">
        <f t="shared" si="0"/>
        <v>4548.0370000000003</v>
      </c>
      <c r="S17" s="77">
        <f t="shared" si="0"/>
        <v>4595.8150000000005</v>
      </c>
      <c r="T17" s="77">
        <f t="shared" si="0"/>
        <v>4580.7259999999997</v>
      </c>
      <c r="U17" s="77">
        <f t="shared" si="0"/>
        <v>4596.9319999999998</v>
      </c>
      <c r="V17" s="77">
        <f t="shared" si="0"/>
        <v>4501.9759999999997</v>
      </c>
      <c r="W17" s="77">
        <f t="shared" si="0"/>
        <v>4691.4480000000003</v>
      </c>
      <c r="X17" s="77">
        <f t="shared" si="0"/>
        <v>4780.6760000000004</v>
      </c>
      <c r="Y17" s="77">
        <f t="shared" si="0"/>
        <v>4956.9059999999999</v>
      </c>
      <c r="Z17" s="77">
        <f t="shared" si="0"/>
        <v>4598.0280000000002</v>
      </c>
      <c r="AA17" s="77">
        <f t="shared" si="0"/>
        <v>4780.1910000000007</v>
      </c>
      <c r="AB17" s="77">
        <f t="shared" si="0"/>
        <v>5181.8189999999995</v>
      </c>
      <c r="AC17" s="77">
        <f t="shared" si="0"/>
        <v>5462.4040000000005</v>
      </c>
      <c r="AD17" s="77">
        <f t="shared" si="0"/>
        <v>5511.5380000000005</v>
      </c>
      <c r="AE17" s="77">
        <f t="shared" si="0"/>
        <v>6137.107</v>
      </c>
      <c r="AF17" s="77">
        <f t="shared" si="0"/>
        <v>6535.0640000000003</v>
      </c>
      <c r="AG17" s="77">
        <f t="shared" si="0"/>
        <v>6948.732</v>
      </c>
      <c r="AH17" s="77">
        <f t="shared" si="0"/>
        <v>7405.4480000000003</v>
      </c>
      <c r="AI17" s="77">
        <f t="shared" si="0"/>
        <v>7838.7150000000001</v>
      </c>
      <c r="AJ17" s="77">
        <f t="shared" si="0"/>
        <v>8207.5489999999991</v>
      </c>
      <c r="AK17" s="77">
        <f t="shared" si="0"/>
        <v>8177.2690000000002</v>
      </c>
      <c r="AL17" s="77">
        <f t="shared" si="0"/>
        <v>8213.9609999999993</v>
      </c>
      <c r="AM17" s="77">
        <f t="shared" si="0"/>
        <v>8364.7109999999993</v>
      </c>
      <c r="AN17" s="77">
        <f t="shared" si="0"/>
        <v>8230.3729999999996</v>
      </c>
      <c r="AO17" s="77">
        <f t="shared" si="0"/>
        <v>8226.6530000000002</v>
      </c>
      <c r="AP17" s="77">
        <f t="shared" si="0"/>
        <v>8465.0110000000004</v>
      </c>
      <c r="AQ17" s="77">
        <f t="shared" si="0"/>
        <v>8415.6739999999991</v>
      </c>
      <c r="AR17" s="77">
        <f t="shared" si="0"/>
        <v>8527.0679999999993</v>
      </c>
      <c r="AS17" s="77">
        <f t="shared" si="0"/>
        <v>8592.5249999999996</v>
      </c>
      <c r="AT17" s="77">
        <f t="shared" si="0"/>
        <v>8628.02</v>
      </c>
      <c r="AU17" s="77">
        <f t="shared" si="0"/>
        <v>8644.7860000000001</v>
      </c>
      <c r="AV17" s="77">
        <f t="shared" si="0"/>
        <v>8625.4069999999992</v>
      </c>
      <c r="AW17" s="77">
        <f t="shared" si="0"/>
        <v>8609.5439999999999</v>
      </c>
      <c r="AX17" s="77">
        <f t="shared" si="0"/>
        <v>8583.648000000001</v>
      </c>
      <c r="AY17" s="77">
        <f t="shared" si="0"/>
        <v>8548.7180000000008</v>
      </c>
      <c r="AZ17" s="77">
        <f t="shared" si="0"/>
        <v>8424.7530000000006</v>
      </c>
      <c r="BA17" s="77">
        <f t="shared" si="0"/>
        <v>8280.9989999999998</v>
      </c>
      <c r="BB17" s="77">
        <f t="shared" si="0"/>
        <v>8110.3720000000003</v>
      </c>
      <c r="BC17" s="77">
        <f t="shared" si="0"/>
        <v>7962.2449999999999</v>
      </c>
      <c r="BD17" s="77">
        <f t="shared" si="0"/>
        <v>7860.5689999999995</v>
      </c>
      <c r="BE17" s="77">
        <f t="shared" si="0"/>
        <v>7712.558</v>
      </c>
      <c r="BF17" s="77">
        <f t="shared" si="0"/>
        <v>7237.0920000000006</v>
      </c>
      <c r="BG17" s="77">
        <f t="shared" si="0"/>
        <v>7290.433</v>
      </c>
      <c r="BH17" s="77">
        <f t="shared" si="0"/>
        <v>7595.5099999999993</v>
      </c>
      <c r="BI17" s="77">
        <f t="shared" si="0"/>
        <v>7384.7749999999996</v>
      </c>
      <c r="BJ17" s="77">
        <f t="shared" si="0"/>
        <v>7111.9989999999998</v>
      </c>
      <c r="BK17" s="77">
        <f t="shared" si="0"/>
        <v>7600.9350000000004</v>
      </c>
      <c r="BL17" s="77">
        <f t="shared" si="0"/>
        <v>7518.7389999999996</v>
      </c>
      <c r="BM17" s="77">
        <f t="shared" si="0"/>
        <v>7371.9089999999997</v>
      </c>
      <c r="BN17" s="77">
        <f t="shared" si="0"/>
        <v>7166.3590000000004</v>
      </c>
      <c r="BO17" s="77">
        <f t="shared" ref="BO17:CW17" si="1">SUM(BO11:BO16)</f>
        <v>7243.5930000000008</v>
      </c>
      <c r="BP17" s="77">
        <f t="shared" si="1"/>
        <v>7279.7309999999998</v>
      </c>
      <c r="BQ17" s="77">
        <f t="shared" si="1"/>
        <v>7336.8140000000003</v>
      </c>
      <c r="BR17" s="77">
        <f t="shared" si="1"/>
        <v>7713.24</v>
      </c>
      <c r="BS17" s="77">
        <f t="shared" si="1"/>
        <v>7864.7910000000002</v>
      </c>
      <c r="BT17" s="77">
        <f t="shared" si="1"/>
        <v>7826.9750000000004</v>
      </c>
      <c r="BU17" s="77">
        <f t="shared" si="1"/>
        <v>7825.6970000000001</v>
      </c>
      <c r="BV17" s="77">
        <f t="shared" si="1"/>
        <v>7803.398000000001</v>
      </c>
      <c r="BW17" s="77">
        <f t="shared" si="1"/>
        <v>7706.7579999999998</v>
      </c>
      <c r="BX17" s="77">
        <f t="shared" si="1"/>
        <v>7546.75</v>
      </c>
      <c r="BY17" s="77">
        <f t="shared" si="1"/>
        <v>7556.018</v>
      </c>
      <c r="BZ17" s="77">
        <f t="shared" si="1"/>
        <v>7332.33</v>
      </c>
      <c r="CA17" s="77">
        <f t="shared" si="1"/>
        <v>7345.87</v>
      </c>
      <c r="CB17" s="77">
        <f t="shared" si="1"/>
        <v>7161.0680000000002</v>
      </c>
      <c r="CC17" s="77">
        <f t="shared" si="1"/>
        <v>6936.87</v>
      </c>
      <c r="CD17" s="77">
        <f t="shared" si="1"/>
        <v>6904.6559999999999</v>
      </c>
      <c r="CE17" s="77">
        <f t="shared" si="1"/>
        <v>6842.21</v>
      </c>
      <c r="CF17" s="77">
        <f t="shared" si="1"/>
        <v>6628.9769999999999</v>
      </c>
      <c r="CG17" s="77">
        <f t="shared" si="1"/>
        <v>6465.6980000000003</v>
      </c>
      <c r="CH17" s="77">
        <f t="shared" si="1"/>
        <v>6346.5190000000002</v>
      </c>
      <c r="CI17" s="77">
        <f t="shared" si="1"/>
        <v>6289.0619999999999</v>
      </c>
      <c r="CJ17" s="77">
        <f t="shared" si="1"/>
        <v>6238.6030000000001</v>
      </c>
      <c r="CK17" s="77">
        <f t="shared" si="1"/>
        <v>6107.6180000000004</v>
      </c>
      <c r="CL17" s="77">
        <f t="shared" si="1"/>
        <v>6127.335</v>
      </c>
      <c r="CM17" s="77">
        <f t="shared" si="1"/>
        <v>5976.1710000000003</v>
      </c>
      <c r="CN17" s="77">
        <f t="shared" si="1"/>
        <v>5813.945999999999</v>
      </c>
      <c r="CO17" s="77">
        <f t="shared" si="1"/>
        <v>5549.9859999999999</v>
      </c>
      <c r="CP17" s="77">
        <f t="shared" si="1"/>
        <v>5797.5320000000002</v>
      </c>
      <c r="CQ17" s="77">
        <f t="shared" si="1"/>
        <v>5663.762999999999</v>
      </c>
      <c r="CR17" s="77">
        <f t="shared" si="1"/>
        <v>5439.4139999999998</v>
      </c>
      <c r="CS17" s="77">
        <f t="shared" si="1"/>
        <v>4797.09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157185.21975000005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1231.9000000000001</v>
      </c>
      <c r="C30" s="88">
        <v>1231.9000000000001</v>
      </c>
      <c r="D30" s="88">
        <v>1232.9000000000001</v>
      </c>
      <c r="E30" s="88">
        <v>1234.9000000000001</v>
      </c>
      <c r="F30" s="88">
        <v>1239.9000000000001</v>
      </c>
      <c r="G30" s="88">
        <v>1243.9000000000001</v>
      </c>
      <c r="H30" s="88">
        <v>1249.9000000000001</v>
      </c>
      <c r="I30" s="88">
        <v>1257.9000000000001</v>
      </c>
      <c r="J30" s="88">
        <v>1267.9000000000001</v>
      </c>
      <c r="K30" s="88">
        <v>1275.9000000000001</v>
      </c>
      <c r="L30" s="88">
        <v>1283.9000000000001</v>
      </c>
      <c r="M30" s="88">
        <v>1290.9000000000001</v>
      </c>
      <c r="N30" s="88">
        <v>1301.9000000000001</v>
      </c>
      <c r="O30" s="88">
        <v>1308.9000000000001</v>
      </c>
      <c r="P30" s="88">
        <v>1318.9</v>
      </c>
      <c r="Q30" s="88">
        <v>1329.9</v>
      </c>
      <c r="R30" s="88">
        <v>1348.9</v>
      </c>
      <c r="S30" s="88">
        <v>1361.9</v>
      </c>
      <c r="T30" s="88">
        <v>1375.9</v>
      </c>
      <c r="U30" s="88">
        <v>1389.9</v>
      </c>
      <c r="V30" s="88">
        <v>1434.9</v>
      </c>
      <c r="W30" s="88">
        <v>1446.9</v>
      </c>
      <c r="X30" s="88">
        <v>1456.9</v>
      </c>
      <c r="Y30" s="88">
        <v>1463.9</v>
      </c>
      <c r="Z30" s="88">
        <v>1474.9</v>
      </c>
      <c r="AA30" s="88">
        <v>1492.9</v>
      </c>
      <c r="AB30" s="88">
        <v>1525.9</v>
      </c>
      <c r="AC30" s="88">
        <v>1573.9</v>
      </c>
      <c r="AD30" s="88">
        <v>1748.44</v>
      </c>
      <c r="AE30" s="88">
        <v>1953.44</v>
      </c>
      <c r="AF30" s="88">
        <v>2051.44</v>
      </c>
      <c r="AG30" s="88">
        <v>2168.44</v>
      </c>
      <c r="AH30" s="88">
        <v>2284.5</v>
      </c>
      <c r="AI30" s="88">
        <v>2412.5</v>
      </c>
      <c r="AJ30" s="88">
        <v>2532.5</v>
      </c>
      <c r="AK30" s="88">
        <v>2645.5</v>
      </c>
      <c r="AL30" s="88">
        <v>2661.46</v>
      </c>
      <c r="AM30" s="88">
        <v>2759.46</v>
      </c>
      <c r="AN30" s="88">
        <v>2725.46</v>
      </c>
      <c r="AO30" s="88">
        <v>2809.46</v>
      </c>
      <c r="AP30" s="88">
        <v>2888.21</v>
      </c>
      <c r="AQ30" s="88">
        <v>2951.21</v>
      </c>
      <c r="AR30" s="88">
        <v>3002.21</v>
      </c>
      <c r="AS30" s="88">
        <v>3039.21</v>
      </c>
      <c r="AT30" s="88">
        <v>3042.7</v>
      </c>
      <c r="AU30" s="88">
        <v>3061.7</v>
      </c>
      <c r="AV30" s="88">
        <v>3074.7</v>
      </c>
      <c r="AW30" s="88">
        <v>3083.7</v>
      </c>
      <c r="AX30" s="88">
        <v>3091.43</v>
      </c>
      <c r="AY30" s="88">
        <v>3091.43</v>
      </c>
      <c r="AZ30" s="88">
        <v>3070.43</v>
      </c>
      <c r="BA30" s="88">
        <v>3037.43</v>
      </c>
      <c r="BB30" s="88">
        <v>2981.81</v>
      </c>
      <c r="BC30" s="88">
        <v>2926.81</v>
      </c>
      <c r="BD30" s="88">
        <v>2863.81</v>
      </c>
      <c r="BE30" s="88">
        <v>2790.81</v>
      </c>
      <c r="BF30" s="88">
        <v>2739.78</v>
      </c>
      <c r="BG30" s="88">
        <v>2644.78</v>
      </c>
      <c r="BH30" s="88">
        <v>2534.7800000000002</v>
      </c>
      <c r="BI30" s="88">
        <v>2411.7800000000002</v>
      </c>
      <c r="BJ30" s="88">
        <v>2301.5300000000002</v>
      </c>
      <c r="BK30" s="88">
        <v>2307.5300000000002</v>
      </c>
      <c r="BL30" s="88">
        <v>2218.5300000000002</v>
      </c>
      <c r="BM30" s="88">
        <v>2151.5300000000002</v>
      </c>
      <c r="BN30" s="88">
        <v>2148.9</v>
      </c>
      <c r="BO30" s="88">
        <v>2115.9</v>
      </c>
      <c r="BP30" s="88">
        <v>2093.9</v>
      </c>
      <c r="BQ30" s="88">
        <v>2223.9</v>
      </c>
      <c r="BR30" s="88">
        <v>2372.9</v>
      </c>
      <c r="BS30" s="88">
        <v>2701.9</v>
      </c>
      <c r="BT30" s="88">
        <v>2756.9</v>
      </c>
      <c r="BU30" s="88">
        <v>2749.9</v>
      </c>
      <c r="BV30" s="88">
        <v>2698.9</v>
      </c>
      <c r="BW30" s="88">
        <v>2477.9</v>
      </c>
      <c r="BX30" s="88">
        <v>2455.9</v>
      </c>
      <c r="BY30" s="88">
        <v>2443.9</v>
      </c>
      <c r="BZ30" s="88">
        <v>2256.9</v>
      </c>
      <c r="CA30" s="88">
        <v>2239.9</v>
      </c>
      <c r="CB30" s="88">
        <v>2213.9</v>
      </c>
      <c r="CC30" s="88">
        <v>2106.9</v>
      </c>
      <c r="CD30" s="88">
        <v>2091.9</v>
      </c>
      <c r="CE30" s="88">
        <v>2075.9</v>
      </c>
      <c r="CF30" s="88">
        <v>2059.9</v>
      </c>
      <c r="CG30" s="88">
        <v>2042.9</v>
      </c>
      <c r="CH30" s="88">
        <v>1880.9</v>
      </c>
      <c r="CI30" s="88">
        <v>1862.9</v>
      </c>
      <c r="CJ30" s="88">
        <v>1845.9</v>
      </c>
      <c r="CK30" s="88">
        <v>1829.9</v>
      </c>
      <c r="CL30" s="88">
        <v>1784.9</v>
      </c>
      <c r="CM30" s="88">
        <v>1768.9</v>
      </c>
      <c r="CN30" s="88">
        <v>1751.9</v>
      </c>
      <c r="CO30" s="88">
        <v>1614.9</v>
      </c>
      <c r="CP30" s="88">
        <v>1590.9</v>
      </c>
      <c r="CQ30" s="88">
        <v>1573.9</v>
      </c>
      <c r="CR30" s="88">
        <v>1557.9</v>
      </c>
      <c r="CS30" s="88">
        <v>1541.9</v>
      </c>
      <c r="CT30" s="89"/>
      <c r="CU30" s="89"/>
      <c r="CV30" s="89"/>
      <c r="CW30" s="90"/>
      <c r="CX30" s="91">
        <f t="array" ref="CX30">SUMPRODUCT(B30:CW30*0.25)</f>
        <v>50160.609999999957</v>
      </c>
    </row>
    <row r="31" spans="1:102" ht="24.95" customHeight="1" x14ac:dyDescent="0.2">
      <c r="A31" s="92" t="s">
        <v>26</v>
      </c>
      <c r="B31" s="93">
        <v>1750.306</v>
      </c>
      <c r="C31" s="94">
        <v>1729.865</v>
      </c>
      <c r="D31" s="94">
        <v>1678.3130000000001</v>
      </c>
      <c r="E31" s="94">
        <v>1501.4780000000001</v>
      </c>
      <c r="F31" s="94">
        <v>1745.596</v>
      </c>
      <c r="G31" s="94">
        <v>1600.53</v>
      </c>
      <c r="H31" s="94">
        <v>1484.1179999999999</v>
      </c>
      <c r="I31" s="94">
        <v>1288.67</v>
      </c>
      <c r="J31" s="94">
        <v>1530.547</v>
      </c>
      <c r="K31" s="94">
        <v>1428.03</v>
      </c>
      <c r="L31" s="94">
        <v>1340.453</v>
      </c>
      <c r="M31" s="94">
        <v>1259.2370000000001</v>
      </c>
      <c r="N31" s="94">
        <v>1497.008</v>
      </c>
      <c r="O31" s="94">
        <v>1401.7619999999999</v>
      </c>
      <c r="P31" s="94">
        <v>1397.2190000000001</v>
      </c>
      <c r="Q31" s="94">
        <v>1327.1379999999999</v>
      </c>
      <c r="R31" s="94">
        <v>1547.1369999999999</v>
      </c>
      <c r="S31" s="94">
        <v>1581.915</v>
      </c>
      <c r="T31" s="94">
        <v>1552.826</v>
      </c>
      <c r="U31" s="94">
        <v>1555.0319999999999</v>
      </c>
      <c r="V31" s="94">
        <v>1395.076</v>
      </c>
      <c r="W31" s="94">
        <v>1572.548</v>
      </c>
      <c r="X31" s="94">
        <v>1651.7760000000001</v>
      </c>
      <c r="Y31" s="94">
        <v>1821.0060000000001</v>
      </c>
      <c r="Z31" s="94">
        <v>1641.1279999999999</v>
      </c>
      <c r="AA31" s="94">
        <v>1805.2909999999999</v>
      </c>
      <c r="AB31" s="94">
        <v>2173.9189999999999</v>
      </c>
      <c r="AC31" s="94">
        <v>2406.5039999999999</v>
      </c>
      <c r="AD31" s="94">
        <v>2281.098</v>
      </c>
      <c r="AE31" s="94">
        <v>2701.6669999999999</v>
      </c>
      <c r="AF31" s="94">
        <v>3001.6239999999998</v>
      </c>
      <c r="AG31" s="94">
        <v>3298.2919999999999</v>
      </c>
      <c r="AH31" s="94">
        <v>3712.9479999999999</v>
      </c>
      <c r="AI31" s="94">
        <v>4018.2150000000001</v>
      </c>
      <c r="AJ31" s="94">
        <v>4267.049</v>
      </c>
      <c r="AK31" s="94">
        <v>4201.7690000000002</v>
      </c>
      <c r="AL31" s="94">
        <v>4346.5010000000002</v>
      </c>
      <c r="AM31" s="94">
        <v>4399.2510000000002</v>
      </c>
      <c r="AN31" s="94">
        <v>4338.9129999999996</v>
      </c>
      <c r="AO31" s="94">
        <v>4226.1930000000002</v>
      </c>
      <c r="AP31" s="94">
        <v>4592.6149999999998</v>
      </c>
      <c r="AQ31" s="94">
        <v>4480.2780000000002</v>
      </c>
      <c r="AR31" s="94">
        <v>4540.6719999999996</v>
      </c>
      <c r="AS31" s="94">
        <v>4569.1289999999999</v>
      </c>
      <c r="AT31" s="94">
        <v>4560.9740000000002</v>
      </c>
      <c r="AU31" s="94">
        <v>4558.74</v>
      </c>
      <c r="AV31" s="94">
        <v>4526.3609999999999</v>
      </c>
      <c r="AW31" s="94">
        <v>4501.4980000000005</v>
      </c>
      <c r="AX31" s="94">
        <v>4466.5969999999998</v>
      </c>
      <c r="AY31" s="94">
        <v>4431.6669999999995</v>
      </c>
      <c r="AZ31" s="94">
        <v>4328.7019999999993</v>
      </c>
      <c r="BA31" s="94">
        <v>4217.9479999999994</v>
      </c>
      <c r="BB31" s="94">
        <v>4101.3760000000002</v>
      </c>
      <c r="BC31" s="94">
        <v>3968.2489999999998</v>
      </c>
      <c r="BD31" s="94">
        <v>3809.5729999999999</v>
      </c>
      <c r="BE31" s="94">
        <v>3689.5619999999999</v>
      </c>
      <c r="BF31" s="94">
        <v>3312.1260000000002</v>
      </c>
      <c r="BG31" s="94">
        <v>3410.4670000000001</v>
      </c>
      <c r="BH31" s="94">
        <v>3735.5439999999999</v>
      </c>
      <c r="BI31" s="94">
        <v>3467.8090000000002</v>
      </c>
      <c r="BJ31" s="94">
        <v>2799.4690000000001</v>
      </c>
      <c r="BK31" s="94">
        <v>3169.4050000000002</v>
      </c>
      <c r="BL31" s="94">
        <v>3056.2089999999998</v>
      </c>
      <c r="BM31" s="94">
        <v>2976.3789999999999</v>
      </c>
      <c r="BN31" s="94">
        <v>2795.4589999999998</v>
      </c>
      <c r="BO31" s="94">
        <v>2905.6930000000002</v>
      </c>
      <c r="BP31" s="94">
        <v>2963.8310000000001</v>
      </c>
      <c r="BQ31" s="94">
        <v>2890.9140000000002</v>
      </c>
      <c r="BR31" s="94">
        <v>3088.34</v>
      </c>
      <c r="BS31" s="94">
        <v>2910.8910000000001</v>
      </c>
      <c r="BT31" s="94">
        <v>2818.0749999999998</v>
      </c>
      <c r="BU31" s="94">
        <v>2823.797</v>
      </c>
      <c r="BV31" s="94">
        <v>2882.498</v>
      </c>
      <c r="BW31" s="94">
        <v>3006.8580000000002</v>
      </c>
      <c r="BX31" s="94">
        <v>2868.85</v>
      </c>
      <c r="BY31" s="94">
        <v>2890.1179999999999</v>
      </c>
      <c r="BZ31" s="94">
        <v>2852.43</v>
      </c>
      <c r="CA31" s="94">
        <v>2882.97</v>
      </c>
      <c r="CB31" s="94">
        <v>2724.1680000000001</v>
      </c>
      <c r="CC31" s="94">
        <v>2606.9699999999998</v>
      </c>
      <c r="CD31" s="94">
        <v>2554.7559999999999</v>
      </c>
      <c r="CE31" s="94">
        <v>2508.31</v>
      </c>
      <c r="CF31" s="94">
        <v>2311.0770000000002</v>
      </c>
      <c r="CG31" s="94">
        <v>2164.7979999999998</v>
      </c>
      <c r="CH31" s="94">
        <v>2171.6190000000001</v>
      </c>
      <c r="CI31" s="94">
        <v>2132.1619999999998</v>
      </c>
      <c r="CJ31" s="94">
        <v>2098.703</v>
      </c>
      <c r="CK31" s="94">
        <v>1983.7180000000001</v>
      </c>
      <c r="CL31" s="94">
        <v>2048.4349999999999</v>
      </c>
      <c r="CM31" s="94">
        <v>1913.271</v>
      </c>
      <c r="CN31" s="94">
        <v>1768.046</v>
      </c>
      <c r="CO31" s="94">
        <v>1691.086</v>
      </c>
      <c r="CP31" s="94">
        <v>1962.6320000000001</v>
      </c>
      <c r="CQ31" s="94">
        <v>1845.8630000000001</v>
      </c>
      <c r="CR31" s="94">
        <v>1637.5139999999999</v>
      </c>
      <c r="CS31" s="94">
        <v>1011.19</v>
      </c>
      <c r="CT31" s="95"/>
      <c r="CU31" s="95"/>
      <c r="CV31" s="95"/>
      <c r="CW31" s="96"/>
      <c r="CX31" s="97">
        <f t="array" ref="CX31">SUMPRODUCT(B31:CW31*0.25)</f>
        <v>65611.084750000009</v>
      </c>
    </row>
    <row r="32" spans="1:102" ht="24.95" customHeight="1" x14ac:dyDescent="0.2">
      <c r="A32" s="101" t="s">
        <v>27</v>
      </c>
      <c r="B32" s="98">
        <v>2234</v>
      </c>
      <c r="C32" s="99">
        <v>2095</v>
      </c>
      <c r="D32" s="99">
        <v>1920</v>
      </c>
      <c r="E32" s="99">
        <v>1836</v>
      </c>
      <c r="F32" s="99">
        <v>1752</v>
      </c>
      <c r="G32" s="99">
        <v>1752</v>
      </c>
      <c r="H32" s="99">
        <v>1752</v>
      </c>
      <c r="I32" s="99">
        <v>1752</v>
      </c>
      <c r="J32" s="99">
        <v>1732</v>
      </c>
      <c r="K32" s="99">
        <v>1732</v>
      </c>
      <c r="L32" s="99">
        <v>1732</v>
      </c>
      <c r="M32" s="99">
        <v>1732</v>
      </c>
      <c r="N32" s="99">
        <v>1732</v>
      </c>
      <c r="O32" s="99">
        <v>1732</v>
      </c>
      <c r="P32" s="99">
        <v>1732</v>
      </c>
      <c r="Q32" s="99">
        <v>1732</v>
      </c>
      <c r="R32" s="99">
        <v>1732</v>
      </c>
      <c r="S32" s="99">
        <v>1732</v>
      </c>
      <c r="T32" s="99">
        <v>1732</v>
      </c>
      <c r="U32" s="99">
        <v>1732</v>
      </c>
      <c r="V32" s="99">
        <v>1752</v>
      </c>
      <c r="W32" s="99">
        <v>1752</v>
      </c>
      <c r="X32" s="99">
        <v>1752</v>
      </c>
      <c r="Y32" s="99">
        <v>1752</v>
      </c>
      <c r="Z32" s="99">
        <v>1562</v>
      </c>
      <c r="AA32" s="99">
        <v>1562</v>
      </c>
      <c r="AB32" s="99">
        <v>1562</v>
      </c>
      <c r="AC32" s="99">
        <v>1562</v>
      </c>
      <c r="AD32" s="99">
        <v>1562</v>
      </c>
      <c r="AE32" s="99">
        <v>1562</v>
      </c>
      <c r="AF32" s="99">
        <v>1562</v>
      </c>
      <c r="AG32" s="99">
        <v>1562</v>
      </c>
      <c r="AH32" s="99">
        <v>1488</v>
      </c>
      <c r="AI32" s="99">
        <v>1488</v>
      </c>
      <c r="AJ32" s="99">
        <v>1488</v>
      </c>
      <c r="AK32" s="99">
        <v>1410</v>
      </c>
      <c r="AL32" s="99">
        <v>1296</v>
      </c>
      <c r="AM32" s="99">
        <v>1296</v>
      </c>
      <c r="AN32" s="99">
        <v>1256</v>
      </c>
      <c r="AO32" s="99">
        <v>1281</v>
      </c>
      <c r="AP32" s="99">
        <v>1072.1859999999999</v>
      </c>
      <c r="AQ32" s="99">
        <v>1072.1859999999999</v>
      </c>
      <c r="AR32" s="99">
        <v>1072.1859999999999</v>
      </c>
      <c r="AS32" s="99">
        <v>1072.1859999999999</v>
      </c>
      <c r="AT32" s="99">
        <v>1072.1859999999999</v>
      </c>
      <c r="AU32" s="99">
        <v>1072.1859999999999</v>
      </c>
      <c r="AV32" s="99">
        <v>1072.1859999999999</v>
      </c>
      <c r="AW32" s="99">
        <v>1072.1859999999999</v>
      </c>
      <c r="AX32" s="99">
        <v>1072.1859999999999</v>
      </c>
      <c r="AY32" s="99">
        <v>1072.1859999999999</v>
      </c>
      <c r="AZ32" s="99">
        <v>1072.1859999999999</v>
      </c>
      <c r="BA32" s="99">
        <v>1072.1859999999999</v>
      </c>
      <c r="BB32" s="99">
        <v>1117.1859999999999</v>
      </c>
      <c r="BC32" s="99">
        <v>1157.1859999999999</v>
      </c>
      <c r="BD32" s="99">
        <v>1277.1859999999999</v>
      </c>
      <c r="BE32" s="99">
        <v>1322.1859999999999</v>
      </c>
      <c r="BF32" s="99">
        <v>1272.1859999999999</v>
      </c>
      <c r="BG32" s="99">
        <v>1322.1859999999999</v>
      </c>
      <c r="BH32" s="99">
        <v>1412.1859999999999</v>
      </c>
      <c r="BI32" s="99">
        <v>1592.1859999999999</v>
      </c>
      <c r="BJ32" s="99">
        <v>2160</v>
      </c>
      <c r="BK32" s="99">
        <v>2273</v>
      </c>
      <c r="BL32" s="99">
        <v>2393</v>
      </c>
      <c r="BM32" s="99">
        <v>2393</v>
      </c>
      <c r="BN32" s="99">
        <v>2403</v>
      </c>
      <c r="BO32" s="99">
        <v>2403</v>
      </c>
      <c r="BP32" s="99">
        <v>2403</v>
      </c>
      <c r="BQ32" s="99">
        <v>2403</v>
      </c>
      <c r="BR32" s="99">
        <v>2403</v>
      </c>
      <c r="BS32" s="99">
        <v>2403</v>
      </c>
      <c r="BT32" s="99">
        <v>2403</v>
      </c>
      <c r="BU32" s="99">
        <v>2403</v>
      </c>
      <c r="BV32" s="99">
        <v>2403</v>
      </c>
      <c r="BW32" s="99">
        <v>2403</v>
      </c>
      <c r="BX32" s="99">
        <v>2403</v>
      </c>
      <c r="BY32" s="99">
        <v>2403</v>
      </c>
      <c r="BZ32" s="99">
        <v>2403</v>
      </c>
      <c r="CA32" s="99">
        <v>2403</v>
      </c>
      <c r="CB32" s="99">
        <v>2403</v>
      </c>
      <c r="CC32" s="99">
        <v>2403</v>
      </c>
      <c r="CD32" s="99">
        <v>2403</v>
      </c>
      <c r="CE32" s="99">
        <v>2403</v>
      </c>
      <c r="CF32" s="99">
        <v>2403</v>
      </c>
      <c r="CG32" s="99">
        <v>2403</v>
      </c>
      <c r="CH32" s="99">
        <v>2403</v>
      </c>
      <c r="CI32" s="99">
        <v>2403</v>
      </c>
      <c r="CJ32" s="99">
        <v>2403</v>
      </c>
      <c r="CK32" s="99">
        <v>2403</v>
      </c>
      <c r="CL32" s="99">
        <v>2403</v>
      </c>
      <c r="CM32" s="99">
        <v>2403</v>
      </c>
      <c r="CN32" s="99">
        <v>2403</v>
      </c>
      <c r="CO32" s="99">
        <v>2353</v>
      </c>
      <c r="CP32" s="99">
        <v>2353</v>
      </c>
      <c r="CQ32" s="99">
        <v>2353</v>
      </c>
      <c r="CR32" s="99">
        <v>2353</v>
      </c>
      <c r="CS32" s="99">
        <v>2353</v>
      </c>
      <c r="CT32" s="100"/>
      <c r="CU32" s="100"/>
      <c r="CV32" s="100"/>
      <c r="CW32" s="102"/>
      <c r="CX32" s="103">
        <f t="array" ref="CX32">SUMPRODUCT(B32:CW32*0.25)</f>
        <v>43896.930000000008</v>
      </c>
    </row>
    <row r="33" spans="1:102" ht="30" customHeight="1" thickBot="1" x14ac:dyDescent="0.25">
      <c r="A33" s="75" t="s">
        <v>28</v>
      </c>
      <c r="B33" s="76">
        <f>SUM(B30:B32)</f>
        <v>5216.2060000000001</v>
      </c>
      <c r="C33" s="77">
        <f t="shared" ref="C33:BN33" si="5">SUM(C30:C32)</f>
        <v>5056.7650000000003</v>
      </c>
      <c r="D33" s="77">
        <f t="shared" si="5"/>
        <v>4831.2129999999997</v>
      </c>
      <c r="E33" s="77">
        <f t="shared" si="5"/>
        <v>4572.3780000000006</v>
      </c>
      <c r="F33" s="77">
        <f t="shared" si="5"/>
        <v>4737.4960000000001</v>
      </c>
      <c r="G33" s="77">
        <f t="shared" si="5"/>
        <v>4596.43</v>
      </c>
      <c r="H33" s="77">
        <f t="shared" si="5"/>
        <v>4486.018</v>
      </c>
      <c r="I33" s="77">
        <f t="shared" si="5"/>
        <v>4298.57</v>
      </c>
      <c r="J33" s="77">
        <f t="shared" si="5"/>
        <v>4530.4470000000001</v>
      </c>
      <c r="K33" s="77">
        <f t="shared" si="5"/>
        <v>4435.93</v>
      </c>
      <c r="L33" s="77">
        <f t="shared" si="5"/>
        <v>4356.3530000000001</v>
      </c>
      <c r="M33" s="77">
        <f t="shared" si="5"/>
        <v>4282.1370000000006</v>
      </c>
      <c r="N33" s="77">
        <f t="shared" si="5"/>
        <v>4530.9080000000004</v>
      </c>
      <c r="O33" s="77">
        <f t="shared" si="5"/>
        <v>4442.6620000000003</v>
      </c>
      <c r="P33" s="77">
        <f t="shared" si="5"/>
        <v>4448.1190000000006</v>
      </c>
      <c r="Q33" s="77">
        <f t="shared" si="5"/>
        <v>4389.0380000000005</v>
      </c>
      <c r="R33" s="77">
        <f t="shared" si="5"/>
        <v>4628.0370000000003</v>
      </c>
      <c r="S33" s="77">
        <f t="shared" si="5"/>
        <v>4675.8150000000005</v>
      </c>
      <c r="T33" s="77">
        <f t="shared" si="5"/>
        <v>4660.7260000000006</v>
      </c>
      <c r="U33" s="77">
        <f t="shared" si="5"/>
        <v>4676.9319999999998</v>
      </c>
      <c r="V33" s="77">
        <f t="shared" si="5"/>
        <v>4581.9760000000006</v>
      </c>
      <c r="W33" s="77">
        <f t="shared" si="5"/>
        <v>4771.4480000000003</v>
      </c>
      <c r="X33" s="77">
        <f t="shared" si="5"/>
        <v>4860.6760000000004</v>
      </c>
      <c r="Y33" s="77">
        <f t="shared" si="5"/>
        <v>5036.9059999999999</v>
      </c>
      <c r="Z33" s="77">
        <f t="shared" si="5"/>
        <v>4678.0280000000002</v>
      </c>
      <c r="AA33" s="77">
        <f t="shared" si="5"/>
        <v>4860.1909999999998</v>
      </c>
      <c r="AB33" s="77">
        <f t="shared" si="5"/>
        <v>5261.8189999999995</v>
      </c>
      <c r="AC33" s="77">
        <f t="shared" si="5"/>
        <v>5542.4040000000005</v>
      </c>
      <c r="AD33" s="77">
        <f t="shared" si="5"/>
        <v>5591.5380000000005</v>
      </c>
      <c r="AE33" s="77">
        <f t="shared" si="5"/>
        <v>6217.107</v>
      </c>
      <c r="AF33" s="77">
        <f t="shared" si="5"/>
        <v>6615.0640000000003</v>
      </c>
      <c r="AG33" s="77">
        <f t="shared" si="5"/>
        <v>7028.732</v>
      </c>
      <c r="AH33" s="77">
        <f t="shared" si="5"/>
        <v>7485.4480000000003</v>
      </c>
      <c r="AI33" s="77">
        <f t="shared" si="5"/>
        <v>7918.7150000000001</v>
      </c>
      <c r="AJ33" s="77">
        <f t="shared" si="5"/>
        <v>8287.5489999999991</v>
      </c>
      <c r="AK33" s="77">
        <f t="shared" si="5"/>
        <v>8257.2690000000002</v>
      </c>
      <c r="AL33" s="77">
        <f t="shared" si="5"/>
        <v>8303.9609999999993</v>
      </c>
      <c r="AM33" s="77">
        <f t="shared" si="5"/>
        <v>8454.7109999999993</v>
      </c>
      <c r="AN33" s="77">
        <f t="shared" si="5"/>
        <v>8320.3729999999996</v>
      </c>
      <c r="AO33" s="77">
        <f t="shared" si="5"/>
        <v>8316.6530000000002</v>
      </c>
      <c r="AP33" s="77">
        <f t="shared" si="5"/>
        <v>8553.0110000000004</v>
      </c>
      <c r="AQ33" s="77">
        <f t="shared" si="5"/>
        <v>8503.6740000000009</v>
      </c>
      <c r="AR33" s="77">
        <f t="shared" si="5"/>
        <v>8615.0679999999993</v>
      </c>
      <c r="AS33" s="77">
        <f t="shared" si="5"/>
        <v>8680.5249999999996</v>
      </c>
      <c r="AT33" s="77">
        <f t="shared" si="5"/>
        <v>8675.86</v>
      </c>
      <c r="AU33" s="77">
        <f t="shared" si="5"/>
        <v>8692.6260000000002</v>
      </c>
      <c r="AV33" s="77">
        <f t="shared" si="5"/>
        <v>8673.2469999999994</v>
      </c>
      <c r="AW33" s="77">
        <f t="shared" si="5"/>
        <v>8657.384</v>
      </c>
      <c r="AX33" s="77">
        <f t="shared" si="5"/>
        <v>8630.2129999999997</v>
      </c>
      <c r="AY33" s="77">
        <f t="shared" si="5"/>
        <v>8595.2829999999994</v>
      </c>
      <c r="AZ33" s="77">
        <f t="shared" si="5"/>
        <v>8471.3179999999993</v>
      </c>
      <c r="BA33" s="77">
        <f t="shared" si="5"/>
        <v>8327.5639999999985</v>
      </c>
      <c r="BB33" s="77">
        <f t="shared" si="5"/>
        <v>8200.3719999999994</v>
      </c>
      <c r="BC33" s="77">
        <f t="shared" si="5"/>
        <v>8052.244999999999</v>
      </c>
      <c r="BD33" s="77">
        <f t="shared" si="5"/>
        <v>7950.5689999999995</v>
      </c>
      <c r="BE33" s="77">
        <f t="shared" si="5"/>
        <v>7802.5579999999991</v>
      </c>
      <c r="BF33" s="77">
        <f t="shared" si="5"/>
        <v>7324.0920000000006</v>
      </c>
      <c r="BG33" s="77">
        <f t="shared" si="5"/>
        <v>7377.433</v>
      </c>
      <c r="BH33" s="77">
        <f t="shared" si="5"/>
        <v>7682.51</v>
      </c>
      <c r="BI33" s="77">
        <f t="shared" si="5"/>
        <v>7471.7749999999996</v>
      </c>
      <c r="BJ33" s="77">
        <f t="shared" si="5"/>
        <v>7260.9989999999998</v>
      </c>
      <c r="BK33" s="77">
        <f t="shared" si="5"/>
        <v>7749.9350000000004</v>
      </c>
      <c r="BL33" s="77">
        <f t="shared" si="5"/>
        <v>7667.7389999999996</v>
      </c>
      <c r="BM33" s="77">
        <f t="shared" si="5"/>
        <v>7520.9089999999997</v>
      </c>
      <c r="BN33" s="77">
        <f t="shared" si="5"/>
        <v>7347.3590000000004</v>
      </c>
      <c r="BO33" s="77">
        <f t="shared" ref="BO33:CW33" si="6">SUM(BO30:BO32)</f>
        <v>7424.5930000000008</v>
      </c>
      <c r="BP33" s="77">
        <f t="shared" si="6"/>
        <v>7460.7309999999998</v>
      </c>
      <c r="BQ33" s="77">
        <f t="shared" si="6"/>
        <v>7517.8140000000003</v>
      </c>
      <c r="BR33" s="77">
        <f t="shared" si="6"/>
        <v>7864.24</v>
      </c>
      <c r="BS33" s="77">
        <f t="shared" si="6"/>
        <v>8015.7910000000002</v>
      </c>
      <c r="BT33" s="77">
        <f t="shared" si="6"/>
        <v>7977.9750000000004</v>
      </c>
      <c r="BU33" s="77">
        <f t="shared" si="6"/>
        <v>7976.6970000000001</v>
      </c>
      <c r="BV33" s="77">
        <f t="shared" si="6"/>
        <v>7984.3980000000001</v>
      </c>
      <c r="BW33" s="77">
        <f t="shared" si="6"/>
        <v>7887.7579999999998</v>
      </c>
      <c r="BX33" s="77">
        <f t="shared" si="6"/>
        <v>7727.75</v>
      </c>
      <c r="BY33" s="77">
        <f t="shared" si="6"/>
        <v>7737.018</v>
      </c>
      <c r="BZ33" s="77">
        <f t="shared" si="6"/>
        <v>7512.33</v>
      </c>
      <c r="CA33" s="77">
        <f t="shared" si="6"/>
        <v>7525.87</v>
      </c>
      <c r="CB33" s="77">
        <f t="shared" si="6"/>
        <v>7341.0680000000002</v>
      </c>
      <c r="CC33" s="77">
        <f t="shared" si="6"/>
        <v>7116.87</v>
      </c>
      <c r="CD33" s="77">
        <f t="shared" si="6"/>
        <v>7049.6559999999999</v>
      </c>
      <c r="CE33" s="77">
        <f t="shared" si="6"/>
        <v>6987.21</v>
      </c>
      <c r="CF33" s="77">
        <f t="shared" si="6"/>
        <v>6773.9770000000008</v>
      </c>
      <c r="CG33" s="77">
        <f t="shared" si="6"/>
        <v>6610.6980000000003</v>
      </c>
      <c r="CH33" s="77">
        <f t="shared" si="6"/>
        <v>6455.5190000000002</v>
      </c>
      <c r="CI33" s="77">
        <f t="shared" si="6"/>
        <v>6398.0619999999999</v>
      </c>
      <c r="CJ33" s="77">
        <f t="shared" si="6"/>
        <v>6347.6030000000001</v>
      </c>
      <c r="CK33" s="77">
        <f t="shared" si="6"/>
        <v>6216.6180000000004</v>
      </c>
      <c r="CL33" s="77">
        <f t="shared" si="6"/>
        <v>6236.335</v>
      </c>
      <c r="CM33" s="77">
        <f t="shared" si="6"/>
        <v>6085.1710000000003</v>
      </c>
      <c r="CN33" s="77">
        <f t="shared" si="6"/>
        <v>5922.9459999999999</v>
      </c>
      <c r="CO33" s="77">
        <f t="shared" si="6"/>
        <v>5658.9859999999999</v>
      </c>
      <c r="CP33" s="77">
        <f t="shared" si="6"/>
        <v>5906.5320000000002</v>
      </c>
      <c r="CQ33" s="77">
        <f t="shared" si="6"/>
        <v>5772.7629999999999</v>
      </c>
      <c r="CR33" s="77">
        <f t="shared" si="6"/>
        <v>5548.4139999999998</v>
      </c>
      <c r="CS33" s="77">
        <f t="shared" si="6"/>
        <v>4906.09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159668.62474999996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5</v>
      </c>
      <c r="C36" s="115">
        <v>5</v>
      </c>
      <c r="D36" s="115">
        <v>5</v>
      </c>
      <c r="E36" s="115">
        <v>5</v>
      </c>
      <c r="F36" s="115">
        <v>5</v>
      </c>
      <c r="G36" s="115">
        <v>5</v>
      </c>
      <c r="H36" s="115">
        <v>5</v>
      </c>
      <c r="I36" s="115">
        <v>5</v>
      </c>
      <c r="J36" s="115">
        <v>5</v>
      </c>
      <c r="K36" s="115">
        <v>5</v>
      </c>
      <c r="L36" s="115">
        <v>5</v>
      </c>
      <c r="M36" s="115">
        <v>5</v>
      </c>
      <c r="N36" s="115">
        <v>5</v>
      </c>
      <c r="O36" s="115">
        <v>5</v>
      </c>
      <c r="P36" s="115">
        <v>5</v>
      </c>
      <c r="Q36" s="115">
        <v>5</v>
      </c>
      <c r="R36" s="115">
        <v>5</v>
      </c>
      <c r="S36" s="115">
        <v>5</v>
      </c>
      <c r="T36" s="115">
        <v>5</v>
      </c>
      <c r="U36" s="115">
        <v>5</v>
      </c>
      <c r="V36" s="115">
        <v>5</v>
      </c>
      <c r="W36" s="115">
        <v>5</v>
      </c>
      <c r="X36" s="115">
        <v>5</v>
      </c>
      <c r="Y36" s="115">
        <v>5</v>
      </c>
      <c r="Z36" s="115">
        <v>5</v>
      </c>
      <c r="AA36" s="115">
        <v>5</v>
      </c>
      <c r="AB36" s="115">
        <v>5</v>
      </c>
      <c r="AC36" s="115">
        <v>5</v>
      </c>
      <c r="AD36" s="115">
        <v>5</v>
      </c>
      <c r="AE36" s="115">
        <v>5</v>
      </c>
      <c r="AF36" s="115">
        <v>5</v>
      </c>
      <c r="AG36" s="115">
        <v>5</v>
      </c>
      <c r="AH36" s="115">
        <v>5</v>
      </c>
      <c r="AI36" s="115">
        <v>5</v>
      </c>
      <c r="AJ36" s="115">
        <v>5</v>
      </c>
      <c r="AK36" s="115">
        <v>5</v>
      </c>
      <c r="AL36" s="115">
        <v>5</v>
      </c>
      <c r="AM36" s="115">
        <v>5</v>
      </c>
      <c r="AN36" s="115">
        <v>5</v>
      </c>
      <c r="AO36" s="115">
        <v>5</v>
      </c>
      <c r="AP36" s="115">
        <v>5</v>
      </c>
      <c r="AQ36" s="115">
        <v>5</v>
      </c>
      <c r="AR36" s="115">
        <v>5</v>
      </c>
      <c r="AS36" s="115">
        <v>5</v>
      </c>
      <c r="AT36" s="115">
        <v>5</v>
      </c>
      <c r="AU36" s="115">
        <v>5</v>
      </c>
      <c r="AV36" s="115">
        <v>5</v>
      </c>
      <c r="AW36" s="115">
        <v>5</v>
      </c>
      <c r="AX36" s="115">
        <v>5</v>
      </c>
      <c r="AY36" s="115">
        <v>5</v>
      </c>
      <c r="AZ36" s="115">
        <v>5</v>
      </c>
      <c r="BA36" s="115">
        <v>5</v>
      </c>
      <c r="BB36" s="115">
        <v>5</v>
      </c>
      <c r="BC36" s="115">
        <v>5</v>
      </c>
      <c r="BD36" s="115">
        <v>5</v>
      </c>
      <c r="BE36" s="115">
        <v>5</v>
      </c>
      <c r="BF36" s="115">
        <v>5</v>
      </c>
      <c r="BG36" s="115">
        <v>5</v>
      </c>
      <c r="BH36" s="115">
        <v>5</v>
      </c>
      <c r="BI36" s="115">
        <v>5</v>
      </c>
      <c r="BJ36" s="115">
        <v>45</v>
      </c>
      <c r="BK36" s="115">
        <v>45</v>
      </c>
      <c r="BL36" s="115">
        <v>45</v>
      </c>
      <c r="BM36" s="115">
        <v>45</v>
      </c>
      <c r="BN36" s="115">
        <v>77</v>
      </c>
      <c r="BO36" s="115">
        <v>77</v>
      </c>
      <c r="BP36" s="115">
        <v>77</v>
      </c>
      <c r="BQ36" s="115">
        <v>77</v>
      </c>
      <c r="BR36" s="115">
        <v>47</v>
      </c>
      <c r="BS36" s="115">
        <v>47</v>
      </c>
      <c r="BT36" s="115">
        <v>47</v>
      </c>
      <c r="BU36" s="115">
        <v>47</v>
      </c>
      <c r="BV36" s="115">
        <v>77</v>
      </c>
      <c r="BW36" s="115">
        <v>77</v>
      </c>
      <c r="BX36" s="115">
        <v>77</v>
      </c>
      <c r="BY36" s="115">
        <v>77</v>
      </c>
      <c r="BZ36" s="115">
        <v>51</v>
      </c>
      <c r="CA36" s="115">
        <v>51</v>
      </c>
      <c r="CB36" s="115">
        <v>51</v>
      </c>
      <c r="CC36" s="115">
        <v>51</v>
      </c>
      <c r="CD36" s="115">
        <v>41</v>
      </c>
      <c r="CE36" s="115">
        <v>41</v>
      </c>
      <c r="CF36" s="115">
        <v>41</v>
      </c>
      <c r="CG36" s="115">
        <v>41</v>
      </c>
      <c r="CH36" s="115">
        <v>5</v>
      </c>
      <c r="CI36" s="115">
        <v>5</v>
      </c>
      <c r="CJ36" s="115">
        <v>5</v>
      </c>
      <c r="CK36" s="115">
        <v>5</v>
      </c>
      <c r="CL36" s="115">
        <v>5</v>
      </c>
      <c r="CM36" s="115">
        <v>5</v>
      </c>
      <c r="CN36" s="115">
        <v>5</v>
      </c>
      <c r="CO36" s="115">
        <v>5</v>
      </c>
      <c r="CP36" s="115">
        <v>5</v>
      </c>
      <c r="CQ36" s="115">
        <v>5</v>
      </c>
      <c r="CR36" s="115">
        <v>5</v>
      </c>
      <c r="CS36" s="115">
        <v>5</v>
      </c>
      <c r="CT36" s="116"/>
      <c r="CU36" s="116"/>
      <c r="CV36" s="116"/>
      <c r="CW36" s="117"/>
      <c r="CX36" s="91">
        <f t="array" ref="CX36">SUMPRODUCT(B36:CW36*0.25)</f>
        <v>428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>
        <v>29</v>
      </c>
      <c r="BK37" s="120">
        <v>29</v>
      </c>
      <c r="BL37" s="120">
        <v>29</v>
      </c>
      <c r="BM37" s="120">
        <v>29</v>
      </c>
      <c r="BN37" s="120">
        <v>29</v>
      </c>
      <c r="BO37" s="120">
        <v>29</v>
      </c>
      <c r="BP37" s="120">
        <v>29</v>
      </c>
      <c r="BQ37" s="120">
        <v>29</v>
      </c>
      <c r="BR37" s="120">
        <v>29</v>
      </c>
      <c r="BS37" s="120">
        <v>29</v>
      </c>
      <c r="BT37" s="120">
        <v>29</v>
      </c>
      <c r="BU37" s="120">
        <v>29</v>
      </c>
      <c r="BV37" s="120">
        <v>29</v>
      </c>
      <c r="BW37" s="120">
        <v>29</v>
      </c>
      <c r="BX37" s="120">
        <v>29</v>
      </c>
      <c r="BY37" s="120">
        <v>29</v>
      </c>
      <c r="BZ37" s="120">
        <v>54</v>
      </c>
      <c r="CA37" s="120">
        <v>54</v>
      </c>
      <c r="CB37" s="120">
        <v>54</v>
      </c>
      <c r="CC37" s="120">
        <v>54</v>
      </c>
      <c r="CD37" s="120">
        <v>29</v>
      </c>
      <c r="CE37" s="120">
        <v>29</v>
      </c>
      <c r="CF37" s="120">
        <v>29</v>
      </c>
      <c r="CG37" s="120">
        <v>29</v>
      </c>
      <c r="CH37" s="120">
        <v>29</v>
      </c>
      <c r="CI37" s="120">
        <v>29</v>
      </c>
      <c r="CJ37" s="120">
        <v>29</v>
      </c>
      <c r="CK37" s="120">
        <v>29</v>
      </c>
      <c r="CL37" s="120">
        <v>29</v>
      </c>
      <c r="CM37" s="120">
        <v>29</v>
      </c>
      <c r="CN37" s="120">
        <v>29</v>
      </c>
      <c r="CO37" s="120">
        <v>29</v>
      </c>
      <c r="CP37" s="120">
        <v>29</v>
      </c>
      <c r="CQ37" s="120">
        <v>29</v>
      </c>
      <c r="CR37" s="120">
        <v>29</v>
      </c>
      <c r="CS37" s="120">
        <v>29</v>
      </c>
      <c r="CT37" s="120"/>
      <c r="CU37" s="120"/>
      <c r="CV37" s="120"/>
      <c r="CW37" s="121"/>
      <c r="CX37" s="97">
        <f t="array" ref="CX37">SUMPRODUCT(B37:CW37*0.25)</f>
        <v>286</v>
      </c>
    </row>
    <row r="38" spans="1:102" ht="24.95" customHeight="1" x14ac:dyDescent="0.2">
      <c r="A38" s="118" t="s">
        <v>32</v>
      </c>
      <c r="B38" s="119">
        <v>487</v>
      </c>
      <c r="C38" s="120">
        <v>583.9</v>
      </c>
      <c r="D38" s="120">
        <v>789.8</v>
      </c>
      <c r="E38" s="120">
        <v>1011.4</v>
      </c>
      <c r="F38" s="120">
        <v>754.5</v>
      </c>
      <c r="G38" s="120">
        <v>911.2</v>
      </c>
      <c r="H38" s="120">
        <v>1004.1</v>
      </c>
      <c r="I38" s="120">
        <v>1168.3</v>
      </c>
      <c r="J38" s="120">
        <v>825</v>
      </c>
      <c r="K38" s="120">
        <v>917.5</v>
      </c>
      <c r="L38" s="120">
        <v>978.7</v>
      </c>
      <c r="M38" s="120">
        <v>1045.4000000000001</v>
      </c>
      <c r="N38" s="120">
        <v>720.6</v>
      </c>
      <c r="O38" s="120">
        <v>808.5</v>
      </c>
      <c r="P38" s="120">
        <v>836.3</v>
      </c>
      <c r="Q38" s="120">
        <v>929.1</v>
      </c>
      <c r="R38" s="120">
        <v>505</v>
      </c>
      <c r="S38" s="120">
        <v>500.7</v>
      </c>
      <c r="T38" s="120">
        <v>536.6</v>
      </c>
      <c r="U38" s="120">
        <v>630.4</v>
      </c>
      <c r="V38" s="120">
        <v>1023.3</v>
      </c>
      <c r="W38" s="120">
        <v>931.5</v>
      </c>
      <c r="X38" s="120">
        <v>895.4</v>
      </c>
      <c r="Y38" s="120">
        <v>795.6</v>
      </c>
      <c r="Z38" s="120">
        <v>1400</v>
      </c>
      <c r="AA38" s="120">
        <v>1320.2</v>
      </c>
      <c r="AB38" s="120">
        <v>1000.6</v>
      </c>
      <c r="AC38" s="120">
        <v>777.2</v>
      </c>
      <c r="AD38" s="120">
        <v>994.8</v>
      </c>
      <c r="AE38" s="120">
        <v>460.6</v>
      </c>
      <c r="AF38" s="120">
        <v>133</v>
      </c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49.1</v>
      </c>
      <c r="BS38" s="120"/>
      <c r="BT38" s="120">
        <v>66.5</v>
      </c>
      <c r="BU38" s="120">
        <v>39.200000000000003</v>
      </c>
      <c r="BV38" s="120">
        <v>124.9</v>
      </c>
      <c r="BW38" s="120">
        <v>210.9</v>
      </c>
      <c r="BX38" s="120">
        <v>359.6</v>
      </c>
      <c r="BY38" s="120">
        <v>307.8</v>
      </c>
      <c r="BZ38" s="120">
        <v>543.1</v>
      </c>
      <c r="CA38" s="120">
        <v>467.1</v>
      </c>
      <c r="CB38" s="120">
        <v>589.4</v>
      </c>
      <c r="CC38" s="120">
        <v>714.4</v>
      </c>
      <c r="CD38" s="120">
        <v>353.5</v>
      </c>
      <c r="CE38" s="120">
        <v>372.7</v>
      </c>
      <c r="CF38" s="120">
        <v>518.29999999999995</v>
      </c>
      <c r="CG38" s="120">
        <v>584</v>
      </c>
      <c r="CH38" s="120">
        <v>826.6</v>
      </c>
      <c r="CI38" s="120">
        <v>760.1</v>
      </c>
      <c r="CJ38" s="120">
        <v>704.5</v>
      </c>
      <c r="CK38" s="120">
        <v>729.6</v>
      </c>
      <c r="CL38" s="120">
        <v>533.70000000000005</v>
      </c>
      <c r="CM38" s="120">
        <v>600.20000000000005</v>
      </c>
      <c r="CN38" s="120">
        <v>669.6</v>
      </c>
      <c r="CO38" s="120">
        <v>832.2</v>
      </c>
      <c r="CP38" s="120">
        <v>397.9</v>
      </c>
      <c r="CQ38" s="120">
        <v>456.2</v>
      </c>
      <c r="CR38" s="120">
        <v>601.79999999999995</v>
      </c>
      <c r="CS38" s="120">
        <v>1149.5999999999999</v>
      </c>
      <c r="CT38" s="122"/>
      <c r="CU38" s="122"/>
      <c r="CV38" s="122"/>
      <c r="CW38" s="121"/>
      <c r="CX38" s="97">
        <f t="array" ref="CX38">SUMPRODUCT(B38:CW38*0.25)</f>
        <v>9809.6749999999956</v>
      </c>
    </row>
    <row r="39" spans="1:102" ht="24.95" customHeight="1" x14ac:dyDescent="0.2">
      <c r="A39" s="118" t="s">
        <v>33</v>
      </c>
      <c r="B39" s="119">
        <v>75</v>
      </c>
      <c r="C39" s="120">
        <v>75</v>
      </c>
      <c r="D39" s="120">
        <v>75</v>
      </c>
      <c r="E39" s="120">
        <v>75</v>
      </c>
      <c r="F39" s="120">
        <v>75</v>
      </c>
      <c r="G39" s="120">
        <v>75</v>
      </c>
      <c r="H39" s="120">
        <v>75</v>
      </c>
      <c r="I39" s="120">
        <v>75</v>
      </c>
      <c r="J39" s="120">
        <v>75</v>
      </c>
      <c r="K39" s="120">
        <v>75</v>
      </c>
      <c r="L39" s="120">
        <v>75</v>
      </c>
      <c r="M39" s="120">
        <v>75</v>
      </c>
      <c r="N39" s="120">
        <v>75</v>
      </c>
      <c r="O39" s="120">
        <v>75</v>
      </c>
      <c r="P39" s="120">
        <v>75</v>
      </c>
      <c r="Q39" s="120">
        <v>75</v>
      </c>
      <c r="R39" s="120">
        <v>75</v>
      </c>
      <c r="S39" s="120">
        <v>75</v>
      </c>
      <c r="T39" s="120">
        <v>75</v>
      </c>
      <c r="U39" s="120">
        <v>75</v>
      </c>
      <c r="V39" s="120">
        <v>75</v>
      </c>
      <c r="W39" s="120">
        <v>75</v>
      </c>
      <c r="X39" s="120">
        <v>75</v>
      </c>
      <c r="Y39" s="120">
        <v>75</v>
      </c>
      <c r="Z39" s="120">
        <v>75</v>
      </c>
      <c r="AA39" s="120">
        <v>75</v>
      </c>
      <c r="AB39" s="120">
        <v>75</v>
      </c>
      <c r="AC39" s="120">
        <v>75</v>
      </c>
      <c r="AD39" s="120">
        <v>75</v>
      </c>
      <c r="AE39" s="120">
        <v>75</v>
      </c>
      <c r="AF39" s="120">
        <v>75</v>
      </c>
      <c r="AG39" s="120">
        <v>75</v>
      </c>
      <c r="AH39" s="120">
        <v>75</v>
      </c>
      <c r="AI39" s="120">
        <v>75</v>
      </c>
      <c r="AJ39" s="120">
        <v>75</v>
      </c>
      <c r="AK39" s="120">
        <v>75</v>
      </c>
      <c r="AL39" s="120">
        <v>85</v>
      </c>
      <c r="AM39" s="120">
        <v>85</v>
      </c>
      <c r="AN39" s="120">
        <v>85</v>
      </c>
      <c r="AO39" s="120">
        <v>85</v>
      </c>
      <c r="AP39" s="120">
        <v>83</v>
      </c>
      <c r="AQ39" s="120">
        <v>83</v>
      </c>
      <c r="AR39" s="120">
        <v>83</v>
      </c>
      <c r="AS39" s="120">
        <v>83</v>
      </c>
      <c r="AT39" s="120">
        <v>42.84</v>
      </c>
      <c r="AU39" s="120">
        <v>42.84</v>
      </c>
      <c r="AV39" s="120">
        <v>42.84</v>
      </c>
      <c r="AW39" s="120">
        <v>42.84</v>
      </c>
      <c r="AX39" s="120">
        <v>41.564999999999998</v>
      </c>
      <c r="AY39" s="120">
        <v>41.564999999999998</v>
      </c>
      <c r="AZ39" s="120">
        <v>41.564999999999998</v>
      </c>
      <c r="BA39" s="120">
        <v>41.564999999999998</v>
      </c>
      <c r="BB39" s="120">
        <v>85</v>
      </c>
      <c r="BC39" s="120">
        <v>85</v>
      </c>
      <c r="BD39" s="120">
        <v>85</v>
      </c>
      <c r="BE39" s="120">
        <v>85</v>
      </c>
      <c r="BF39" s="120">
        <v>82</v>
      </c>
      <c r="BG39" s="120">
        <v>82</v>
      </c>
      <c r="BH39" s="120">
        <v>82</v>
      </c>
      <c r="BI39" s="120">
        <v>82</v>
      </c>
      <c r="BJ39" s="120">
        <v>75</v>
      </c>
      <c r="BK39" s="120">
        <v>75</v>
      </c>
      <c r="BL39" s="120">
        <v>75</v>
      </c>
      <c r="BM39" s="120">
        <v>75</v>
      </c>
      <c r="BN39" s="120">
        <v>75</v>
      </c>
      <c r="BO39" s="120">
        <v>75</v>
      </c>
      <c r="BP39" s="120">
        <v>75</v>
      </c>
      <c r="BQ39" s="120">
        <v>75</v>
      </c>
      <c r="BR39" s="120">
        <v>75</v>
      </c>
      <c r="BS39" s="120">
        <v>75</v>
      </c>
      <c r="BT39" s="120">
        <v>75</v>
      </c>
      <c r="BU39" s="120">
        <v>75</v>
      </c>
      <c r="BV39" s="120">
        <v>75</v>
      </c>
      <c r="BW39" s="120">
        <v>75</v>
      </c>
      <c r="BX39" s="120">
        <v>75</v>
      </c>
      <c r="BY39" s="120">
        <v>75</v>
      </c>
      <c r="BZ39" s="120">
        <v>75</v>
      </c>
      <c r="CA39" s="120">
        <v>75</v>
      </c>
      <c r="CB39" s="120">
        <v>75</v>
      </c>
      <c r="CC39" s="120">
        <v>75</v>
      </c>
      <c r="CD39" s="120">
        <v>75</v>
      </c>
      <c r="CE39" s="120">
        <v>75</v>
      </c>
      <c r="CF39" s="120">
        <v>75</v>
      </c>
      <c r="CG39" s="120">
        <v>75</v>
      </c>
      <c r="CH39" s="120">
        <v>75</v>
      </c>
      <c r="CI39" s="120">
        <v>75</v>
      </c>
      <c r="CJ39" s="120">
        <v>75</v>
      </c>
      <c r="CK39" s="120">
        <v>75</v>
      </c>
      <c r="CL39" s="120">
        <v>75</v>
      </c>
      <c r="CM39" s="120">
        <v>75</v>
      </c>
      <c r="CN39" s="120">
        <v>75</v>
      </c>
      <c r="CO39" s="120">
        <v>75</v>
      </c>
      <c r="CP39" s="120">
        <v>75</v>
      </c>
      <c r="CQ39" s="120">
        <v>75</v>
      </c>
      <c r="CR39" s="120">
        <v>75</v>
      </c>
      <c r="CS39" s="120">
        <v>75</v>
      </c>
      <c r="CT39" s="122"/>
      <c r="CU39" s="122"/>
      <c r="CV39" s="122"/>
      <c r="CW39" s="121"/>
      <c r="CX39" s="97">
        <f t="array" ref="CX39">SUMPRODUCT(B39:CW39*0.25)</f>
        <v>1769.4050000000002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>
        <v>75.099999999999994</v>
      </c>
      <c r="BC40" s="120">
        <v>75.099999999999994</v>
      </c>
      <c r="BD40" s="120">
        <v>75.099999999999994</v>
      </c>
      <c r="BE40" s="120">
        <v>75.099999999999994</v>
      </c>
      <c r="BF40" s="120">
        <v>231.9</v>
      </c>
      <c r="BG40" s="120">
        <v>231.9</v>
      </c>
      <c r="BH40" s="120">
        <v>231.9</v>
      </c>
      <c r="BI40" s="120">
        <v>231.9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1307</v>
      </c>
    </row>
    <row r="41" spans="1:102" ht="30" customHeight="1" thickBot="1" x14ac:dyDescent="0.25">
      <c r="A41" s="105" t="s">
        <v>35</v>
      </c>
      <c r="B41" s="106">
        <f>SUM(B36:B40)</f>
        <v>567</v>
      </c>
      <c r="C41" s="107">
        <f t="shared" ref="C41:BN41" si="7">SUM(C36:C40)</f>
        <v>663.9</v>
      </c>
      <c r="D41" s="107">
        <f t="shared" si="7"/>
        <v>869.8</v>
      </c>
      <c r="E41" s="107">
        <f t="shared" si="7"/>
        <v>1091.4000000000001</v>
      </c>
      <c r="F41" s="107">
        <f t="shared" si="7"/>
        <v>834.5</v>
      </c>
      <c r="G41" s="107">
        <f t="shared" si="7"/>
        <v>991.2</v>
      </c>
      <c r="H41" s="107">
        <f t="shared" si="7"/>
        <v>1084.0999999999999</v>
      </c>
      <c r="I41" s="107">
        <f t="shared" si="7"/>
        <v>1248.3</v>
      </c>
      <c r="J41" s="107">
        <f t="shared" si="7"/>
        <v>905</v>
      </c>
      <c r="K41" s="107">
        <f t="shared" si="7"/>
        <v>997.5</v>
      </c>
      <c r="L41" s="107">
        <f t="shared" si="7"/>
        <v>1058.7</v>
      </c>
      <c r="M41" s="107">
        <f t="shared" si="7"/>
        <v>1125.4000000000001</v>
      </c>
      <c r="N41" s="107">
        <f t="shared" si="7"/>
        <v>800.6</v>
      </c>
      <c r="O41" s="107">
        <f t="shared" si="7"/>
        <v>888.5</v>
      </c>
      <c r="P41" s="107">
        <f t="shared" si="7"/>
        <v>916.3</v>
      </c>
      <c r="Q41" s="107">
        <f t="shared" si="7"/>
        <v>1009.1</v>
      </c>
      <c r="R41" s="107">
        <f t="shared" si="7"/>
        <v>585</v>
      </c>
      <c r="S41" s="107">
        <f t="shared" si="7"/>
        <v>580.70000000000005</v>
      </c>
      <c r="T41" s="107">
        <f t="shared" si="7"/>
        <v>616.6</v>
      </c>
      <c r="U41" s="107">
        <f t="shared" si="7"/>
        <v>710.4</v>
      </c>
      <c r="V41" s="107">
        <f t="shared" si="7"/>
        <v>1103.3</v>
      </c>
      <c r="W41" s="107">
        <f t="shared" si="7"/>
        <v>1011.5</v>
      </c>
      <c r="X41" s="107">
        <f t="shared" si="7"/>
        <v>975.4</v>
      </c>
      <c r="Y41" s="107">
        <f t="shared" si="7"/>
        <v>875.6</v>
      </c>
      <c r="Z41" s="107">
        <f t="shared" si="7"/>
        <v>1480</v>
      </c>
      <c r="AA41" s="107">
        <f t="shared" si="7"/>
        <v>1400.2</v>
      </c>
      <c r="AB41" s="107">
        <f t="shared" si="7"/>
        <v>1080.5999999999999</v>
      </c>
      <c r="AC41" s="107">
        <f t="shared" si="7"/>
        <v>857.2</v>
      </c>
      <c r="AD41" s="107">
        <f t="shared" si="7"/>
        <v>1074.8</v>
      </c>
      <c r="AE41" s="107">
        <f t="shared" si="7"/>
        <v>540.6</v>
      </c>
      <c r="AF41" s="107">
        <f t="shared" si="7"/>
        <v>213</v>
      </c>
      <c r="AG41" s="107">
        <f t="shared" si="7"/>
        <v>80</v>
      </c>
      <c r="AH41" s="107">
        <f t="shared" si="7"/>
        <v>80</v>
      </c>
      <c r="AI41" s="107">
        <f t="shared" si="7"/>
        <v>80</v>
      </c>
      <c r="AJ41" s="107">
        <f t="shared" si="7"/>
        <v>80</v>
      </c>
      <c r="AK41" s="107">
        <f t="shared" si="7"/>
        <v>80</v>
      </c>
      <c r="AL41" s="107">
        <f t="shared" si="7"/>
        <v>90</v>
      </c>
      <c r="AM41" s="107">
        <f t="shared" si="7"/>
        <v>90</v>
      </c>
      <c r="AN41" s="107">
        <f t="shared" si="7"/>
        <v>90</v>
      </c>
      <c r="AO41" s="107">
        <f t="shared" si="7"/>
        <v>90</v>
      </c>
      <c r="AP41" s="107">
        <f t="shared" si="7"/>
        <v>88</v>
      </c>
      <c r="AQ41" s="107">
        <f t="shared" si="7"/>
        <v>88</v>
      </c>
      <c r="AR41" s="107">
        <f t="shared" si="7"/>
        <v>88</v>
      </c>
      <c r="AS41" s="107">
        <f t="shared" si="7"/>
        <v>88</v>
      </c>
      <c r="AT41" s="107">
        <f t="shared" si="7"/>
        <v>47.84</v>
      </c>
      <c r="AU41" s="107">
        <f t="shared" si="7"/>
        <v>47.84</v>
      </c>
      <c r="AV41" s="107">
        <f t="shared" si="7"/>
        <v>47.84</v>
      </c>
      <c r="AW41" s="107">
        <f t="shared" si="7"/>
        <v>47.84</v>
      </c>
      <c r="AX41" s="107">
        <f t="shared" si="7"/>
        <v>46.564999999999998</v>
      </c>
      <c r="AY41" s="107">
        <f t="shared" si="7"/>
        <v>46.564999999999998</v>
      </c>
      <c r="AZ41" s="107">
        <f t="shared" si="7"/>
        <v>46.564999999999998</v>
      </c>
      <c r="BA41" s="107">
        <f t="shared" si="7"/>
        <v>46.564999999999998</v>
      </c>
      <c r="BB41" s="107">
        <f t="shared" si="7"/>
        <v>165.1</v>
      </c>
      <c r="BC41" s="107">
        <f t="shared" si="7"/>
        <v>165.1</v>
      </c>
      <c r="BD41" s="107">
        <f t="shared" si="7"/>
        <v>165.1</v>
      </c>
      <c r="BE41" s="107">
        <f t="shared" si="7"/>
        <v>165.1</v>
      </c>
      <c r="BF41" s="107">
        <f t="shared" si="7"/>
        <v>318.89999999999998</v>
      </c>
      <c r="BG41" s="107">
        <f t="shared" si="7"/>
        <v>318.89999999999998</v>
      </c>
      <c r="BH41" s="107">
        <f t="shared" si="7"/>
        <v>318.89999999999998</v>
      </c>
      <c r="BI41" s="107">
        <f t="shared" si="7"/>
        <v>318.89999999999998</v>
      </c>
      <c r="BJ41" s="107">
        <f t="shared" si="7"/>
        <v>649</v>
      </c>
      <c r="BK41" s="107">
        <f t="shared" si="7"/>
        <v>649</v>
      </c>
      <c r="BL41" s="107">
        <f t="shared" si="7"/>
        <v>649</v>
      </c>
      <c r="BM41" s="107">
        <f t="shared" si="7"/>
        <v>649</v>
      </c>
      <c r="BN41" s="107">
        <f t="shared" si="7"/>
        <v>681</v>
      </c>
      <c r="BO41" s="107">
        <f t="shared" ref="BO41:CW41" si="8">SUM(BO36:BO40)</f>
        <v>681</v>
      </c>
      <c r="BP41" s="107">
        <f t="shared" si="8"/>
        <v>681</v>
      </c>
      <c r="BQ41" s="107">
        <f t="shared" si="8"/>
        <v>681</v>
      </c>
      <c r="BR41" s="107">
        <f t="shared" si="8"/>
        <v>200.1</v>
      </c>
      <c r="BS41" s="107">
        <f t="shared" si="8"/>
        <v>151</v>
      </c>
      <c r="BT41" s="107">
        <f t="shared" si="8"/>
        <v>217.5</v>
      </c>
      <c r="BU41" s="107">
        <f t="shared" si="8"/>
        <v>190.2</v>
      </c>
      <c r="BV41" s="107">
        <f t="shared" si="8"/>
        <v>305.89999999999998</v>
      </c>
      <c r="BW41" s="107">
        <f t="shared" si="8"/>
        <v>391.9</v>
      </c>
      <c r="BX41" s="107">
        <f t="shared" si="8"/>
        <v>540.6</v>
      </c>
      <c r="BY41" s="107">
        <f t="shared" si="8"/>
        <v>488.8</v>
      </c>
      <c r="BZ41" s="107">
        <f t="shared" si="8"/>
        <v>723.1</v>
      </c>
      <c r="CA41" s="107">
        <f t="shared" si="8"/>
        <v>647.1</v>
      </c>
      <c r="CB41" s="107">
        <f t="shared" si="8"/>
        <v>769.4</v>
      </c>
      <c r="CC41" s="107">
        <f t="shared" si="8"/>
        <v>894.4</v>
      </c>
      <c r="CD41" s="107">
        <f t="shared" si="8"/>
        <v>498.5</v>
      </c>
      <c r="CE41" s="107">
        <f t="shared" si="8"/>
        <v>517.70000000000005</v>
      </c>
      <c r="CF41" s="107">
        <f t="shared" si="8"/>
        <v>663.3</v>
      </c>
      <c r="CG41" s="107">
        <f t="shared" si="8"/>
        <v>729</v>
      </c>
      <c r="CH41" s="107">
        <f t="shared" si="8"/>
        <v>935.6</v>
      </c>
      <c r="CI41" s="107">
        <f t="shared" si="8"/>
        <v>869.1</v>
      </c>
      <c r="CJ41" s="107">
        <f t="shared" si="8"/>
        <v>813.5</v>
      </c>
      <c r="CK41" s="107">
        <f t="shared" si="8"/>
        <v>838.6</v>
      </c>
      <c r="CL41" s="107">
        <f t="shared" si="8"/>
        <v>642.70000000000005</v>
      </c>
      <c r="CM41" s="107">
        <f t="shared" si="8"/>
        <v>709.2</v>
      </c>
      <c r="CN41" s="107">
        <f t="shared" si="8"/>
        <v>778.6</v>
      </c>
      <c r="CO41" s="107">
        <f t="shared" si="8"/>
        <v>941.2</v>
      </c>
      <c r="CP41" s="107">
        <f t="shared" si="8"/>
        <v>506.9</v>
      </c>
      <c r="CQ41" s="107">
        <f t="shared" si="8"/>
        <v>565.20000000000005</v>
      </c>
      <c r="CR41" s="107">
        <f t="shared" si="8"/>
        <v>710.8</v>
      </c>
      <c r="CS41" s="107">
        <f t="shared" si="8"/>
        <v>1258.5999999999999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13600.079999999996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487</v>
      </c>
      <c r="C46" s="120">
        <v>583.9</v>
      </c>
      <c r="D46" s="120">
        <v>789.8</v>
      </c>
      <c r="E46" s="120">
        <v>1011.4</v>
      </c>
      <c r="F46" s="120">
        <v>754.5</v>
      </c>
      <c r="G46" s="120">
        <v>911.2</v>
      </c>
      <c r="H46" s="120">
        <v>1004.1</v>
      </c>
      <c r="I46" s="120">
        <v>1168.3</v>
      </c>
      <c r="J46" s="120">
        <v>825</v>
      </c>
      <c r="K46" s="120">
        <v>917.5</v>
      </c>
      <c r="L46" s="120">
        <v>978.7</v>
      </c>
      <c r="M46" s="120">
        <v>1045.4000000000001</v>
      </c>
      <c r="N46" s="120">
        <v>720.6</v>
      </c>
      <c r="O46" s="120">
        <v>808.5</v>
      </c>
      <c r="P46" s="120">
        <v>836.3</v>
      </c>
      <c r="Q46" s="120">
        <v>929.1</v>
      </c>
      <c r="R46" s="120">
        <v>505</v>
      </c>
      <c r="S46" s="120">
        <v>500.7</v>
      </c>
      <c r="T46" s="120">
        <v>536.6</v>
      </c>
      <c r="U46" s="120">
        <v>630.4</v>
      </c>
      <c r="V46" s="120">
        <v>1023.3</v>
      </c>
      <c r="W46" s="120">
        <v>931.5</v>
      </c>
      <c r="X46" s="120">
        <v>895.4</v>
      </c>
      <c r="Y46" s="120">
        <v>795.6</v>
      </c>
      <c r="Z46" s="120">
        <v>1400</v>
      </c>
      <c r="AA46" s="120">
        <v>1320.2</v>
      </c>
      <c r="AB46" s="120">
        <v>1000.6</v>
      </c>
      <c r="AC46" s="120">
        <v>777.2</v>
      </c>
      <c r="AD46" s="120">
        <v>994.8</v>
      </c>
      <c r="AE46" s="120">
        <v>460.6</v>
      </c>
      <c r="AF46" s="120">
        <v>133</v>
      </c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49.1</v>
      </c>
      <c r="BS46" s="120"/>
      <c r="BT46" s="120">
        <v>66.5</v>
      </c>
      <c r="BU46" s="120">
        <v>39.200000000000003</v>
      </c>
      <c r="BV46" s="120">
        <v>124.9</v>
      </c>
      <c r="BW46" s="120">
        <v>210.9</v>
      </c>
      <c r="BX46" s="120">
        <v>359.6</v>
      </c>
      <c r="BY46" s="120">
        <v>307.8</v>
      </c>
      <c r="BZ46" s="120">
        <v>543.1</v>
      </c>
      <c r="CA46" s="120">
        <v>467.1</v>
      </c>
      <c r="CB46" s="120">
        <v>589.4</v>
      </c>
      <c r="CC46" s="120">
        <v>714.4</v>
      </c>
      <c r="CD46" s="120">
        <v>353.5</v>
      </c>
      <c r="CE46" s="120">
        <v>372.7</v>
      </c>
      <c r="CF46" s="120">
        <v>518.29999999999995</v>
      </c>
      <c r="CG46" s="120">
        <v>584</v>
      </c>
      <c r="CH46" s="120">
        <v>826.6</v>
      </c>
      <c r="CI46" s="120">
        <v>760.1</v>
      </c>
      <c r="CJ46" s="120">
        <v>704.5</v>
      </c>
      <c r="CK46" s="120">
        <v>729.6</v>
      </c>
      <c r="CL46" s="120">
        <v>533.70000000000005</v>
      </c>
      <c r="CM46" s="120">
        <v>600.20000000000005</v>
      </c>
      <c r="CN46" s="120">
        <v>669.6</v>
      </c>
      <c r="CO46" s="120">
        <v>832.2</v>
      </c>
      <c r="CP46" s="120">
        <v>397.9</v>
      </c>
      <c r="CQ46" s="120">
        <v>456.2</v>
      </c>
      <c r="CR46" s="120">
        <v>601.79999999999995</v>
      </c>
      <c r="CS46" s="120">
        <v>1149.5999999999999</v>
      </c>
      <c r="CT46" s="122"/>
      <c r="CU46" s="122"/>
      <c r="CV46" s="122"/>
      <c r="CW46" s="121"/>
      <c r="CX46" s="97">
        <f t="array" ref="CX46">SUMPRODUCT(B46:CW46*0.25)</f>
        <v>9809.6749999999956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>
        <v>75.099999999999994</v>
      </c>
      <c r="BC48" s="120">
        <v>75.099999999999994</v>
      </c>
      <c r="BD48" s="120">
        <v>75.099999999999994</v>
      </c>
      <c r="BE48" s="120">
        <v>75.099999999999994</v>
      </c>
      <c r="BF48" s="120">
        <v>231.9</v>
      </c>
      <c r="BG48" s="120">
        <v>231.9</v>
      </c>
      <c r="BH48" s="120">
        <v>231.9</v>
      </c>
      <c r="BI48" s="120">
        <v>231.9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1307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487</v>
      </c>
      <c r="C50" s="107">
        <f t="shared" ref="C50:BN50" si="9">SUM(C44:C49)</f>
        <v>583.9</v>
      </c>
      <c r="D50" s="107">
        <f t="shared" si="9"/>
        <v>789.8</v>
      </c>
      <c r="E50" s="107">
        <f t="shared" si="9"/>
        <v>1011.4</v>
      </c>
      <c r="F50" s="107">
        <f t="shared" si="9"/>
        <v>754.5</v>
      </c>
      <c r="G50" s="107">
        <f t="shared" si="9"/>
        <v>911.2</v>
      </c>
      <c r="H50" s="107">
        <f t="shared" si="9"/>
        <v>1004.1</v>
      </c>
      <c r="I50" s="107">
        <f t="shared" si="9"/>
        <v>1168.3</v>
      </c>
      <c r="J50" s="107">
        <f t="shared" si="9"/>
        <v>825</v>
      </c>
      <c r="K50" s="107">
        <f t="shared" si="9"/>
        <v>917.5</v>
      </c>
      <c r="L50" s="107">
        <f t="shared" si="9"/>
        <v>978.7</v>
      </c>
      <c r="M50" s="107">
        <f t="shared" si="9"/>
        <v>1045.4000000000001</v>
      </c>
      <c r="N50" s="107">
        <f t="shared" si="9"/>
        <v>720.6</v>
      </c>
      <c r="O50" s="107">
        <f t="shared" si="9"/>
        <v>808.5</v>
      </c>
      <c r="P50" s="107">
        <f t="shared" si="9"/>
        <v>836.3</v>
      </c>
      <c r="Q50" s="107">
        <f t="shared" si="9"/>
        <v>929.1</v>
      </c>
      <c r="R50" s="107">
        <f t="shared" si="9"/>
        <v>505</v>
      </c>
      <c r="S50" s="107">
        <f t="shared" si="9"/>
        <v>500.7</v>
      </c>
      <c r="T50" s="107">
        <f t="shared" si="9"/>
        <v>536.6</v>
      </c>
      <c r="U50" s="107">
        <f t="shared" si="9"/>
        <v>630.4</v>
      </c>
      <c r="V50" s="107">
        <f t="shared" si="9"/>
        <v>1023.3</v>
      </c>
      <c r="W50" s="107">
        <f t="shared" si="9"/>
        <v>931.5</v>
      </c>
      <c r="X50" s="107">
        <f t="shared" si="9"/>
        <v>895.4</v>
      </c>
      <c r="Y50" s="107">
        <f t="shared" si="9"/>
        <v>795.6</v>
      </c>
      <c r="Z50" s="107">
        <f t="shared" si="9"/>
        <v>1400</v>
      </c>
      <c r="AA50" s="107">
        <f t="shared" si="9"/>
        <v>1320.2</v>
      </c>
      <c r="AB50" s="107">
        <f t="shared" si="9"/>
        <v>1000.6</v>
      </c>
      <c r="AC50" s="107">
        <f t="shared" si="9"/>
        <v>777.2</v>
      </c>
      <c r="AD50" s="107">
        <f t="shared" si="9"/>
        <v>994.8</v>
      </c>
      <c r="AE50" s="107">
        <f t="shared" si="9"/>
        <v>460.6</v>
      </c>
      <c r="AF50" s="107">
        <f t="shared" si="9"/>
        <v>133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75.099999999999994</v>
      </c>
      <c r="BC50" s="107">
        <f t="shared" si="9"/>
        <v>75.099999999999994</v>
      </c>
      <c r="BD50" s="107">
        <f t="shared" si="9"/>
        <v>75.099999999999994</v>
      </c>
      <c r="BE50" s="107">
        <f t="shared" si="9"/>
        <v>75.099999999999994</v>
      </c>
      <c r="BF50" s="107">
        <f t="shared" si="9"/>
        <v>231.9</v>
      </c>
      <c r="BG50" s="107">
        <f t="shared" si="9"/>
        <v>231.9</v>
      </c>
      <c r="BH50" s="107">
        <f t="shared" si="9"/>
        <v>231.9</v>
      </c>
      <c r="BI50" s="107">
        <f t="shared" si="9"/>
        <v>231.9</v>
      </c>
      <c r="BJ50" s="107">
        <f t="shared" si="9"/>
        <v>500</v>
      </c>
      <c r="BK50" s="107">
        <f t="shared" si="9"/>
        <v>500</v>
      </c>
      <c r="BL50" s="107">
        <f t="shared" si="9"/>
        <v>500</v>
      </c>
      <c r="BM50" s="107">
        <f t="shared" si="9"/>
        <v>500</v>
      </c>
      <c r="BN50" s="107">
        <f t="shared" si="9"/>
        <v>500</v>
      </c>
      <c r="BO50" s="107">
        <f t="shared" ref="BO50:CW50" si="10">SUM(BO44:BO49)</f>
        <v>500</v>
      </c>
      <c r="BP50" s="107">
        <f t="shared" si="10"/>
        <v>500</v>
      </c>
      <c r="BQ50" s="107">
        <f t="shared" si="10"/>
        <v>500</v>
      </c>
      <c r="BR50" s="107">
        <f t="shared" si="10"/>
        <v>49.1</v>
      </c>
      <c r="BS50" s="107">
        <f t="shared" si="10"/>
        <v>0</v>
      </c>
      <c r="BT50" s="107">
        <f t="shared" si="10"/>
        <v>66.5</v>
      </c>
      <c r="BU50" s="107">
        <f t="shared" si="10"/>
        <v>39.200000000000003</v>
      </c>
      <c r="BV50" s="107">
        <f t="shared" si="10"/>
        <v>124.9</v>
      </c>
      <c r="BW50" s="107">
        <f t="shared" si="10"/>
        <v>210.9</v>
      </c>
      <c r="BX50" s="107">
        <f t="shared" si="10"/>
        <v>359.6</v>
      </c>
      <c r="BY50" s="107">
        <f t="shared" si="10"/>
        <v>307.8</v>
      </c>
      <c r="BZ50" s="107">
        <f t="shared" si="10"/>
        <v>543.1</v>
      </c>
      <c r="CA50" s="107">
        <f t="shared" si="10"/>
        <v>467.1</v>
      </c>
      <c r="CB50" s="107">
        <f t="shared" si="10"/>
        <v>589.4</v>
      </c>
      <c r="CC50" s="107">
        <f t="shared" si="10"/>
        <v>714.4</v>
      </c>
      <c r="CD50" s="107">
        <f t="shared" si="10"/>
        <v>353.5</v>
      </c>
      <c r="CE50" s="107">
        <f t="shared" si="10"/>
        <v>372.7</v>
      </c>
      <c r="CF50" s="107">
        <f t="shared" si="10"/>
        <v>518.29999999999995</v>
      </c>
      <c r="CG50" s="107">
        <f t="shared" si="10"/>
        <v>584</v>
      </c>
      <c r="CH50" s="107">
        <f t="shared" si="10"/>
        <v>826.6</v>
      </c>
      <c r="CI50" s="107">
        <f t="shared" si="10"/>
        <v>760.1</v>
      </c>
      <c r="CJ50" s="107">
        <f t="shared" si="10"/>
        <v>704.5</v>
      </c>
      <c r="CK50" s="107">
        <f t="shared" si="10"/>
        <v>729.6</v>
      </c>
      <c r="CL50" s="107">
        <f t="shared" si="10"/>
        <v>533.70000000000005</v>
      </c>
      <c r="CM50" s="107">
        <f t="shared" si="10"/>
        <v>600.20000000000005</v>
      </c>
      <c r="CN50" s="107">
        <f t="shared" si="10"/>
        <v>669.6</v>
      </c>
      <c r="CO50" s="107">
        <f t="shared" si="10"/>
        <v>832.2</v>
      </c>
      <c r="CP50" s="107">
        <f t="shared" si="10"/>
        <v>397.9</v>
      </c>
      <c r="CQ50" s="107">
        <f t="shared" si="10"/>
        <v>456.2</v>
      </c>
      <c r="CR50" s="107">
        <f t="shared" si="10"/>
        <v>601.79999999999995</v>
      </c>
      <c r="CS50" s="107">
        <f t="shared" si="10"/>
        <v>1149.5999999999999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11116.674999999996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5703.2060000000001</v>
      </c>
      <c r="C53" s="107">
        <f t="shared" ref="C53:BN53" si="13">C17+C27+C41</f>
        <v>5640.665</v>
      </c>
      <c r="D53" s="107">
        <f t="shared" si="13"/>
        <v>5621.0129999999999</v>
      </c>
      <c r="E53" s="107">
        <f t="shared" si="13"/>
        <v>5583.7780000000002</v>
      </c>
      <c r="F53" s="107">
        <f t="shared" si="13"/>
        <v>5491.9960000000001</v>
      </c>
      <c r="G53" s="107">
        <f t="shared" si="13"/>
        <v>5507.63</v>
      </c>
      <c r="H53" s="107">
        <f t="shared" si="13"/>
        <v>5490.1180000000004</v>
      </c>
      <c r="I53" s="107">
        <f t="shared" si="13"/>
        <v>5466.87</v>
      </c>
      <c r="J53" s="107">
        <f t="shared" si="13"/>
        <v>5355.4470000000001</v>
      </c>
      <c r="K53" s="107">
        <f t="shared" si="13"/>
        <v>5353.43</v>
      </c>
      <c r="L53" s="107">
        <f t="shared" si="13"/>
        <v>5335.0529999999999</v>
      </c>
      <c r="M53" s="107">
        <f t="shared" si="13"/>
        <v>5327.5370000000003</v>
      </c>
      <c r="N53" s="107">
        <f t="shared" si="13"/>
        <v>5251.5080000000007</v>
      </c>
      <c r="O53" s="107">
        <f t="shared" si="13"/>
        <v>5251.1620000000003</v>
      </c>
      <c r="P53" s="107">
        <f t="shared" si="13"/>
        <v>5284.4190000000008</v>
      </c>
      <c r="Q53" s="107">
        <f t="shared" si="13"/>
        <v>5318.1380000000008</v>
      </c>
      <c r="R53" s="107">
        <f t="shared" si="13"/>
        <v>5133.0370000000003</v>
      </c>
      <c r="S53" s="107">
        <f t="shared" si="13"/>
        <v>5176.5150000000003</v>
      </c>
      <c r="T53" s="107">
        <f t="shared" si="13"/>
        <v>5197.326</v>
      </c>
      <c r="U53" s="107">
        <f t="shared" si="13"/>
        <v>5307.3319999999994</v>
      </c>
      <c r="V53" s="107">
        <f t="shared" si="13"/>
        <v>5605.2759999999998</v>
      </c>
      <c r="W53" s="107">
        <f t="shared" si="13"/>
        <v>5702.9480000000003</v>
      </c>
      <c r="X53" s="107">
        <f t="shared" si="13"/>
        <v>5756.076</v>
      </c>
      <c r="Y53" s="107">
        <f t="shared" si="13"/>
        <v>5832.5060000000003</v>
      </c>
      <c r="Z53" s="107">
        <f t="shared" si="13"/>
        <v>6078.0280000000002</v>
      </c>
      <c r="AA53" s="107">
        <f t="shared" si="13"/>
        <v>6180.3910000000005</v>
      </c>
      <c r="AB53" s="107">
        <f t="shared" si="13"/>
        <v>6262.4189999999999</v>
      </c>
      <c r="AC53" s="107">
        <f t="shared" si="13"/>
        <v>6319.6040000000003</v>
      </c>
      <c r="AD53" s="107">
        <f t="shared" si="13"/>
        <v>6586.3380000000006</v>
      </c>
      <c r="AE53" s="107">
        <f t="shared" si="13"/>
        <v>6677.7070000000003</v>
      </c>
      <c r="AF53" s="107">
        <f t="shared" si="13"/>
        <v>6748.0640000000003</v>
      </c>
      <c r="AG53" s="107">
        <f t="shared" si="13"/>
        <v>7028.732</v>
      </c>
      <c r="AH53" s="107">
        <f t="shared" si="13"/>
        <v>7485.4480000000003</v>
      </c>
      <c r="AI53" s="107">
        <f t="shared" si="13"/>
        <v>7918.7150000000001</v>
      </c>
      <c r="AJ53" s="107">
        <f t="shared" si="13"/>
        <v>8287.5489999999991</v>
      </c>
      <c r="AK53" s="107">
        <f t="shared" si="13"/>
        <v>8257.2690000000002</v>
      </c>
      <c r="AL53" s="107">
        <f t="shared" si="13"/>
        <v>8303.9609999999993</v>
      </c>
      <c r="AM53" s="107">
        <f t="shared" si="13"/>
        <v>8454.7109999999993</v>
      </c>
      <c r="AN53" s="107">
        <f t="shared" si="13"/>
        <v>8320.3729999999996</v>
      </c>
      <c r="AO53" s="107">
        <f t="shared" si="13"/>
        <v>8316.6530000000002</v>
      </c>
      <c r="AP53" s="107">
        <f t="shared" si="13"/>
        <v>8553.0110000000004</v>
      </c>
      <c r="AQ53" s="107">
        <f t="shared" si="13"/>
        <v>8503.6739999999991</v>
      </c>
      <c r="AR53" s="107">
        <f t="shared" si="13"/>
        <v>8615.0679999999993</v>
      </c>
      <c r="AS53" s="107">
        <f t="shared" si="13"/>
        <v>8680.5249999999996</v>
      </c>
      <c r="AT53" s="107">
        <f t="shared" si="13"/>
        <v>8675.86</v>
      </c>
      <c r="AU53" s="107">
        <f t="shared" si="13"/>
        <v>8692.6260000000002</v>
      </c>
      <c r="AV53" s="107">
        <f t="shared" si="13"/>
        <v>8673.2469999999994</v>
      </c>
      <c r="AW53" s="107">
        <f t="shared" si="13"/>
        <v>8657.384</v>
      </c>
      <c r="AX53" s="107">
        <f t="shared" si="13"/>
        <v>8630.2130000000016</v>
      </c>
      <c r="AY53" s="107">
        <f t="shared" si="13"/>
        <v>8595.2830000000013</v>
      </c>
      <c r="AZ53" s="107">
        <f t="shared" si="13"/>
        <v>8471.3180000000011</v>
      </c>
      <c r="BA53" s="107">
        <f t="shared" si="13"/>
        <v>8327.5640000000003</v>
      </c>
      <c r="BB53" s="107">
        <f t="shared" si="13"/>
        <v>8275.4719999999998</v>
      </c>
      <c r="BC53" s="107">
        <f t="shared" si="13"/>
        <v>8127.3450000000003</v>
      </c>
      <c r="BD53" s="107">
        <f t="shared" si="13"/>
        <v>8025.6689999999999</v>
      </c>
      <c r="BE53" s="107">
        <f t="shared" si="13"/>
        <v>7877.6580000000004</v>
      </c>
      <c r="BF53" s="107">
        <f t="shared" si="13"/>
        <v>7555.9920000000002</v>
      </c>
      <c r="BG53" s="107">
        <f t="shared" si="13"/>
        <v>7609.3329999999996</v>
      </c>
      <c r="BH53" s="107">
        <f t="shared" si="13"/>
        <v>7914.4099999999989</v>
      </c>
      <c r="BI53" s="107">
        <f t="shared" si="13"/>
        <v>7703.6749999999993</v>
      </c>
      <c r="BJ53" s="107">
        <f t="shared" si="13"/>
        <v>7760.9989999999998</v>
      </c>
      <c r="BK53" s="107">
        <f t="shared" si="13"/>
        <v>8249.9350000000013</v>
      </c>
      <c r="BL53" s="107">
        <f t="shared" si="13"/>
        <v>8167.7389999999996</v>
      </c>
      <c r="BM53" s="107">
        <f t="shared" si="13"/>
        <v>8020.9089999999997</v>
      </c>
      <c r="BN53" s="107">
        <f t="shared" si="13"/>
        <v>7847.3590000000004</v>
      </c>
      <c r="BO53" s="107">
        <f t="shared" ref="BO53:CX53" si="14">BO17+BO27+BO41</f>
        <v>7924.5930000000008</v>
      </c>
      <c r="BP53" s="107">
        <f t="shared" si="14"/>
        <v>7960.7309999999998</v>
      </c>
      <c r="BQ53" s="107">
        <f t="shared" si="14"/>
        <v>8017.8140000000003</v>
      </c>
      <c r="BR53" s="107">
        <f t="shared" si="14"/>
        <v>7913.34</v>
      </c>
      <c r="BS53" s="107">
        <f t="shared" si="14"/>
        <v>8015.7910000000002</v>
      </c>
      <c r="BT53" s="107">
        <f t="shared" si="14"/>
        <v>8044.4750000000004</v>
      </c>
      <c r="BU53" s="107">
        <f t="shared" si="14"/>
        <v>8015.8969999999999</v>
      </c>
      <c r="BV53" s="107">
        <f t="shared" si="14"/>
        <v>8109.2980000000007</v>
      </c>
      <c r="BW53" s="107">
        <f t="shared" si="14"/>
        <v>8098.6579999999994</v>
      </c>
      <c r="BX53" s="107">
        <f t="shared" si="14"/>
        <v>8087.35</v>
      </c>
      <c r="BY53" s="107">
        <f t="shared" si="14"/>
        <v>8044.8180000000002</v>
      </c>
      <c r="BZ53" s="107">
        <f t="shared" si="14"/>
        <v>8055.43</v>
      </c>
      <c r="CA53" s="107">
        <f t="shared" si="14"/>
        <v>7992.97</v>
      </c>
      <c r="CB53" s="107">
        <f t="shared" si="14"/>
        <v>7930.4679999999998</v>
      </c>
      <c r="CC53" s="107">
        <f t="shared" si="14"/>
        <v>7831.2699999999995</v>
      </c>
      <c r="CD53" s="107">
        <f t="shared" si="14"/>
        <v>7403.1559999999999</v>
      </c>
      <c r="CE53" s="107">
        <f t="shared" si="14"/>
        <v>7359.91</v>
      </c>
      <c r="CF53" s="107">
        <f t="shared" si="14"/>
        <v>7292.277</v>
      </c>
      <c r="CG53" s="107">
        <f t="shared" si="14"/>
        <v>7194.6980000000003</v>
      </c>
      <c r="CH53" s="107">
        <f t="shared" si="14"/>
        <v>7282.1190000000006</v>
      </c>
      <c r="CI53" s="107">
        <f t="shared" si="14"/>
        <v>7158.1620000000003</v>
      </c>
      <c r="CJ53" s="107">
        <f t="shared" si="14"/>
        <v>7052.1030000000001</v>
      </c>
      <c r="CK53" s="107">
        <f t="shared" si="14"/>
        <v>6946.2180000000008</v>
      </c>
      <c r="CL53" s="107">
        <f t="shared" si="14"/>
        <v>6770.0349999999999</v>
      </c>
      <c r="CM53" s="107">
        <f t="shared" si="14"/>
        <v>6685.3710000000001</v>
      </c>
      <c r="CN53" s="107">
        <f t="shared" si="14"/>
        <v>6592.5459999999994</v>
      </c>
      <c r="CO53" s="107">
        <f t="shared" si="14"/>
        <v>6491.1859999999997</v>
      </c>
      <c r="CP53" s="107">
        <f t="shared" si="14"/>
        <v>6304.4319999999998</v>
      </c>
      <c r="CQ53" s="107">
        <f t="shared" si="14"/>
        <v>6228.9629999999988</v>
      </c>
      <c r="CR53" s="107">
        <f t="shared" si="14"/>
        <v>6150.2139999999999</v>
      </c>
      <c r="CS53" s="107">
        <f t="shared" si="14"/>
        <v>6055.6900000000005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170785.29975000003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46018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5703.2359999999999</v>
      </c>
      <c r="C5" s="25">
        <v>5640.6270000000004</v>
      </c>
      <c r="D5" s="25">
        <v>5620.9690000000001</v>
      </c>
      <c r="E5" s="25">
        <v>5583.7830000000004</v>
      </c>
      <c r="F5" s="25">
        <v>5492.009</v>
      </c>
      <c r="G5" s="25">
        <v>5507.6689999999999</v>
      </c>
      <c r="H5" s="25">
        <v>5490.0829999999996</v>
      </c>
      <c r="I5" s="25">
        <v>5466.8230000000003</v>
      </c>
      <c r="J5" s="25">
        <v>5355.4269999999997</v>
      </c>
      <c r="K5" s="25">
        <v>5353.3890000000001</v>
      </c>
      <c r="L5" s="25">
        <v>5335.0749999999998</v>
      </c>
      <c r="M5" s="25">
        <v>5327.5569999999998</v>
      </c>
      <c r="N5" s="25">
        <v>5251.5219999999999</v>
      </c>
      <c r="O5" s="25">
        <v>5251.12</v>
      </c>
      <c r="P5" s="25">
        <v>5284.4440000000004</v>
      </c>
      <c r="Q5" s="25">
        <v>5318.1379999999999</v>
      </c>
      <c r="R5" s="25">
        <v>5133.0240000000003</v>
      </c>
      <c r="S5" s="25">
        <v>5176.509</v>
      </c>
      <c r="T5" s="25">
        <v>5197.2910000000002</v>
      </c>
      <c r="U5" s="25">
        <v>5307.3209999999999</v>
      </c>
      <c r="V5" s="25">
        <v>5605.3</v>
      </c>
      <c r="W5" s="25">
        <v>5702.9859999999999</v>
      </c>
      <c r="X5" s="25">
        <v>5756.0709999999999</v>
      </c>
      <c r="Y5" s="25">
        <v>5832.5439999999999</v>
      </c>
      <c r="Z5" s="25">
        <v>6078.0280000000002</v>
      </c>
      <c r="AA5" s="25">
        <v>6180.3630000000003</v>
      </c>
      <c r="AB5" s="25">
        <v>6262.4260000000004</v>
      </c>
      <c r="AC5" s="25">
        <v>6319.6109999999999</v>
      </c>
      <c r="AD5" s="25">
        <v>6586.3190000000004</v>
      </c>
      <c r="AE5" s="25">
        <v>6677.7039999999997</v>
      </c>
      <c r="AF5" s="25">
        <v>6748.018</v>
      </c>
      <c r="AG5" s="25">
        <v>7028.732</v>
      </c>
      <c r="AH5" s="25">
        <v>7485.4579999999996</v>
      </c>
      <c r="AI5" s="25">
        <v>7918.7190000000001</v>
      </c>
      <c r="AJ5" s="25">
        <v>8287.5489999999991</v>
      </c>
      <c r="AK5" s="25">
        <v>8257.223</v>
      </c>
      <c r="AL5" s="25">
        <v>8303.9120000000003</v>
      </c>
      <c r="AM5" s="25">
        <v>8454.7109999999993</v>
      </c>
      <c r="AN5" s="25">
        <v>8320.4170000000013</v>
      </c>
      <c r="AO5" s="25">
        <v>8316.6530000000002</v>
      </c>
      <c r="AP5" s="25">
        <v>8553.0110000000004</v>
      </c>
      <c r="AQ5" s="25">
        <v>8503.67</v>
      </c>
      <c r="AR5" s="25">
        <v>8615.0889999999999</v>
      </c>
      <c r="AS5" s="25">
        <v>8680.5249999999996</v>
      </c>
      <c r="AT5" s="25">
        <v>8675.86</v>
      </c>
      <c r="AU5" s="25">
        <v>8692.6260000000002</v>
      </c>
      <c r="AV5" s="25">
        <v>8673.2780000000002</v>
      </c>
      <c r="AW5" s="25">
        <v>8657.4219999999987</v>
      </c>
      <c r="AX5" s="25">
        <v>8630.2129999999997</v>
      </c>
      <c r="AY5" s="25">
        <v>8595.2829999999994</v>
      </c>
      <c r="AZ5" s="25">
        <v>8471.3100000000013</v>
      </c>
      <c r="BA5" s="25">
        <v>8327.5630000000001</v>
      </c>
      <c r="BB5" s="25">
        <v>8275.4719999999998</v>
      </c>
      <c r="BC5" s="25">
        <v>8127.3450000000003</v>
      </c>
      <c r="BD5" s="25">
        <v>8025.6689999999999</v>
      </c>
      <c r="BE5" s="25">
        <v>7877.6580000000004</v>
      </c>
      <c r="BF5" s="25">
        <v>7556.0320000000002</v>
      </c>
      <c r="BG5" s="25">
        <v>7609.3530000000001</v>
      </c>
      <c r="BH5" s="25">
        <v>7914.41</v>
      </c>
      <c r="BI5" s="25">
        <v>7703.6819999999998</v>
      </c>
      <c r="BJ5" s="25">
        <v>7761.0370000000003</v>
      </c>
      <c r="BK5" s="25">
        <v>8249.9350000000013</v>
      </c>
      <c r="BL5" s="25">
        <v>8167.7809999999999</v>
      </c>
      <c r="BM5" s="25">
        <v>8020.893</v>
      </c>
      <c r="BN5" s="25">
        <v>7847.36</v>
      </c>
      <c r="BO5" s="25">
        <v>7924.6030000000001</v>
      </c>
      <c r="BP5" s="25">
        <v>7960.7619999999997</v>
      </c>
      <c r="BQ5" s="25">
        <v>8017.7730000000001</v>
      </c>
      <c r="BR5" s="25">
        <v>7913.326</v>
      </c>
      <c r="BS5" s="25">
        <v>8015.8320000000003</v>
      </c>
      <c r="BT5" s="25">
        <v>8044.4930000000004</v>
      </c>
      <c r="BU5" s="25">
        <v>8015.9409999999998</v>
      </c>
      <c r="BV5" s="25">
        <v>8109.335</v>
      </c>
      <c r="BW5" s="25">
        <v>8098.6930000000002</v>
      </c>
      <c r="BX5" s="25">
        <v>8087.3580000000002</v>
      </c>
      <c r="BY5" s="25">
        <v>8044.8540000000003</v>
      </c>
      <c r="BZ5" s="25">
        <v>8055.3819999999996</v>
      </c>
      <c r="CA5" s="25">
        <v>7992.9440000000004</v>
      </c>
      <c r="CB5" s="25">
        <v>7930.4269999999997</v>
      </c>
      <c r="CC5" s="25">
        <v>7831.2719999999999</v>
      </c>
      <c r="CD5" s="25">
        <v>7403.2039999999997</v>
      </c>
      <c r="CE5" s="25">
        <v>7359.973</v>
      </c>
      <c r="CF5" s="25">
        <v>7292.3379999999997</v>
      </c>
      <c r="CG5" s="25">
        <v>7194.6850000000004</v>
      </c>
      <c r="CH5" s="25">
        <v>7282.1059999999998</v>
      </c>
      <c r="CI5" s="25">
        <v>7158.1220000000003</v>
      </c>
      <c r="CJ5" s="25">
        <v>7052.1019999999999</v>
      </c>
      <c r="CK5" s="25">
        <v>6946.1940000000004</v>
      </c>
      <c r="CL5" s="25">
        <v>6770.0159999999996</v>
      </c>
      <c r="CM5" s="25">
        <v>6685.3580000000002</v>
      </c>
      <c r="CN5" s="25">
        <v>6592.5259999999998</v>
      </c>
      <c r="CO5" s="25">
        <v>6491.1859999999997</v>
      </c>
      <c r="CP5" s="25">
        <v>6304.451</v>
      </c>
      <c r="CQ5" s="25">
        <v>6228.9759999999997</v>
      </c>
      <c r="CR5" s="25">
        <v>6150.2060000000001</v>
      </c>
      <c r="CS5" s="25">
        <v>6055.674</v>
      </c>
      <c r="CT5" s="26"/>
      <c r="CU5" s="26"/>
      <c r="CV5" s="26"/>
      <c r="CW5" s="27"/>
      <c r="CX5" s="28">
        <f t="array" ref="CX5">SUMPRODUCT(B5:CW5*0.25)</f>
        <v>170785.33725000001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103.74</v>
      </c>
      <c r="C8" s="37">
        <v>99.58</v>
      </c>
      <c r="D8" s="37">
        <v>94.34</v>
      </c>
      <c r="E8" s="37">
        <v>90.26</v>
      </c>
      <c r="F8" s="37">
        <v>103.17</v>
      </c>
      <c r="G8" s="37">
        <v>91.36</v>
      </c>
      <c r="H8" s="37">
        <v>88.73</v>
      </c>
      <c r="I8" s="37">
        <v>84.61</v>
      </c>
      <c r="J8" s="37">
        <v>88.61</v>
      </c>
      <c r="K8" s="37">
        <v>85.75</v>
      </c>
      <c r="L8" s="37">
        <v>84.19</v>
      </c>
      <c r="M8" s="37">
        <v>81.38</v>
      </c>
      <c r="N8" s="37">
        <v>85.8</v>
      </c>
      <c r="O8" s="37">
        <v>83.95</v>
      </c>
      <c r="P8" s="37">
        <v>83.17</v>
      </c>
      <c r="Q8" s="37">
        <v>81.290000000000006</v>
      </c>
      <c r="R8" s="37">
        <v>85.12</v>
      </c>
      <c r="S8" s="37">
        <v>85.34</v>
      </c>
      <c r="T8" s="37">
        <v>84.84</v>
      </c>
      <c r="U8" s="37">
        <v>84.59</v>
      </c>
      <c r="V8" s="37">
        <v>80.12</v>
      </c>
      <c r="W8" s="37">
        <v>82.52</v>
      </c>
      <c r="X8" s="37">
        <v>83.94</v>
      </c>
      <c r="Y8" s="37">
        <v>89.83</v>
      </c>
      <c r="Z8" s="37">
        <v>82.51</v>
      </c>
      <c r="AA8" s="37">
        <v>86.57</v>
      </c>
      <c r="AB8" s="37">
        <v>92.3</v>
      </c>
      <c r="AC8" s="37">
        <v>100.15</v>
      </c>
      <c r="AD8" s="37">
        <v>94.91</v>
      </c>
      <c r="AE8" s="37">
        <v>98.34</v>
      </c>
      <c r="AF8" s="37">
        <v>105.08</v>
      </c>
      <c r="AG8" s="37">
        <v>107.15</v>
      </c>
      <c r="AH8" s="37">
        <v>106.38</v>
      </c>
      <c r="AI8" s="37">
        <v>106.16</v>
      </c>
      <c r="AJ8" s="37">
        <v>98.19</v>
      </c>
      <c r="AK8" s="37">
        <v>95.64</v>
      </c>
      <c r="AL8" s="37">
        <v>109.39</v>
      </c>
      <c r="AM8" s="37">
        <v>90.97</v>
      </c>
      <c r="AN8" s="37">
        <v>87.84</v>
      </c>
      <c r="AO8" s="37">
        <v>74.900000000000006</v>
      </c>
      <c r="AP8" s="37">
        <v>95.46</v>
      </c>
      <c r="AQ8" s="37">
        <v>77.650000000000006</v>
      </c>
      <c r="AR8" s="37">
        <v>71.150000000000006</v>
      </c>
      <c r="AS8" s="37">
        <v>43</v>
      </c>
      <c r="AT8" s="37">
        <v>75</v>
      </c>
      <c r="AU8" s="37">
        <v>53.18</v>
      </c>
      <c r="AV8" s="37">
        <v>75.55</v>
      </c>
      <c r="AW8" s="37">
        <v>71.44</v>
      </c>
      <c r="AX8" s="37">
        <v>45</v>
      </c>
      <c r="AY8" s="37">
        <v>69.709999999999994</v>
      </c>
      <c r="AZ8" s="37">
        <v>74.430000000000007</v>
      </c>
      <c r="BA8" s="37">
        <v>75.069999999999993</v>
      </c>
      <c r="BB8" s="37">
        <v>65</v>
      </c>
      <c r="BC8" s="37">
        <v>68</v>
      </c>
      <c r="BD8" s="37">
        <v>68</v>
      </c>
      <c r="BE8" s="37">
        <v>87.77</v>
      </c>
      <c r="BF8" s="37">
        <v>69.239999999999995</v>
      </c>
      <c r="BG8" s="37">
        <v>86.46</v>
      </c>
      <c r="BH8" s="37">
        <v>96.89</v>
      </c>
      <c r="BI8" s="37">
        <v>112</v>
      </c>
      <c r="BJ8" s="37">
        <v>90.24</v>
      </c>
      <c r="BK8" s="37">
        <v>97.68</v>
      </c>
      <c r="BL8" s="37">
        <v>110.81</v>
      </c>
      <c r="BM8" s="37">
        <v>137.34</v>
      </c>
      <c r="BN8" s="37">
        <v>109.33</v>
      </c>
      <c r="BO8" s="37">
        <v>117.43</v>
      </c>
      <c r="BP8" s="37">
        <v>126.57</v>
      </c>
      <c r="BQ8" s="37">
        <v>122.29</v>
      </c>
      <c r="BR8" s="37">
        <v>125.71</v>
      </c>
      <c r="BS8" s="37">
        <v>126.14</v>
      </c>
      <c r="BT8" s="37">
        <v>117.37</v>
      </c>
      <c r="BU8" s="37">
        <v>123.98</v>
      </c>
      <c r="BV8" s="37">
        <v>130.72999999999999</v>
      </c>
      <c r="BW8" s="37">
        <v>129.68</v>
      </c>
      <c r="BX8" s="37">
        <v>117.5</v>
      </c>
      <c r="BY8" s="37">
        <v>124.5</v>
      </c>
      <c r="BZ8" s="37">
        <v>129.80000000000001</v>
      </c>
      <c r="CA8" s="37">
        <v>136.33000000000001</v>
      </c>
      <c r="CB8" s="37">
        <v>123.1</v>
      </c>
      <c r="CC8" s="37">
        <v>127.86</v>
      </c>
      <c r="CD8" s="37">
        <v>152.08000000000001</v>
      </c>
      <c r="CE8" s="37">
        <v>139.66</v>
      </c>
      <c r="CF8" s="37">
        <v>114.1</v>
      </c>
      <c r="CG8" s="37">
        <v>103.96</v>
      </c>
      <c r="CH8" s="37">
        <v>112.32</v>
      </c>
      <c r="CI8" s="37">
        <v>108.88</v>
      </c>
      <c r="CJ8" s="37">
        <v>107.05</v>
      </c>
      <c r="CK8" s="37">
        <v>103.95</v>
      </c>
      <c r="CL8" s="37">
        <v>108.72</v>
      </c>
      <c r="CM8" s="37">
        <v>103.95</v>
      </c>
      <c r="CN8" s="37">
        <v>95.92</v>
      </c>
      <c r="CO8" s="37">
        <v>95.33</v>
      </c>
      <c r="CP8" s="37">
        <v>103.96</v>
      </c>
      <c r="CQ8" s="37">
        <v>96.06</v>
      </c>
      <c r="CR8" s="37">
        <v>91</v>
      </c>
      <c r="CS8" s="37">
        <v>85.02</v>
      </c>
      <c r="CT8" s="38"/>
      <c r="CU8" s="38"/>
      <c r="CV8" s="38"/>
      <c r="CW8" s="39"/>
      <c r="CX8" s="40">
        <f>IF(SUM(B8:CW8)&lt;&gt;0,AVERAGEIF(B8:CW8,"&lt;&gt;"""),"")</f>
        <v>96.552708333333328</v>
      </c>
    </row>
    <row r="9" spans="1:102" ht="24.95" customHeight="1" thickBot="1" x14ac:dyDescent="0.25">
      <c r="A9" s="41" t="s">
        <v>6</v>
      </c>
      <c r="B9" s="42">
        <v>96.98</v>
      </c>
      <c r="C9" s="43">
        <v>96.98</v>
      </c>
      <c r="D9" s="43">
        <v>96.98</v>
      </c>
      <c r="E9" s="43">
        <v>96.98</v>
      </c>
      <c r="F9" s="43">
        <v>91.967500000000001</v>
      </c>
      <c r="G9" s="43">
        <v>91.967500000000001</v>
      </c>
      <c r="H9" s="43">
        <v>91.967500000000001</v>
      </c>
      <c r="I9" s="43">
        <v>91.967500000000001</v>
      </c>
      <c r="J9" s="43">
        <v>84.982500000000002</v>
      </c>
      <c r="K9" s="43">
        <v>84.982500000000002</v>
      </c>
      <c r="L9" s="43">
        <v>84.982500000000002</v>
      </c>
      <c r="M9" s="43">
        <v>84.982500000000002</v>
      </c>
      <c r="N9" s="43">
        <v>83.552499999999995</v>
      </c>
      <c r="O9" s="43">
        <v>83.552499999999995</v>
      </c>
      <c r="P9" s="43">
        <v>83.552499999999995</v>
      </c>
      <c r="Q9" s="43">
        <v>83.552499999999995</v>
      </c>
      <c r="R9" s="43">
        <v>84.972499999999997</v>
      </c>
      <c r="S9" s="43">
        <v>84.972499999999997</v>
      </c>
      <c r="T9" s="43">
        <v>84.972499999999997</v>
      </c>
      <c r="U9" s="43">
        <v>84.972499999999997</v>
      </c>
      <c r="V9" s="43">
        <v>84.102500000000006</v>
      </c>
      <c r="W9" s="43">
        <v>84.102500000000006</v>
      </c>
      <c r="X9" s="43">
        <v>84.102500000000006</v>
      </c>
      <c r="Y9" s="43">
        <v>84.102500000000006</v>
      </c>
      <c r="Z9" s="43">
        <v>90.382499999999993</v>
      </c>
      <c r="AA9" s="43">
        <v>90.382499999999993</v>
      </c>
      <c r="AB9" s="43">
        <v>90.382499999999993</v>
      </c>
      <c r="AC9" s="43">
        <v>90.382499999999993</v>
      </c>
      <c r="AD9" s="43">
        <v>101.37</v>
      </c>
      <c r="AE9" s="43">
        <v>101.37</v>
      </c>
      <c r="AF9" s="43">
        <v>101.37</v>
      </c>
      <c r="AG9" s="43">
        <v>101.37</v>
      </c>
      <c r="AH9" s="43">
        <v>101.5925</v>
      </c>
      <c r="AI9" s="43">
        <v>101.5925</v>
      </c>
      <c r="AJ9" s="43">
        <v>101.5925</v>
      </c>
      <c r="AK9" s="43">
        <v>101.5925</v>
      </c>
      <c r="AL9" s="43">
        <v>90.775000000000006</v>
      </c>
      <c r="AM9" s="43">
        <v>90.775000000000006</v>
      </c>
      <c r="AN9" s="43">
        <v>90.775000000000006</v>
      </c>
      <c r="AO9" s="43">
        <v>90.775000000000006</v>
      </c>
      <c r="AP9" s="43">
        <v>71.814999999999998</v>
      </c>
      <c r="AQ9" s="43">
        <v>71.814999999999998</v>
      </c>
      <c r="AR9" s="43">
        <v>71.814999999999998</v>
      </c>
      <c r="AS9" s="43">
        <v>71.814999999999998</v>
      </c>
      <c r="AT9" s="43">
        <v>68.792500000000004</v>
      </c>
      <c r="AU9" s="43">
        <v>68.792500000000004</v>
      </c>
      <c r="AV9" s="43">
        <v>68.792500000000004</v>
      </c>
      <c r="AW9" s="43">
        <v>68.792500000000004</v>
      </c>
      <c r="AX9" s="43">
        <v>66.052499999999995</v>
      </c>
      <c r="AY9" s="43">
        <v>66.052499999999995</v>
      </c>
      <c r="AZ9" s="43">
        <v>66.052499999999995</v>
      </c>
      <c r="BA9" s="43">
        <v>66.052499999999995</v>
      </c>
      <c r="BB9" s="43">
        <v>72.192499999999995</v>
      </c>
      <c r="BC9" s="43">
        <v>72.192499999999995</v>
      </c>
      <c r="BD9" s="43">
        <v>72.192499999999995</v>
      </c>
      <c r="BE9" s="43">
        <v>72.192499999999995</v>
      </c>
      <c r="BF9" s="43">
        <v>91.147499999999994</v>
      </c>
      <c r="BG9" s="43">
        <v>91.147499999999994</v>
      </c>
      <c r="BH9" s="43">
        <v>91.147499999999994</v>
      </c>
      <c r="BI9" s="43">
        <v>91.147499999999994</v>
      </c>
      <c r="BJ9" s="43">
        <v>109.0175</v>
      </c>
      <c r="BK9" s="43">
        <v>109.0175</v>
      </c>
      <c r="BL9" s="43">
        <v>109.0175</v>
      </c>
      <c r="BM9" s="43">
        <v>109.0175</v>
      </c>
      <c r="BN9" s="43">
        <v>118.905</v>
      </c>
      <c r="BO9" s="43">
        <v>118.905</v>
      </c>
      <c r="BP9" s="43">
        <v>118.905</v>
      </c>
      <c r="BQ9" s="43">
        <v>118.905</v>
      </c>
      <c r="BR9" s="43">
        <v>123.3</v>
      </c>
      <c r="BS9" s="43">
        <v>123.3</v>
      </c>
      <c r="BT9" s="43">
        <v>123.3</v>
      </c>
      <c r="BU9" s="43">
        <v>123.3</v>
      </c>
      <c r="BV9" s="43">
        <v>125.60250000000001</v>
      </c>
      <c r="BW9" s="43">
        <v>125.60250000000001</v>
      </c>
      <c r="BX9" s="43">
        <v>125.60250000000001</v>
      </c>
      <c r="BY9" s="43">
        <v>125.60250000000001</v>
      </c>
      <c r="BZ9" s="43">
        <v>129.27250000000001</v>
      </c>
      <c r="CA9" s="43">
        <v>129.27250000000001</v>
      </c>
      <c r="CB9" s="43">
        <v>129.27250000000001</v>
      </c>
      <c r="CC9" s="43">
        <v>129.27250000000001</v>
      </c>
      <c r="CD9" s="43">
        <v>127.45</v>
      </c>
      <c r="CE9" s="43">
        <v>127.45</v>
      </c>
      <c r="CF9" s="43">
        <v>127.45</v>
      </c>
      <c r="CG9" s="43">
        <v>127.45</v>
      </c>
      <c r="CH9" s="43">
        <v>108.05</v>
      </c>
      <c r="CI9" s="43">
        <v>108.05</v>
      </c>
      <c r="CJ9" s="43">
        <v>108.05</v>
      </c>
      <c r="CK9" s="43">
        <v>108.05</v>
      </c>
      <c r="CL9" s="43">
        <v>100.98</v>
      </c>
      <c r="CM9" s="43">
        <v>100.98</v>
      </c>
      <c r="CN9" s="43">
        <v>100.98</v>
      </c>
      <c r="CO9" s="43">
        <v>100.98</v>
      </c>
      <c r="CP9" s="43">
        <v>94.01</v>
      </c>
      <c r="CQ9" s="43">
        <v>94.01</v>
      </c>
      <c r="CR9" s="43">
        <v>94.01</v>
      </c>
      <c r="CS9" s="43">
        <v>94.01</v>
      </c>
      <c r="CT9" s="44"/>
      <c r="CU9" s="44"/>
      <c r="CV9" s="44"/>
      <c r="CW9" s="45"/>
      <c r="CX9" s="46">
        <f>IF(SUM(B9:CW9)&lt;&gt;0,AVERAGEIF(B9:CW9,"&lt;&gt;"""),"")</f>
        <v>96.552708333333314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51</v>
      </c>
      <c r="C15" s="71">
        <v>51</v>
      </c>
      <c r="D15" s="71">
        <v>51</v>
      </c>
      <c r="E15" s="71">
        <v>51</v>
      </c>
      <c r="F15" s="71">
        <v>51</v>
      </c>
      <c r="G15" s="71">
        <v>51</v>
      </c>
      <c r="H15" s="71">
        <v>51</v>
      </c>
      <c r="I15" s="71">
        <v>51</v>
      </c>
      <c r="J15" s="71">
        <v>51</v>
      </c>
      <c r="K15" s="71">
        <v>51</v>
      </c>
      <c r="L15" s="71">
        <v>51</v>
      </c>
      <c r="M15" s="71">
        <v>51</v>
      </c>
      <c r="N15" s="71">
        <v>51</v>
      </c>
      <c r="O15" s="71">
        <v>51</v>
      </c>
      <c r="P15" s="71">
        <v>51</v>
      </c>
      <c r="Q15" s="71">
        <v>51</v>
      </c>
      <c r="R15" s="71">
        <v>51</v>
      </c>
      <c r="S15" s="71">
        <v>51</v>
      </c>
      <c r="T15" s="71">
        <v>51</v>
      </c>
      <c r="U15" s="71">
        <v>51</v>
      </c>
      <c r="V15" s="71">
        <v>51</v>
      </c>
      <c r="W15" s="71">
        <v>51</v>
      </c>
      <c r="X15" s="71">
        <v>51</v>
      </c>
      <c r="Y15" s="71">
        <v>51</v>
      </c>
      <c r="Z15" s="71">
        <v>51</v>
      </c>
      <c r="AA15" s="71">
        <v>51</v>
      </c>
      <c r="AB15" s="71">
        <v>51</v>
      </c>
      <c r="AC15" s="71">
        <v>51</v>
      </c>
      <c r="AD15" s="71">
        <v>45.683999999999997</v>
      </c>
      <c r="AE15" s="71">
        <v>40.36</v>
      </c>
      <c r="AF15" s="71">
        <v>34.252000000000002</v>
      </c>
      <c r="AG15" s="71">
        <v>28.46</v>
      </c>
      <c r="AH15" s="71">
        <v>23.24</v>
      </c>
      <c r="AI15" s="71">
        <v>18.036000000000001</v>
      </c>
      <c r="AJ15" s="71">
        <v>12.848000000000001</v>
      </c>
      <c r="AK15" s="71">
        <v>8.1159999999999997</v>
      </c>
      <c r="AL15" s="71">
        <v>4.0199999999999996</v>
      </c>
      <c r="AM15" s="71">
        <v>0.152</v>
      </c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>
        <v>2.492</v>
      </c>
      <c r="BD15" s="71">
        <v>6.5279999999999996</v>
      </c>
      <c r="BE15" s="71">
        <v>11.148</v>
      </c>
      <c r="BF15" s="71">
        <v>16.244</v>
      </c>
      <c r="BG15" s="71">
        <v>21.34</v>
      </c>
      <c r="BH15" s="71">
        <v>26.684000000000001</v>
      </c>
      <c r="BI15" s="71">
        <v>32.664000000000001</v>
      </c>
      <c r="BJ15" s="71">
        <v>38.823999999999998</v>
      </c>
      <c r="BK15" s="71">
        <v>43.8</v>
      </c>
      <c r="BL15" s="71">
        <v>47.231999999999999</v>
      </c>
      <c r="BM15" s="71">
        <v>49.372</v>
      </c>
      <c r="BN15" s="71">
        <v>51</v>
      </c>
      <c r="BO15" s="71">
        <v>51</v>
      </c>
      <c r="BP15" s="71">
        <v>51</v>
      </c>
      <c r="BQ15" s="71">
        <v>51</v>
      </c>
      <c r="BR15" s="71">
        <v>51</v>
      </c>
      <c r="BS15" s="71">
        <v>51</v>
      </c>
      <c r="BT15" s="71">
        <v>51</v>
      </c>
      <c r="BU15" s="71">
        <v>51</v>
      </c>
      <c r="BV15" s="71">
        <v>51</v>
      </c>
      <c r="BW15" s="71">
        <v>51</v>
      </c>
      <c r="BX15" s="71">
        <v>51</v>
      </c>
      <c r="BY15" s="71">
        <v>51</v>
      </c>
      <c r="BZ15" s="71">
        <v>51</v>
      </c>
      <c r="CA15" s="71">
        <v>51</v>
      </c>
      <c r="CB15" s="71">
        <v>51</v>
      </c>
      <c r="CC15" s="71">
        <v>51</v>
      </c>
      <c r="CD15" s="71">
        <v>51</v>
      </c>
      <c r="CE15" s="71">
        <v>51</v>
      </c>
      <c r="CF15" s="71">
        <v>51</v>
      </c>
      <c r="CG15" s="71">
        <v>51</v>
      </c>
      <c r="CH15" s="71">
        <v>51</v>
      </c>
      <c r="CI15" s="71">
        <v>51</v>
      </c>
      <c r="CJ15" s="71">
        <v>51</v>
      </c>
      <c r="CK15" s="71">
        <v>51</v>
      </c>
      <c r="CL15" s="71">
        <v>51</v>
      </c>
      <c r="CM15" s="71">
        <v>51</v>
      </c>
      <c r="CN15" s="71">
        <v>51</v>
      </c>
      <c r="CO15" s="71">
        <v>51</v>
      </c>
      <c r="CP15" s="71">
        <v>51</v>
      </c>
      <c r="CQ15" s="71">
        <v>51</v>
      </c>
      <c r="CR15" s="71">
        <v>51</v>
      </c>
      <c r="CS15" s="71">
        <v>51</v>
      </c>
      <c r="CT15" s="72"/>
      <c r="CU15" s="72"/>
      <c r="CV15" s="72"/>
      <c r="CW15" s="73"/>
      <c r="CX15" s="74">
        <f t="array" ref="CX15">SUMPRODUCT(B15:CW15*0.25)</f>
        <v>892.87399999999991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51</v>
      </c>
      <c r="C17" s="77">
        <f t="shared" ref="C17:BN17" si="0">SUM(C11:C16)</f>
        <v>51</v>
      </c>
      <c r="D17" s="77">
        <f t="shared" si="0"/>
        <v>51</v>
      </c>
      <c r="E17" s="77">
        <f t="shared" si="0"/>
        <v>51</v>
      </c>
      <c r="F17" s="77">
        <f t="shared" si="0"/>
        <v>51</v>
      </c>
      <c r="G17" s="77">
        <f t="shared" si="0"/>
        <v>51</v>
      </c>
      <c r="H17" s="77">
        <f t="shared" si="0"/>
        <v>51</v>
      </c>
      <c r="I17" s="77">
        <f t="shared" si="0"/>
        <v>51</v>
      </c>
      <c r="J17" s="77">
        <f t="shared" si="0"/>
        <v>51</v>
      </c>
      <c r="K17" s="77">
        <f t="shared" si="0"/>
        <v>51</v>
      </c>
      <c r="L17" s="77">
        <f t="shared" si="0"/>
        <v>51</v>
      </c>
      <c r="M17" s="77">
        <f t="shared" si="0"/>
        <v>51</v>
      </c>
      <c r="N17" s="77">
        <f t="shared" si="0"/>
        <v>51</v>
      </c>
      <c r="O17" s="77">
        <f t="shared" si="0"/>
        <v>51</v>
      </c>
      <c r="P17" s="77">
        <f t="shared" si="0"/>
        <v>51</v>
      </c>
      <c r="Q17" s="77">
        <f t="shared" si="0"/>
        <v>51</v>
      </c>
      <c r="R17" s="77">
        <f t="shared" si="0"/>
        <v>51</v>
      </c>
      <c r="S17" s="77">
        <f t="shared" si="0"/>
        <v>51</v>
      </c>
      <c r="T17" s="77">
        <f t="shared" si="0"/>
        <v>51</v>
      </c>
      <c r="U17" s="77">
        <f t="shared" si="0"/>
        <v>51</v>
      </c>
      <c r="V17" s="77">
        <f t="shared" si="0"/>
        <v>51</v>
      </c>
      <c r="W17" s="77">
        <f t="shared" si="0"/>
        <v>51</v>
      </c>
      <c r="X17" s="77">
        <f t="shared" si="0"/>
        <v>51</v>
      </c>
      <c r="Y17" s="77">
        <f t="shared" si="0"/>
        <v>51</v>
      </c>
      <c r="Z17" s="77">
        <f t="shared" si="0"/>
        <v>51</v>
      </c>
      <c r="AA17" s="77">
        <f t="shared" si="0"/>
        <v>51</v>
      </c>
      <c r="AB17" s="77">
        <f t="shared" si="0"/>
        <v>51</v>
      </c>
      <c r="AC17" s="77">
        <f t="shared" si="0"/>
        <v>51</v>
      </c>
      <c r="AD17" s="77">
        <f t="shared" si="0"/>
        <v>45.683999999999997</v>
      </c>
      <c r="AE17" s="77">
        <f t="shared" si="0"/>
        <v>40.36</v>
      </c>
      <c r="AF17" s="77">
        <f t="shared" si="0"/>
        <v>34.252000000000002</v>
      </c>
      <c r="AG17" s="77">
        <f t="shared" si="0"/>
        <v>28.46</v>
      </c>
      <c r="AH17" s="77">
        <f t="shared" si="0"/>
        <v>23.24</v>
      </c>
      <c r="AI17" s="77">
        <f t="shared" si="0"/>
        <v>18.036000000000001</v>
      </c>
      <c r="AJ17" s="77">
        <f t="shared" si="0"/>
        <v>12.848000000000001</v>
      </c>
      <c r="AK17" s="77">
        <f t="shared" si="0"/>
        <v>8.1159999999999997</v>
      </c>
      <c r="AL17" s="77">
        <f t="shared" si="0"/>
        <v>4.0199999999999996</v>
      </c>
      <c r="AM17" s="77">
        <f t="shared" si="0"/>
        <v>0.152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2.492</v>
      </c>
      <c r="BD17" s="77">
        <f t="shared" si="0"/>
        <v>6.5279999999999996</v>
      </c>
      <c r="BE17" s="77">
        <f t="shared" si="0"/>
        <v>11.148</v>
      </c>
      <c r="BF17" s="77">
        <f t="shared" si="0"/>
        <v>16.244</v>
      </c>
      <c r="BG17" s="77">
        <f t="shared" si="0"/>
        <v>21.34</v>
      </c>
      <c r="BH17" s="77">
        <f t="shared" si="0"/>
        <v>26.684000000000001</v>
      </c>
      <c r="BI17" s="77">
        <f t="shared" si="0"/>
        <v>32.664000000000001</v>
      </c>
      <c r="BJ17" s="77">
        <f t="shared" si="0"/>
        <v>38.823999999999998</v>
      </c>
      <c r="BK17" s="77">
        <f t="shared" si="0"/>
        <v>43.8</v>
      </c>
      <c r="BL17" s="77">
        <f t="shared" si="0"/>
        <v>47.231999999999999</v>
      </c>
      <c r="BM17" s="77">
        <f t="shared" si="0"/>
        <v>49.372</v>
      </c>
      <c r="BN17" s="77">
        <f t="shared" si="0"/>
        <v>51</v>
      </c>
      <c r="BO17" s="77">
        <f t="shared" ref="BO17:CW17" si="1">SUM(BO11:BO16)</f>
        <v>51</v>
      </c>
      <c r="BP17" s="77">
        <f t="shared" si="1"/>
        <v>51</v>
      </c>
      <c r="BQ17" s="77">
        <f t="shared" si="1"/>
        <v>51</v>
      </c>
      <c r="BR17" s="77">
        <f t="shared" si="1"/>
        <v>51</v>
      </c>
      <c r="BS17" s="77">
        <f t="shared" si="1"/>
        <v>51</v>
      </c>
      <c r="BT17" s="77">
        <f t="shared" si="1"/>
        <v>51</v>
      </c>
      <c r="BU17" s="77">
        <f t="shared" si="1"/>
        <v>51</v>
      </c>
      <c r="BV17" s="77">
        <f t="shared" si="1"/>
        <v>51</v>
      </c>
      <c r="BW17" s="77">
        <f t="shared" si="1"/>
        <v>51</v>
      </c>
      <c r="BX17" s="77">
        <f t="shared" si="1"/>
        <v>51</v>
      </c>
      <c r="BY17" s="77">
        <f t="shared" si="1"/>
        <v>51</v>
      </c>
      <c r="BZ17" s="77">
        <f t="shared" si="1"/>
        <v>51</v>
      </c>
      <c r="CA17" s="77">
        <f t="shared" si="1"/>
        <v>51</v>
      </c>
      <c r="CB17" s="77">
        <f t="shared" si="1"/>
        <v>51</v>
      </c>
      <c r="CC17" s="77">
        <f t="shared" si="1"/>
        <v>51</v>
      </c>
      <c r="CD17" s="77">
        <f t="shared" si="1"/>
        <v>51</v>
      </c>
      <c r="CE17" s="77">
        <f t="shared" si="1"/>
        <v>51</v>
      </c>
      <c r="CF17" s="77">
        <f t="shared" si="1"/>
        <v>51</v>
      </c>
      <c r="CG17" s="77">
        <f t="shared" si="1"/>
        <v>51</v>
      </c>
      <c r="CH17" s="77">
        <f t="shared" si="1"/>
        <v>51</v>
      </c>
      <c r="CI17" s="77">
        <f t="shared" si="1"/>
        <v>51</v>
      </c>
      <c r="CJ17" s="77">
        <f t="shared" si="1"/>
        <v>51</v>
      </c>
      <c r="CK17" s="77">
        <f t="shared" si="1"/>
        <v>51</v>
      </c>
      <c r="CL17" s="77">
        <f t="shared" si="1"/>
        <v>51</v>
      </c>
      <c r="CM17" s="77">
        <f t="shared" si="1"/>
        <v>51</v>
      </c>
      <c r="CN17" s="77">
        <f t="shared" si="1"/>
        <v>51</v>
      </c>
      <c r="CO17" s="77">
        <f t="shared" si="1"/>
        <v>51</v>
      </c>
      <c r="CP17" s="77">
        <f t="shared" si="1"/>
        <v>51</v>
      </c>
      <c r="CQ17" s="77">
        <f t="shared" si="1"/>
        <v>51</v>
      </c>
      <c r="CR17" s="77">
        <f t="shared" si="1"/>
        <v>51</v>
      </c>
      <c r="CS17" s="77">
        <f t="shared" si="1"/>
        <v>51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892.87399999999991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676.32299999999998</v>
      </c>
      <c r="C20" s="88">
        <v>676.07399999999996</v>
      </c>
      <c r="D20" s="88">
        <v>676.24700000000007</v>
      </c>
      <c r="E20" s="88">
        <v>675.79100000000005</v>
      </c>
      <c r="F20" s="88">
        <v>667.13599999999997</v>
      </c>
      <c r="G20" s="88">
        <v>666.94299999999998</v>
      </c>
      <c r="H20" s="88">
        <v>667.20399999999995</v>
      </c>
      <c r="I20" s="88">
        <v>666.42</v>
      </c>
      <c r="J20" s="88">
        <v>664.34100000000001</v>
      </c>
      <c r="K20" s="88">
        <v>664.30599999999993</v>
      </c>
      <c r="L20" s="88">
        <v>664.65600000000006</v>
      </c>
      <c r="M20" s="88">
        <v>664.75400000000002</v>
      </c>
      <c r="N20" s="88">
        <v>668.73800000000006</v>
      </c>
      <c r="O20" s="88">
        <v>668.45099999999991</v>
      </c>
      <c r="P20" s="88">
        <v>668.39599999999996</v>
      </c>
      <c r="Q20" s="88">
        <v>668.125</v>
      </c>
      <c r="R20" s="88">
        <v>644.79700000000003</v>
      </c>
      <c r="S20" s="88">
        <v>644.31299999999987</v>
      </c>
      <c r="T20" s="88">
        <v>643.94900000000007</v>
      </c>
      <c r="U20" s="88">
        <v>644.41300000000001</v>
      </c>
      <c r="V20" s="88">
        <v>624.76199999999994</v>
      </c>
      <c r="W20" s="88">
        <v>624.32400000000007</v>
      </c>
      <c r="X20" s="88">
        <v>624.60899999999992</v>
      </c>
      <c r="Y20" s="88">
        <v>625.32600000000002</v>
      </c>
      <c r="Z20" s="88">
        <v>631.41099999999994</v>
      </c>
      <c r="AA20" s="88">
        <v>632.31100000000004</v>
      </c>
      <c r="AB20" s="88">
        <v>633.26499999999999</v>
      </c>
      <c r="AC20" s="88">
        <v>632.95900000000006</v>
      </c>
      <c r="AD20" s="88">
        <v>624.82599999999991</v>
      </c>
      <c r="AE20" s="88">
        <v>624.53300000000002</v>
      </c>
      <c r="AF20" s="88">
        <v>624.38900000000001</v>
      </c>
      <c r="AG20" s="88">
        <v>624.73700000000008</v>
      </c>
      <c r="AH20" s="88">
        <v>602.79399999999998</v>
      </c>
      <c r="AI20" s="88">
        <v>602.84199999999998</v>
      </c>
      <c r="AJ20" s="88">
        <v>602.62</v>
      </c>
      <c r="AK20" s="88">
        <v>602.6</v>
      </c>
      <c r="AL20" s="88">
        <v>605.01800000000003</v>
      </c>
      <c r="AM20" s="88">
        <v>605.5870000000001</v>
      </c>
      <c r="AN20" s="88">
        <v>605.15700000000004</v>
      </c>
      <c r="AO20" s="88">
        <v>605.29200000000003</v>
      </c>
      <c r="AP20" s="88">
        <v>644.80500000000006</v>
      </c>
      <c r="AQ20" s="88">
        <v>645.45600000000002</v>
      </c>
      <c r="AR20" s="88">
        <v>645.19100000000003</v>
      </c>
      <c r="AS20" s="88">
        <v>645.06200000000013</v>
      </c>
      <c r="AT20" s="88">
        <v>648.97899999999993</v>
      </c>
      <c r="AU20" s="88">
        <v>648.62800000000016</v>
      </c>
      <c r="AV20" s="88">
        <v>648.02800000000002</v>
      </c>
      <c r="AW20" s="88">
        <v>646.78800000000012</v>
      </c>
      <c r="AX20" s="88">
        <v>630.79599999999994</v>
      </c>
      <c r="AY20" s="88">
        <v>630.298</v>
      </c>
      <c r="AZ20" s="88">
        <v>630.02700000000004</v>
      </c>
      <c r="BA20" s="88">
        <v>630.50300000000004</v>
      </c>
      <c r="BB20" s="88">
        <v>642.86</v>
      </c>
      <c r="BC20" s="88">
        <v>643.15000000000009</v>
      </c>
      <c r="BD20" s="88">
        <v>643.89099999999996</v>
      </c>
      <c r="BE20" s="88">
        <v>643.18899999999996</v>
      </c>
      <c r="BF20" s="88">
        <v>630.92399999999998</v>
      </c>
      <c r="BG20" s="88">
        <v>631.34500000000003</v>
      </c>
      <c r="BH20" s="88">
        <v>631.65200000000004</v>
      </c>
      <c r="BI20" s="88">
        <v>631.72399999999993</v>
      </c>
      <c r="BJ20" s="88">
        <v>623.9</v>
      </c>
      <c r="BK20" s="88">
        <v>624.255</v>
      </c>
      <c r="BL20" s="88">
        <v>624.21899999999994</v>
      </c>
      <c r="BM20" s="88">
        <v>624.80199999999991</v>
      </c>
      <c r="BN20" s="88">
        <v>604.09699999999998</v>
      </c>
      <c r="BO20" s="88">
        <v>604.41399999999999</v>
      </c>
      <c r="BP20" s="88">
        <v>606.13700000000006</v>
      </c>
      <c r="BQ20" s="88">
        <v>605.94399999999996</v>
      </c>
      <c r="BR20" s="88">
        <v>626.1690000000001</v>
      </c>
      <c r="BS20" s="88">
        <v>626.09</v>
      </c>
      <c r="BT20" s="88">
        <v>626.92400000000009</v>
      </c>
      <c r="BU20" s="88">
        <v>626.88</v>
      </c>
      <c r="BV20" s="88">
        <v>627.54499999999996</v>
      </c>
      <c r="BW20" s="88">
        <v>628.17199999999991</v>
      </c>
      <c r="BX20" s="88">
        <v>627.68600000000004</v>
      </c>
      <c r="BY20" s="88">
        <v>627.98800000000006</v>
      </c>
      <c r="BZ20" s="88">
        <v>626.46899999999994</v>
      </c>
      <c r="CA20" s="88">
        <v>626.55499999999995</v>
      </c>
      <c r="CB20" s="88">
        <v>627.03899999999999</v>
      </c>
      <c r="CC20" s="88">
        <v>626.56200000000001</v>
      </c>
      <c r="CD20" s="88">
        <v>630.76200000000006</v>
      </c>
      <c r="CE20" s="88">
        <v>632.06899999999985</v>
      </c>
      <c r="CF20" s="88">
        <v>631.47500000000002</v>
      </c>
      <c r="CG20" s="88">
        <v>630.93200000000002</v>
      </c>
      <c r="CH20" s="88">
        <v>634.65700000000015</v>
      </c>
      <c r="CI20" s="88">
        <v>634.35699999999997</v>
      </c>
      <c r="CJ20" s="88">
        <v>635.20799999999997</v>
      </c>
      <c r="CK20" s="88">
        <v>634.35600000000011</v>
      </c>
      <c r="CL20" s="88">
        <v>645.77600000000007</v>
      </c>
      <c r="CM20" s="88">
        <v>645.96499999999992</v>
      </c>
      <c r="CN20" s="88">
        <v>646.26199999999994</v>
      </c>
      <c r="CO20" s="88">
        <v>647.16099999999994</v>
      </c>
      <c r="CP20" s="88">
        <v>688.67099999999994</v>
      </c>
      <c r="CQ20" s="88">
        <v>688.67299999999989</v>
      </c>
      <c r="CR20" s="88">
        <v>688.69500000000005</v>
      </c>
      <c r="CS20" s="88">
        <v>688.904</v>
      </c>
      <c r="CT20" s="89"/>
      <c r="CU20" s="89"/>
      <c r="CV20" s="89"/>
      <c r="CW20" s="90"/>
      <c r="CX20" s="91">
        <f t="array" ref="CX20">SUMPRODUCT(B20:CW20*0.25)</f>
        <v>15319.951249999998</v>
      </c>
    </row>
    <row r="21" spans="1:102" ht="24.95" customHeight="1" x14ac:dyDescent="0.2">
      <c r="A21" s="92" t="s">
        <v>17</v>
      </c>
      <c r="B21" s="93">
        <v>788.94700000000012</v>
      </c>
      <c r="C21" s="94">
        <v>787.70100000000002</v>
      </c>
      <c r="D21" s="94">
        <v>786.85300000000007</v>
      </c>
      <c r="E21" s="94">
        <v>784.04800000000012</v>
      </c>
      <c r="F21" s="94">
        <v>776.43</v>
      </c>
      <c r="G21" s="94">
        <v>775.78200000000004</v>
      </c>
      <c r="H21" s="94">
        <v>774.55399999999997</v>
      </c>
      <c r="I21" s="94">
        <v>773.34199999999998</v>
      </c>
      <c r="J21" s="94">
        <v>772.14099999999985</v>
      </c>
      <c r="K21" s="94">
        <v>771.84699999999998</v>
      </c>
      <c r="L21" s="94">
        <v>773.29899999999998</v>
      </c>
      <c r="M21" s="94">
        <v>770.62</v>
      </c>
      <c r="N21" s="94">
        <v>780.85899999999992</v>
      </c>
      <c r="O21" s="94">
        <v>779.92200000000003</v>
      </c>
      <c r="P21" s="94">
        <v>779.70500000000004</v>
      </c>
      <c r="Q21" s="94">
        <v>779.61</v>
      </c>
      <c r="R21" s="94">
        <v>808.10199999999998</v>
      </c>
      <c r="S21" s="94">
        <v>807</v>
      </c>
      <c r="T21" s="94">
        <v>803.72</v>
      </c>
      <c r="U21" s="94">
        <v>804.00600000000009</v>
      </c>
      <c r="V21" s="94">
        <v>879.87300000000005</v>
      </c>
      <c r="W21" s="94">
        <v>887.00499999999988</v>
      </c>
      <c r="X21" s="94">
        <v>891.41300000000001</v>
      </c>
      <c r="Y21" s="94">
        <v>893.29499999999996</v>
      </c>
      <c r="Z21" s="94">
        <v>978.572</v>
      </c>
      <c r="AA21" s="94">
        <v>986.9369999999999</v>
      </c>
      <c r="AB21" s="94">
        <v>992.93500000000006</v>
      </c>
      <c r="AC21" s="94">
        <v>993.35199999999986</v>
      </c>
      <c r="AD21" s="94">
        <v>1036.952</v>
      </c>
      <c r="AE21" s="94">
        <v>1038.4119999999998</v>
      </c>
      <c r="AF21" s="94">
        <v>1029.921</v>
      </c>
      <c r="AG21" s="94">
        <v>1024.1959999999999</v>
      </c>
      <c r="AH21" s="94">
        <v>1046.4739999999997</v>
      </c>
      <c r="AI21" s="94">
        <v>1042.5209999999995</v>
      </c>
      <c r="AJ21" s="94">
        <v>1033.8499999999999</v>
      </c>
      <c r="AK21" s="94">
        <v>1028.1589999999999</v>
      </c>
      <c r="AL21" s="94">
        <v>1015.164</v>
      </c>
      <c r="AM21" s="94">
        <v>1013.8270000000002</v>
      </c>
      <c r="AN21" s="94">
        <v>1008.303</v>
      </c>
      <c r="AO21" s="94">
        <v>1008.302</v>
      </c>
      <c r="AP21" s="94">
        <v>979.30099999999982</v>
      </c>
      <c r="AQ21" s="94">
        <v>984.08200000000011</v>
      </c>
      <c r="AR21" s="94">
        <v>980.36599999999999</v>
      </c>
      <c r="AS21" s="94">
        <v>978.88600000000008</v>
      </c>
      <c r="AT21" s="94">
        <v>968.5200000000001</v>
      </c>
      <c r="AU21" s="94">
        <v>970.3370000000001</v>
      </c>
      <c r="AV21" s="94">
        <v>968.55700000000002</v>
      </c>
      <c r="AW21" s="94">
        <v>970.03200000000004</v>
      </c>
      <c r="AX21" s="94">
        <v>961.68599999999992</v>
      </c>
      <c r="AY21" s="94">
        <v>960.21199999999999</v>
      </c>
      <c r="AZ21" s="94">
        <v>957.75799999999992</v>
      </c>
      <c r="BA21" s="94">
        <v>949.33900000000006</v>
      </c>
      <c r="BB21" s="94">
        <v>961.94500000000005</v>
      </c>
      <c r="BC21" s="94">
        <v>962.95500000000004</v>
      </c>
      <c r="BD21" s="94">
        <v>966.75300000000016</v>
      </c>
      <c r="BE21" s="94">
        <v>959.32400000000007</v>
      </c>
      <c r="BF21" s="94">
        <v>971.17100000000005</v>
      </c>
      <c r="BG21" s="94">
        <v>969.03499999999997</v>
      </c>
      <c r="BH21" s="94">
        <v>969.91300000000024</v>
      </c>
      <c r="BI21" s="94">
        <v>974.05700000000013</v>
      </c>
      <c r="BJ21" s="94">
        <v>978.1450000000001</v>
      </c>
      <c r="BK21" s="94">
        <v>981.68400000000008</v>
      </c>
      <c r="BL21" s="94">
        <v>984.43099999999993</v>
      </c>
      <c r="BM21" s="94">
        <v>985.15599999999995</v>
      </c>
      <c r="BN21" s="94">
        <v>1009.173</v>
      </c>
      <c r="BO21" s="94">
        <v>1013.7850000000001</v>
      </c>
      <c r="BP21" s="94">
        <v>1017.2230000000002</v>
      </c>
      <c r="BQ21" s="94">
        <v>1015.39</v>
      </c>
      <c r="BR21" s="94">
        <v>1016.3649999999999</v>
      </c>
      <c r="BS21" s="94">
        <v>1016.5790000000001</v>
      </c>
      <c r="BT21" s="94">
        <v>1018.4970000000001</v>
      </c>
      <c r="BU21" s="94">
        <v>1017.2629999999999</v>
      </c>
      <c r="BV21" s="94">
        <v>1000.5980000000001</v>
      </c>
      <c r="BW21" s="94">
        <v>996.97499999999991</v>
      </c>
      <c r="BX21" s="94">
        <v>999.25299999999993</v>
      </c>
      <c r="BY21" s="94">
        <v>998.46999999999991</v>
      </c>
      <c r="BZ21" s="94">
        <v>972.80600000000004</v>
      </c>
      <c r="CA21" s="94">
        <v>964.6049999999999</v>
      </c>
      <c r="CB21" s="94">
        <v>958.43200000000002</v>
      </c>
      <c r="CC21" s="94">
        <v>951.8850000000001</v>
      </c>
      <c r="CD21" s="94">
        <v>910.11900000000003</v>
      </c>
      <c r="CE21" s="94">
        <v>903.75400000000013</v>
      </c>
      <c r="CF21" s="94">
        <v>900.31400000000008</v>
      </c>
      <c r="CG21" s="94">
        <v>890.09400000000016</v>
      </c>
      <c r="CH21" s="94">
        <v>861.53099999999984</v>
      </c>
      <c r="CI21" s="94">
        <v>857.4670000000001</v>
      </c>
      <c r="CJ21" s="94">
        <v>853.6500000000002</v>
      </c>
      <c r="CK21" s="94">
        <v>851.69499999999994</v>
      </c>
      <c r="CL21" s="94">
        <v>839.98099999999988</v>
      </c>
      <c r="CM21" s="94">
        <v>838.21399999999994</v>
      </c>
      <c r="CN21" s="94">
        <v>837.84999999999991</v>
      </c>
      <c r="CO21" s="94">
        <v>834.73</v>
      </c>
      <c r="CP21" s="94">
        <v>823.41600000000005</v>
      </c>
      <c r="CQ21" s="94">
        <v>822.07100000000003</v>
      </c>
      <c r="CR21" s="94">
        <v>822.50199999999984</v>
      </c>
      <c r="CS21" s="94">
        <v>821.06699999999989</v>
      </c>
      <c r="CT21" s="95"/>
      <c r="CU21" s="95"/>
      <c r="CV21" s="95"/>
      <c r="CW21" s="96"/>
      <c r="CX21" s="97">
        <f t="array" ref="CX21">SUMPRODUCT(B21:CW21*0.25)</f>
        <v>22109.337499999998</v>
      </c>
    </row>
    <row r="22" spans="1:102" ht="24.95" customHeight="1" x14ac:dyDescent="0.2">
      <c r="A22" s="92" t="s">
        <v>18</v>
      </c>
      <c r="B22" s="98">
        <v>2706.9659999999999</v>
      </c>
      <c r="C22" s="99">
        <v>2648.8519999999999</v>
      </c>
      <c r="D22" s="99">
        <v>2630.8689999999997</v>
      </c>
      <c r="E22" s="99">
        <v>2596.9439999999995</v>
      </c>
      <c r="F22" s="99">
        <v>2568.4430000000002</v>
      </c>
      <c r="G22" s="99">
        <v>2584.944</v>
      </c>
      <c r="H22" s="99">
        <v>2568.3250000000003</v>
      </c>
      <c r="I22" s="99">
        <v>2548.0609999999997</v>
      </c>
      <c r="J22" s="99">
        <v>2500.9449999999997</v>
      </c>
      <c r="K22" s="99">
        <v>2500.2359999999999</v>
      </c>
      <c r="L22" s="99">
        <v>2481.12</v>
      </c>
      <c r="M22" s="99">
        <v>2477.1829999999995</v>
      </c>
      <c r="N22" s="99">
        <v>2435.9249999999997</v>
      </c>
      <c r="O22" s="99">
        <v>2436.7469999999994</v>
      </c>
      <c r="P22" s="99">
        <v>2470.3429999999998</v>
      </c>
      <c r="Q22" s="99">
        <v>2504.4029999999993</v>
      </c>
      <c r="R22" s="99">
        <v>2510.7249999999999</v>
      </c>
      <c r="S22" s="99">
        <v>2555.7959999999994</v>
      </c>
      <c r="T22" s="99">
        <v>2579.2219999999998</v>
      </c>
      <c r="U22" s="99">
        <v>2688.5019999999995</v>
      </c>
      <c r="V22" s="99">
        <v>2752.665</v>
      </c>
      <c r="W22" s="99">
        <v>2841.6569999999997</v>
      </c>
      <c r="X22" s="99">
        <v>2887.049</v>
      </c>
      <c r="Y22" s="99">
        <v>2957.9229999999998</v>
      </c>
      <c r="Z22" s="99">
        <v>3046.0449999999996</v>
      </c>
      <c r="AA22" s="99">
        <v>3137.1149999999998</v>
      </c>
      <c r="AB22" s="99">
        <v>3212.2260000000001</v>
      </c>
      <c r="AC22" s="99">
        <v>3269.2999999999997</v>
      </c>
      <c r="AD22" s="99">
        <v>3384.857</v>
      </c>
      <c r="AE22" s="99">
        <v>3480.3990000000003</v>
      </c>
      <c r="AF22" s="99">
        <v>3566.4560000000001</v>
      </c>
      <c r="AG22" s="99">
        <v>3656.0390000000002</v>
      </c>
      <c r="AH22" s="99">
        <v>3782.95</v>
      </c>
      <c r="AI22" s="99">
        <v>3855.8199999999993</v>
      </c>
      <c r="AJ22" s="99">
        <v>3923.2310000000002</v>
      </c>
      <c r="AK22" s="99">
        <v>3982.6480000000001</v>
      </c>
      <c r="AL22" s="99">
        <v>4052.21</v>
      </c>
      <c r="AM22" s="99">
        <v>4110.1450000000004</v>
      </c>
      <c r="AN22" s="99">
        <v>4150.2569999999996</v>
      </c>
      <c r="AO22" s="99">
        <v>4208.0590000000011</v>
      </c>
      <c r="AP22" s="99">
        <v>4209.9050000000007</v>
      </c>
      <c r="AQ22" s="99">
        <v>4272.0320000000002</v>
      </c>
      <c r="AR22" s="99">
        <v>4302.4319999999998</v>
      </c>
      <c r="AS22" s="99">
        <v>4328.027</v>
      </c>
      <c r="AT22" s="99">
        <v>4344.3610000000008</v>
      </c>
      <c r="AU22" s="99">
        <v>4359.661000000001</v>
      </c>
      <c r="AV22" s="99">
        <v>4350.9929999999995</v>
      </c>
      <c r="AW22" s="99">
        <v>4353.6019999999999</v>
      </c>
      <c r="AX22" s="99">
        <v>4358.7310000000007</v>
      </c>
      <c r="AY22" s="99">
        <v>4325.7730000000001</v>
      </c>
      <c r="AZ22" s="99">
        <v>4303.0249999999996</v>
      </c>
      <c r="BA22" s="99">
        <v>4257.8210000000008</v>
      </c>
      <c r="BB22" s="99">
        <v>4214.53</v>
      </c>
      <c r="BC22" s="99">
        <v>4174.7300000000005</v>
      </c>
      <c r="BD22" s="99">
        <v>4151.2350000000006</v>
      </c>
      <c r="BE22" s="99">
        <v>4114.9969999999994</v>
      </c>
      <c r="BF22" s="99">
        <v>4158.5929999999998</v>
      </c>
      <c r="BG22" s="99">
        <v>4111.8330000000005</v>
      </c>
      <c r="BH22" s="99">
        <v>4120.1610000000001</v>
      </c>
      <c r="BI22" s="99">
        <v>4104.5369999999994</v>
      </c>
      <c r="BJ22" s="99">
        <v>4232.8679999999995</v>
      </c>
      <c r="BK22" s="99">
        <v>4315.1959999999999</v>
      </c>
      <c r="BL22" s="99">
        <v>4325.9989999999998</v>
      </c>
      <c r="BM22" s="99">
        <v>4328.6630000000014</v>
      </c>
      <c r="BN22" s="99">
        <v>4542.0900000000011</v>
      </c>
      <c r="BO22" s="99">
        <v>4635.8040000000001</v>
      </c>
      <c r="BP22" s="99">
        <v>4673.402</v>
      </c>
      <c r="BQ22" s="99">
        <v>4782.2389999999996</v>
      </c>
      <c r="BR22" s="99">
        <v>4822.692</v>
      </c>
      <c r="BS22" s="99">
        <v>4880.1630000000014</v>
      </c>
      <c r="BT22" s="99">
        <v>4948.9720000000007</v>
      </c>
      <c r="BU22" s="99">
        <v>4920.6980000000003</v>
      </c>
      <c r="BV22" s="99">
        <v>4927.692</v>
      </c>
      <c r="BW22" s="99">
        <v>4920.0460000000003</v>
      </c>
      <c r="BX22" s="99">
        <v>4906.9190000000008</v>
      </c>
      <c r="BY22" s="99">
        <v>4865.8959999999997</v>
      </c>
      <c r="BZ22" s="99">
        <v>4828.107</v>
      </c>
      <c r="CA22" s="99">
        <v>4774.7839999999997</v>
      </c>
      <c r="CB22" s="99">
        <v>4718.956000000001</v>
      </c>
      <c r="CC22" s="99">
        <v>4628.8250000000007</v>
      </c>
      <c r="CD22" s="99">
        <v>4487.7230000000009</v>
      </c>
      <c r="CE22" s="99">
        <v>4452.55</v>
      </c>
      <c r="CF22" s="99">
        <v>4391.9489999999996</v>
      </c>
      <c r="CG22" s="99">
        <v>4307.0589999999993</v>
      </c>
      <c r="CH22" s="99">
        <v>4185.9180000000006</v>
      </c>
      <c r="CI22" s="99">
        <v>4069.2980000000002</v>
      </c>
      <c r="CJ22" s="99">
        <v>3969.2440000000001</v>
      </c>
      <c r="CK22" s="99">
        <v>3869.143</v>
      </c>
      <c r="CL22" s="99">
        <v>3706.2589999999996</v>
      </c>
      <c r="CM22" s="99">
        <v>3626.1790000000001</v>
      </c>
      <c r="CN22" s="99">
        <v>3536.4139999999998</v>
      </c>
      <c r="CO22" s="99">
        <v>3439.2949999999996</v>
      </c>
      <c r="CP22" s="99">
        <v>3251.364</v>
      </c>
      <c r="CQ22" s="99">
        <v>3180.2319999999995</v>
      </c>
      <c r="CR22" s="99">
        <v>3103.009</v>
      </c>
      <c r="CS22" s="99">
        <v>3013.703</v>
      </c>
      <c r="CT22" s="100"/>
      <c r="CU22" s="100"/>
      <c r="CV22" s="100"/>
      <c r="CW22" s="96"/>
      <c r="CX22" s="97">
        <f t="array" ref="CX22">SUMPRODUCT(B22:CW22*0.25)</f>
        <v>90184.482750000025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>
        <v>11.55</v>
      </c>
      <c r="AT23" s="99"/>
      <c r="AU23" s="99"/>
      <c r="AV23" s="99"/>
      <c r="AW23" s="99"/>
      <c r="AX23" s="99"/>
      <c r="AY23" s="99"/>
      <c r="AZ23" s="99"/>
      <c r="BA23" s="99"/>
      <c r="BB23" s="99">
        <v>315.137</v>
      </c>
      <c r="BC23" s="99">
        <v>201.018</v>
      </c>
      <c r="BD23" s="99">
        <v>112.262</v>
      </c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159.99175000000002</v>
      </c>
    </row>
    <row r="24" spans="1:102" ht="24.95" customHeight="1" x14ac:dyDescent="0.2">
      <c r="A24" s="104" t="s">
        <v>20</v>
      </c>
      <c r="B24" s="94">
        <v>102</v>
      </c>
      <c r="C24" s="94">
        <v>99</v>
      </c>
      <c r="D24" s="94">
        <v>98</v>
      </c>
      <c r="E24" s="94">
        <v>98</v>
      </c>
      <c r="F24" s="94">
        <v>97</v>
      </c>
      <c r="G24" s="94">
        <v>97</v>
      </c>
      <c r="H24" s="94">
        <v>97</v>
      </c>
      <c r="I24" s="94">
        <v>96</v>
      </c>
      <c r="J24" s="94">
        <v>95</v>
      </c>
      <c r="K24" s="94">
        <v>94</v>
      </c>
      <c r="L24" s="94">
        <v>93</v>
      </c>
      <c r="M24" s="94">
        <v>92</v>
      </c>
      <c r="N24" s="94">
        <v>92</v>
      </c>
      <c r="O24" s="94">
        <v>92</v>
      </c>
      <c r="P24" s="94">
        <v>92</v>
      </c>
      <c r="Q24" s="94">
        <v>92</v>
      </c>
      <c r="R24" s="94">
        <v>92</v>
      </c>
      <c r="S24" s="94">
        <v>92</v>
      </c>
      <c r="T24" s="94">
        <v>93</v>
      </c>
      <c r="U24" s="94">
        <v>93</v>
      </c>
      <c r="V24" s="94">
        <v>94</v>
      </c>
      <c r="W24" s="94">
        <v>96</v>
      </c>
      <c r="X24" s="94">
        <v>99</v>
      </c>
      <c r="Y24" s="94">
        <v>102</v>
      </c>
      <c r="Z24" s="94">
        <v>105</v>
      </c>
      <c r="AA24" s="94">
        <v>107</v>
      </c>
      <c r="AB24" s="94">
        <v>107</v>
      </c>
      <c r="AC24" s="94">
        <v>107</v>
      </c>
      <c r="AD24" s="94">
        <v>107</v>
      </c>
      <c r="AE24" s="94">
        <v>107</v>
      </c>
      <c r="AF24" s="94">
        <v>106</v>
      </c>
      <c r="AG24" s="94">
        <v>105</v>
      </c>
      <c r="AH24" s="94">
        <v>102</v>
      </c>
      <c r="AI24" s="94">
        <v>98</v>
      </c>
      <c r="AJ24" s="94">
        <v>95</v>
      </c>
      <c r="AK24" s="94">
        <v>91</v>
      </c>
      <c r="AL24" s="94">
        <v>89</v>
      </c>
      <c r="AM24" s="94">
        <v>87</v>
      </c>
      <c r="AN24" s="94">
        <v>85</v>
      </c>
      <c r="AO24" s="94">
        <v>82</v>
      </c>
      <c r="AP24" s="94">
        <v>80</v>
      </c>
      <c r="AQ24" s="94">
        <v>79</v>
      </c>
      <c r="AR24" s="94">
        <v>79</v>
      </c>
      <c r="AS24" s="94">
        <v>78</v>
      </c>
      <c r="AT24" s="94">
        <v>78</v>
      </c>
      <c r="AU24" s="94">
        <v>78</v>
      </c>
      <c r="AV24" s="94">
        <v>78</v>
      </c>
      <c r="AW24" s="94">
        <v>79</v>
      </c>
      <c r="AX24" s="94">
        <v>79</v>
      </c>
      <c r="AY24" s="94">
        <v>79</v>
      </c>
      <c r="AZ24" s="94">
        <v>80</v>
      </c>
      <c r="BA24" s="94">
        <v>81</v>
      </c>
      <c r="BB24" s="94">
        <v>83</v>
      </c>
      <c r="BC24" s="94">
        <v>85</v>
      </c>
      <c r="BD24" s="94">
        <v>87</v>
      </c>
      <c r="BE24" s="94">
        <v>91</v>
      </c>
      <c r="BF24" s="94">
        <v>96</v>
      </c>
      <c r="BG24" s="94">
        <v>100</v>
      </c>
      <c r="BH24" s="94">
        <v>106</v>
      </c>
      <c r="BI24" s="94">
        <v>111</v>
      </c>
      <c r="BJ24" s="94">
        <v>118</v>
      </c>
      <c r="BK24" s="94">
        <v>124</v>
      </c>
      <c r="BL24" s="94">
        <v>130</v>
      </c>
      <c r="BM24" s="94">
        <v>136</v>
      </c>
      <c r="BN24" s="94">
        <v>142</v>
      </c>
      <c r="BO24" s="94">
        <v>147</v>
      </c>
      <c r="BP24" s="94">
        <v>150</v>
      </c>
      <c r="BQ24" s="94">
        <v>152</v>
      </c>
      <c r="BR24" s="94">
        <v>154</v>
      </c>
      <c r="BS24" s="94">
        <v>155</v>
      </c>
      <c r="BT24" s="94">
        <v>156</v>
      </c>
      <c r="BU24" s="94">
        <v>157</v>
      </c>
      <c r="BV24" s="94">
        <v>157</v>
      </c>
      <c r="BW24" s="94">
        <v>157</v>
      </c>
      <c r="BX24" s="94">
        <v>157</v>
      </c>
      <c r="BY24" s="94">
        <v>156</v>
      </c>
      <c r="BZ24" s="94">
        <v>156</v>
      </c>
      <c r="CA24" s="94">
        <v>155</v>
      </c>
      <c r="CB24" s="94">
        <v>154</v>
      </c>
      <c r="CC24" s="94">
        <v>152</v>
      </c>
      <c r="CD24" s="94">
        <v>150</v>
      </c>
      <c r="CE24" s="94">
        <v>147</v>
      </c>
      <c r="CF24" s="94">
        <v>144</v>
      </c>
      <c r="CG24" s="94">
        <v>142</v>
      </c>
      <c r="CH24" s="94">
        <v>139</v>
      </c>
      <c r="CI24" s="94">
        <v>136</v>
      </c>
      <c r="CJ24" s="94">
        <v>133</v>
      </c>
      <c r="CK24" s="94">
        <v>130</v>
      </c>
      <c r="CL24" s="94">
        <v>128</v>
      </c>
      <c r="CM24" s="94">
        <v>125</v>
      </c>
      <c r="CN24" s="94">
        <v>122</v>
      </c>
      <c r="CO24" s="94">
        <v>120</v>
      </c>
      <c r="CP24" s="94">
        <v>118</v>
      </c>
      <c r="CQ24" s="94">
        <v>115</v>
      </c>
      <c r="CR24" s="94">
        <v>113</v>
      </c>
      <c r="CS24" s="94">
        <v>109</v>
      </c>
      <c r="CT24" s="94"/>
      <c r="CU24" s="94"/>
      <c r="CV24" s="94"/>
      <c r="CW24" s="94"/>
      <c r="CX24" s="97">
        <f t="array" ref="CX24">SUMPRODUCT(B24:CW24*0.25)</f>
        <v>2652.5</v>
      </c>
    </row>
    <row r="25" spans="1:102" ht="24.95" customHeight="1" x14ac:dyDescent="0.2">
      <c r="A25" s="104" t="s">
        <v>21</v>
      </c>
      <c r="B25" s="94">
        <v>206.99999999999997</v>
      </c>
      <c r="C25" s="94">
        <v>206.99999999999997</v>
      </c>
      <c r="D25" s="94">
        <v>206.99999999999997</v>
      </c>
      <c r="E25" s="94">
        <v>206.99999999999997</v>
      </c>
      <c r="F25" s="94">
        <v>197</v>
      </c>
      <c r="G25" s="94">
        <v>197</v>
      </c>
      <c r="H25" s="94">
        <v>197</v>
      </c>
      <c r="I25" s="94">
        <v>197</v>
      </c>
      <c r="J25" s="94">
        <v>189</v>
      </c>
      <c r="K25" s="94">
        <v>189</v>
      </c>
      <c r="L25" s="94">
        <v>189</v>
      </c>
      <c r="M25" s="94">
        <v>189</v>
      </c>
      <c r="N25" s="94">
        <v>186</v>
      </c>
      <c r="O25" s="94">
        <v>186</v>
      </c>
      <c r="P25" s="94">
        <v>186</v>
      </c>
      <c r="Q25" s="94">
        <v>186</v>
      </c>
      <c r="R25" s="94">
        <v>189</v>
      </c>
      <c r="S25" s="94">
        <v>189</v>
      </c>
      <c r="T25" s="94">
        <v>189</v>
      </c>
      <c r="U25" s="94">
        <v>189</v>
      </c>
      <c r="V25" s="94">
        <v>199</v>
      </c>
      <c r="W25" s="94">
        <v>199</v>
      </c>
      <c r="X25" s="94">
        <v>199</v>
      </c>
      <c r="Y25" s="94">
        <v>199</v>
      </c>
      <c r="Z25" s="94">
        <v>210</v>
      </c>
      <c r="AA25" s="94">
        <v>210</v>
      </c>
      <c r="AB25" s="94">
        <v>210</v>
      </c>
      <c r="AC25" s="94">
        <v>210</v>
      </c>
      <c r="AD25" s="94">
        <v>232</v>
      </c>
      <c r="AE25" s="94">
        <v>232</v>
      </c>
      <c r="AF25" s="94">
        <v>232</v>
      </c>
      <c r="AG25" s="94">
        <v>232</v>
      </c>
      <c r="AH25" s="94">
        <v>255.00000000000003</v>
      </c>
      <c r="AI25" s="94">
        <v>255.00000000000003</v>
      </c>
      <c r="AJ25" s="94">
        <v>255.00000000000003</v>
      </c>
      <c r="AK25" s="94">
        <v>255.00000000000003</v>
      </c>
      <c r="AL25" s="94">
        <v>274.99999999999994</v>
      </c>
      <c r="AM25" s="94">
        <v>274.99999999999994</v>
      </c>
      <c r="AN25" s="94">
        <v>274.99999999999994</v>
      </c>
      <c r="AO25" s="94">
        <v>274.99999999999994</v>
      </c>
      <c r="AP25" s="94">
        <v>283</v>
      </c>
      <c r="AQ25" s="94">
        <v>283</v>
      </c>
      <c r="AR25" s="94">
        <v>283</v>
      </c>
      <c r="AS25" s="94">
        <v>283</v>
      </c>
      <c r="AT25" s="94">
        <v>276</v>
      </c>
      <c r="AU25" s="94">
        <v>276</v>
      </c>
      <c r="AV25" s="94">
        <v>276</v>
      </c>
      <c r="AW25" s="94">
        <v>276</v>
      </c>
      <c r="AX25" s="94">
        <v>244</v>
      </c>
      <c r="AY25" s="94">
        <v>244</v>
      </c>
      <c r="AZ25" s="94">
        <v>244</v>
      </c>
      <c r="BA25" s="94">
        <v>244</v>
      </c>
      <c r="BB25" s="94">
        <v>209.00000000000003</v>
      </c>
      <c r="BC25" s="94">
        <v>209.00000000000003</v>
      </c>
      <c r="BD25" s="94">
        <v>209.00000000000003</v>
      </c>
      <c r="BE25" s="94">
        <v>209.00000000000003</v>
      </c>
      <c r="BF25" s="94">
        <v>200.00000000000003</v>
      </c>
      <c r="BG25" s="94">
        <v>200.00000000000003</v>
      </c>
      <c r="BH25" s="94">
        <v>200.00000000000003</v>
      </c>
      <c r="BI25" s="94">
        <v>200.00000000000003</v>
      </c>
      <c r="BJ25" s="94">
        <v>219</v>
      </c>
      <c r="BK25" s="94">
        <v>219</v>
      </c>
      <c r="BL25" s="94">
        <v>219</v>
      </c>
      <c r="BM25" s="94">
        <v>219</v>
      </c>
      <c r="BN25" s="94">
        <v>250.99999999999994</v>
      </c>
      <c r="BO25" s="94">
        <v>250.99999999999994</v>
      </c>
      <c r="BP25" s="94">
        <v>250.99999999999994</v>
      </c>
      <c r="BQ25" s="94">
        <v>250.99999999999994</v>
      </c>
      <c r="BR25" s="94">
        <v>276</v>
      </c>
      <c r="BS25" s="94">
        <v>276</v>
      </c>
      <c r="BT25" s="94">
        <v>276</v>
      </c>
      <c r="BU25" s="94">
        <v>276</v>
      </c>
      <c r="BV25" s="94">
        <v>284</v>
      </c>
      <c r="BW25" s="94">
        <v>284</v>
      </c>
      <c r="BX25" s="94">
        <v>284</v>
      </c>
      <c r="BY25" s="94">
        <v>284</v>
      </c>
      <c r="BZ25" s="94">
        <v>283</v>
      </c>
      <c r="CA25" s="94">
        <v>283</v>
      </c>
      <c r="CB25" s="94">
        <v>283</v>
      </c>
      <c r="CC25" s="94">
        <v>283</v>
      </c>
      <c r="CD25" s="94">
        <v>273.00000000000006</v>
      </c>
      <c r="CE25" s="94">
        <v>273.00000000000006</v>
      </c>
      <c r="CF25" s="94">
        <v>273.00000000000006</v>
      </c>
      <c r="CG25" s="94">
        <v>273.00000000000006</v>
      </c>
      <c r="CH25" s="94">
        <v>256</v>
      </c>
      <c r="CI25" s="94">
        <v>256</v>
      </c>
      <c r="CJ25" s="94">
        <v>256</v>
      </c>
      <c r="CK25" s="94">
        <v>256</v>
      </c>
      <c r="CL25" s="94">
        <v>235</v>
      </c>
      <c r="CM25" s="94">
        <v>235</v>
      </c>
      <c r="CN25" s="94">
        <v>235</v>
      </c>
      <c r="CO25" s="94">
        <v>235</v>
      </c>
      <c r="CP25" s="94">
        <v>208</v>
      </c>
      <c r="CQ25" s="94">
        <v>208</v>
      </c>
      <c r="CR25" s="94">
        <v>208</v>
      </c>
      <c r="CS25" s="94">
        <v>208</v>
      </c>
      <c r="CT25" s="94"/>
      <c r="CU25" s="94"/>
      <c r="CV25" s="94"/>
      <c r="CW25" s="94"/>
      <c r="CX25" s="97">
        <f t="array" ref="CX25">SUMPRODUCT(B25:CW25*0.25)</f>
        <v>5636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4481.2359999999999</v>
      </c>
      <c r="C27" s="107">
        <f t="shared" ref="C27:BN27" si="2">SUM(C20:C26)</f>
        <v>4418.6270000000004</v>
      </c>
      <c r="D27" s="107">
        <f t="shared" si="2"/>
        <v>4398.9690000000001</v>
      </c>
      <c r="E27" s="107">
        <f t="shared" si="2"/>
        <v>4361.7829999999994</v>
      </c>
      <c r="F27" s="107">
        <f t="shared" si="2"/>
        <v>4306.009</v>
      </c>
      <c r="G27" s="107">
        <f t="shared" si="2"/>
        <v>4321.6689999999999</v>
      </c>
      <c r="H27" s="107">
        <f t="shared" si="2"/>
        <v>4304.0830000000005</v>
      </c>
      <c r="I27" s="107">
        <f t="shared" si="2"/>
        <v>4280.8229999999994</v>
      </c>
      <c r="J27" s="107">
        <f t="shared" si="2"/>
        <v>4221.4269999999997</v>
      </c>
      <c r="K27" s="107">
        <f t="shared" si="2"/>
        <v>4219.3889999999992</v>
      </c>
      <c r="L27" s="107">
        <f t="shared" si="2"/>
        <v>4201.0749999999998</v>
      </c>
      <c r="M27" s="107">
        <f t="shared" si="2"/>
        <v>4193.5569999999998</v>
      </c>
      <c r="N27" s="107">
        <f t="shared" si="2"/>
        <v>4163.5219999999999</v>
      </c>
      <c r="O27" s="107">
        <f t="shared" si="2"/>
        <v>4163.119999999999</v>
      </c>
      <c r="P27" s="107">
        <f t="shared" si="2"/>
        <v>4196.4439999999995</v>
      </c>
      <c r="Q27" s="107">
        <f t="shared" si="2"/>
        <v>4230.137999999999</v>
      </c>
      <c r="R27" s="107">
        <f t="shared" si="2"/>
        <v>4244.6239999999998</v>
      </c>
      <c r="S27" s="107">
        <f t="shared" si="2"/>
        <v>4288.1089999999995</v>
      </c>
      <c r="T27" s="107">
        <f t="shared" si="2"/>
        <v>4308.8909999999996</v>
      </c>
      <c r="U27" s="107">
        <f t="shared" si="2"/>
        <v>4418.9209999999994</v>
      </c>
      <c r="V27" s="107">
        <f t="shared" si="2"/>
        <v>4550.3</v>
      </c>
      <c r="W27" s="107">
        <f t="shared" si="2"/>
        <v>4647.9859999999999</v>
      </c>
      <c r="X27" s="107">
        <f t="shared" si="2"/>
        <v>4701.0709999999999</v>
      </c>
      <c r="Y27" s="107">
        <f t="shared" si="2"/>
        <v>4777.5439999999999</v>
      </c>
      <c r="Z27" s="107">
        <f t="shared" si="2"/>
        <v>4971.0279999999993</v>
      </c>
      <c r="AA27" s="107">
        <f t="shared" si="2"/>
        <v>5073.3629999999994</v>
      </c>
      <c r="AB27" s="107">
        <f t="shared" si="2"/>
        <v>5155.4260000000004</v>
      </c>
      <c r="AC27" s="107">
        <f t="shared" si="2"/>
        <v>5212.6109999999999</v>
      </c>
      <c r="AD27" s="107">
        <f t="shared" si="2"/>
        <v>5385.6350000000002</v>
      </c>
      <c r="AE27" s="107">
        <f t="shared" si="2"/>
        <v>5482.3440000000001</v>
      </c>
      <c r="AF27" s="107">
        <f t="shared" si="2"/>
        <v>5558.7659999999996</v>
      </c>
      <c r="AG27" s="107">
        <f t="shared" si="2"/>
        <v>5641.9719999999998</v>
      </c>
      <c r="AH27" s="107">
        <f t="shared" si="2"/>
        <v>5789.2179999999989</v>
      </c>
      <c r="AI27" s="107">
        <f t="shared" si="2"/>
        <v>5854.1829999999991</v>
      </c>
      <c r="AJ27" s="107">
        <f t="shared" si="2"/>
        <v>5909.701</v>
      </c>
      <c r="AK27" s="107">
        <f t="shared" si="2"/>
        <v>5959.4070000000002</v>
      </c>
      <c r="AL27" s="107">
        <f t="shared" si="2"/>
        <v>6036.3919999999998</v>
      </c>
      <c r="AM27" s="107">
        <f t="shared" si="2"/>
        <v>6091.5590000000011</v>
      </c>
      <c r="AN27" s="107">
        <f t="shared" si="2"/>
        <v>6123.7169999999996</v>
      </c>
      <c r="AO27" s="107">
        <f t="shared" si="2"/>
        <v>6178.6530000000012</v>
      </c>
      <c r="AP27" s="107">
        <f t="shared" si="2"/>
        <v>6197.0110000000004</v>
      </c>
      <c r="AQ27" s="107">
        <f t="shared" si="2"/>
        <v>6263.57</v>
      </c>
      <c r="AR27" s="107">
        <f t="shared" si="2"/>
        <v>6289.9889999999996</v>
      </c>
      <c r="AS27" s="107">
        <f t="shared" si="2"/>
        <v>6324.5250000000005</v>
      </c>
      <c r="AT27" s="107">
        <f t="shared" si="2"/>
        <v>6315.8600000000006</v>
      </c>
      <c r="AU27" s="107">
        <f t="shared" si="2"/>
        <v>6332.6260000000011</v>
      </c>
      <c r="AV27" s="107">
        <f t="shared" si="2"/>
        <v>6321.5779999999995</v>
      </c>
      <c r="AW27" s="107">
        <f t="shared" si="2"/>
        <v>6325.4220000000005</v>
      </c>
      <c r="AX27" s="107">
        <f t="shared" si="2"/>
        <v>6274.2130000000006</v>
      </c>
      <c r="AY27" s="107">
        <f t="shared" si="2"/>
        <v>6239.2830000000004</v>
      </c>
      <c r="AZ27" s="107">
        <f t="shared" si="2"/>
        <v>6214.8099999999995</v>
      </c>
      <c r="BA27" s="107">
        <f t="shared" si="2"/>
        <v>6162.6630000000005</v>
      </c>
      <c r="BB27" s="107">
        <f t="shared" si="2"/>
        <v>6426.4719999999998</v>
      </c>
      <c r="BC27" s="107">
        <f t="shared" si="2"/>
        <v>6275.853000000001</v>
      </c>
      <c r="BD27" s="107">
        <f t="shared" si="2"/>
        <v>6170.1410000000005</v>
      </c>
      <c r="BE27" s="107">
        <f t="shared" si="2"/>
        <v>6017.5099999999993</v>
      </c>
      <c r="BF27" s="107">
        <f t="shared" si="2"/>
        <v>6056.6880000000001</v>
      </c>
      <c r="BG27" s="107">
        <f t="shared" si="2"/>
        <v>6012.2130000000006</v>
      </c>
      <c r="BH27" s="107">
        <f t="shared" si="2"/>
        <v>6027.7260000000006</v>
      </c>
      <c r="BI27" s="107">
        <f t="shared" si="2"/>
        <v>6021.3179999999993</v>
      </c>
      <c r="BJ27" s="107">
        <f t="shared" si="2"/>
        <v>6171.9129999999996</v>
      </c>
      <c r="BK27" s="107">
        <f t="shared" si="2"/>
        <v>6264.1350000000002</v>
      </c>
      <c r="BL27" s="107">
        <f t="shared" si="2"/>
        <v>6283.6489999999994</v>
      </c>
      <c r="BM27" s="107">
        <f t="shared" si="2"/>
        <v>6293.621000000001</v>
      </c>
      <c r="BN27" s="107">
        <f t="shared" si="2"/>
        <v>6548.3600000000006</v>
      </c>
      <c r="BO27" s="107">
        <f t="shared" ref="BO27:CW27" si="3">SUM(BO20:BO26)</f>
        <v>6652.0030000000006</v>
      </c>
      <c r="BP27" s="107">
        <f t="shared" si="3"/>
        <v>6697.7620000000006</v>
      </c>
      <c r="BQ27" s="107">
        <f t="shared" si="3"/>
        <v>6806.5729999999994</v>
      </c>
      <c r="BR27" s="107">
        <f t="shared" si="3"/>
        <v>6895.2260000000006</v>
      </c>
      <c r="BS27" s="107">
        <f t="shared" si="3"/>
        <v>6953.8320000000012</v>
      </c>
      <c r="BT27" s="107">
        <f t="shared" si="3"/>
        <v>7026.3930000000009</v>
      </c>
      <c r="BU27" s="107">
        <f t="shared" si="3"/>
        <v>6997.8410000000003</v>
      </c>
      <c r="BV27" s="107">
        <f t="shared" si="3"/>
        <v>6996.835</v>
      </c>
      <c r="BW27" s="107">
        <f t="shared" si="3"/>
        <v>6986.1930000000002</v>
      </c>
      <c r="BX27" s="107">
        <f t="shared" si="3"/>
        <v>6974.8580000000002</v>
      </c>
      <c r="BY27" s="107">
        <f t="shared" si="3"/>
        <v>6932.3539999999994</v>
      </c>
      <c r="BZ27" s="107">
        <f t="shared" si="3"/>
        <v>6866.3819999999996</v>
      </c>
      <c r="CA27" s="107">
        <f t="shared" si="3"/>
        <v>6803.9439999999995</v>
      </c>
      <c r="CB27" s="107">
        <f t="shared" si="3"/>
        <v>6741.4270000000015</v>
      </c>
      <c r="CC27" s="107">
        <f t="shared" si="3"/>
        <v>6642.2720000000008</v>
      </c>
      <c r="CD27" s="107">
        <f t="shared" si="3"/>
        <v>6451.6040000000012</v>
      </c>
      <c r="CE27" s="107">
        <f t="shared" si="3"/>
        <v>6408.3729999999996</v>
      </c>
      <c r="CF27" s="107">
        <f t="shared" si="3"/>
        <v>6340.7379999999994</v>
      </c>
      <c r="CG27" s="107">
        <f t="shared" si="3"/>
        <v>6243.0849999999991</v>
      </c>
      <c r="CH27" s="107">
        <f t="shared" si="3"/>
        <v>6077.1060000000007</v>
      </c>
      <c r="CI27" s="107">
        <f t="shared" si="3"/>
        <v>5953.1220000000003</v>
      </c>
      <c r="CJ27" s="107">
        <f t="shared" si="3"/>
        <v>5847.1020000000008</v>
      </c>
      <c r="CK27" s="107">
        <f t="shared" si="3"/>
        <v>5741.1939999999995</v>
      </c>
      <c r="CL27" s="107">
        <f t="shared" si="3"/>
        <v>5555.0159999999996</v>
      </c>
      <c r="CM27" s="107">
        <f t="shared" si="3"/>
        <v>5470.3580000000002</v>
      </c>
      <c r="CN27" s="107">
        <f t="shared" si="3"/>
        <v>5377.5259999999998</v>
      </c>
      <c r="CO27" s="107">
        <f t="shared" si="3"/>
        <v>5276.1859999999997</v>
      </c>
      <c r="CP27" s="107">
        <f t="shared" si="3"/>
        <v>5089.451</v>
      </c>
      <c r="CQ27" s="107">
        <f t="shared" si="3"/>
        <v>5013.9759999999997</v>
      </c>
      <c r="CR27" s="107">
        <f t="shared" si="3"/>
        <v>4935.2060000000001</v>
      </c>
      <c r="CS27" s="107">
        <f t="shared" si="3"/>
        <v>4840.674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136062.26325000002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539</v>
      </c>
      <c r="C30" s="88">
        <v>536</v>
      </c>
      <c r="D30" s="88">
        <v>535</v>
      </c>
      <c r="E30" s="88">
        <v>535</v>
      </c>
      <c r="F30" s="88">
        <v>524</v>
      </c>
      <c r="G30" s="88">
        <v>524</v>
      </c>
      <c r="H30" s="88">
        <v>524</v>
      </c>
      <c r="I30" s="88">
        <v>523</v>
      </c>
      <c r="J30" s="88">
        <v>514</v>
      </c>
      <c r="K30" s="88">
        <v>513</v>
      </c>
      <c r="L30" s="88">
        <v>512</v>
      </c>
      <c r="M30" s="88">
        <v>511</v>
      </c>
      <c r="N30" s="88">
        <v>508</v>
      </c>
      <c r="O30" s="88">
        <v>508</v>
      </c>
      <c r="P30" s="88">
        <v>508</v>
      </c>
      <c r="Q30" s="88">
        <v>508</v>
      </c>
      <c r="R30" s="88">
        <v>511</v>
      </c>
      <c r="S30" s="88">
        <v>511</v>
      </c>
      <c r="T30" s="88">
        <v>512</v>
      </c>
      <c r="U30" s="88">
        <v>512</v>
      </c>
      <c r="V30" s="88">
        <v>523</v>
      </c>
      <c r="W30" s="88">
        <v>525</v>
      </c>
      <c r="X30" s="88">
        <v>528</v>
      </c>
      <c r="Y30" s="88">
        <v>531</v>
      </c>
      <c r="Z30" s="88">
        <v>545</v>
      </c>
      <c r="AA30" s="88">
        <v>547</v>
      </c>
      <c r="AB30" s="88">
        <v>547</v>
      </c>
      <c r="AC30" s="88">
        <v>547</v>
      </c>
      <c r="AD30" s="88">
        <v>602.54</v>
      </c>
      <c r="AE30" s="88">
        <v>602.54</v>
      </c>
      <c r="AF30" s="88">
        <v>601.54</v>
      </c>
      <c r="AG30" s="88">
        <v>600.54</v>
      </c>
      <c r="AH30" s="88">
        <v>708.6</v>
      </c>
      <c r="AI30" s="88">
        <v>704.6</v>
      </c>
      <c r="AJ30" s="88">
        <v>701.6</v>
      </c>
      <c r="AK30" s="88">
        <v>697.6</v>
      </c>
      <c r="AL30" s="88">
        <v>748.56</v>
      </c>
      <c r="AM30" s="88">
        <v>746.56</v>
      </c>
      <c r="AN30" s="88">
        <v>744.56</v>
      </c>
      <c r="AO30" s="88">
        <v>741.56</v>
      </c>
      <c r="AP30" s="88">
        <v>758.31</v>
      </c>
      <c r="AQ30" s="88">
        <v>757.31</v>
      </c>
      <c r="AR30" s="88">
        <v>757.31</v>
      </c>
      <c r="AS30" s="88">
        <v>756.31</v>
      </c>
      <c r="AT30" s="88">
        <v>749.8</v>
      </c>
      <c r="AU30" s="88">
        <v>749.8</v>
      </c>
      <c r="AV30" s="88">
        <v>749.8</v>
      </c>
      <c r="AW30" s="88">
        <v>750.8</v>
      </c>
      <c r="AX30" s="88">
        <v>718.53</v>
      </c>
      <c r="AY30" s="88">
        <v>718.53</v>
      </c>
      <c r="AZ30" s="88">
        <v>719.53</v>
      </c>
      <c r="BA30" s="88">
        <v>720.53</v>
      </c>
      <c r="BB30" s="88">
        <v>659.91000000000008</v>
      </c>
      <c r="BC30" s="88">
        <v>661.91000000000008</v>
      </c>
      <c r="BD30" s="88">
        <v>663.91000000000008</v>
      </c>
      <c r="BE30" s="88">
        <v>667.91000000000008</v>
      </c>
      <c r="BF30" s="88">
        <v>649.88</v>
      </c>
      <c r="BG30" s="88">
        <v>653.88</v>
      </c>
      <c r="BH30" s="88">
        <v>659.88</v>
      </c>
      <c r="BI30" s="88">
        <v>664.88</v>
      </c>
      <c r="BJ30" s="88">
        <v>622.63</v>
      </c>
      <c r="BK30" s="88">
        <v>628.63</v>
      </c>
      <c r="BL30" s="88">
        <v>634.63</v>
      </c>
      <c r="BM30" s="88">
        <v>640.63</v>
      </c>
      <c r="BN30" s="88">
        <v>603</v>
      </c>
      <c r="BO30" s="88">
        <v>608</v>
      </c>
      <c r="BP30" s="88">
        <v>611</v>
      </c>
      <c r="BQ30" s="88">
        <v>613</v>
      </c>
      <c r="BR30" s="88">
        <v>640</v>
      </c>
      <c r="BS30" s="88">
        <v>641</v>
      </c>
      <c r="BT30" s="88">
        <v>642</v>
      </c>
      <c r="BU30" s="88">
        <v>643</v>
      </c>
      <c r="BV30" s="88">
        <v>651</v>
      </c>
      <c r="BW30" s="88">
        <v>651</v>
      </c>
      <c r="BX30" s="88">
        <v>651</v>
      </c>
      <c r="BY30" s="88">
        <v>650</v>
      </c>
      <c r="BZ30" s="88">
        <v>644</v>
      </c>
      <c r="CA30" s="88">
        <v>643</v>
      </c>
      <c r="CB30" s="88">
        <v>642</v>
      </c>
      <c r="CC30" s="88">
        <v>640</v>
      </c>
      <c r="CD30" s="88">
        <v>623</v>
      </c>
      <c r="CE30" s="88">
        <v>620</v>
      </c>
      <c r="CF30" s="88">
        <v>617</v>
      </c>
      <c r="CG30" s="88">
        <v>615</v>
      </c>
      <c r="CH30" s="88">
        <v>625</v>
      </c>
      <c r="CI30" s="88">
        <v>622</v>
      </c>
      <c r="CJ30" s="88">
        <v>619</v>
      </c>
      <c r="CK30" s="88">
        <v>616</v>
      </c>
      <c r="CL30" s="88">
        <v>593</v>
      </c>
      <c r="CM30" s="88">
        <v>590</v>
      </c>
      <c r="CN30" s="88">
        <v>587</v>
      </c>
      <c r="CO30" s="88">
        <v>585</v>
      </c>
      <c r="CP30" s="88">
        <v>556</v>
      </c>
      <c r="CQ30" s="88">
        <v>553</v>
      </c>
      <c r="CR30" s="88">
        <v>551</v>
      </c>
      <c r="CS30" s="88">
        <v>547</v>
      </c>
      <c r="CT30" s="89"/>
      <c r="CU30" s="89"/>
      <c r="CV30" s="89"/>
      <c r="CW30" s="90"/>
      <c r="CX30" s="91">
        <f t="array" ref="CX30">SUMPRODUCT(B30:CW30*0.25)</f>
        <v>14817.259999999997</v>
      </c>
    </row>
    <row r="31" spans="1:102" ht="24.95" customHeight="1" x14ac:dyDescent="0.2">
      <c r="A31" s="92" t="s">
        <v>26</v>
      </c>
      <c r="B31" s="93">
        <v>4664.2359999999999</v>
      </c>
      <c r="C31" s="94">
        <v>4604.6270000000004</v>
      </c>
      <c r="D31" s="94">
        <v>4585.9690000000001</v>
      </c>
      <c r="E31" s="94">
        <v>4548.7829999999994</v>
      </c>
      <c r="F31" s="94">
        <v>4468.009</v>
      </c>
      <c r="G31" s="94">
        <v>4483.6689999999999</v>
      </c>
      <c r="H31" s="94">
        <v>4466.0830000000005</v>
      </c>
      <c r="I31" s="94">
        <v>4443.8230000000003</v>
      </c>
      <c r="J31" s="94">
        <v>4341.4269999999997</v>
      </c>
      <c r="K31" s="94">
        <v>4340.3890000000001</v>
      </c>
      <c r="L31" s="94">
        <v>4323.0749999999998</v>
      </c>
      <c r="M31" s="94">
        <v>4316.5569999999998</v>
      </c>
      <c r="N31" s="94">
        <v>4243.5219999999999</v>
      </c>
      <c r="O31" s="94">
        <v>4243.12</v>
      </c>
      <c r="P31" s="94">
        <v>4276.4439999999995</v>
      </c>
      <c r="Q31" s="94">
        <v>4310.1379999999999</v>
      </c>
      <c r="R31" s="94">
        <v>4288.6239999999998</v>
      </c>
      <c r="S31" s="94">
        <v>4332.1090000000004</v>
      </c>
      <c r="T31" s="94">
        <v>4351.8909999999996</v>
      </c>
      <c r="U31" s="94">
        <v>4461.9210000000003</v>
      </c>
      <c r="V31" s="94">
        <v>4582.3</v>
      </c>
      <c r="W31" s="94">
        <v>4677.9859999999999</v>
      </c>
      <c r="X31" s="94">
        <v>4728.0709999999999</v>
      </c>
      <c r="Y31" s="94">
        <v>4801.5439999999999</v>
      </c>
      <c r="Z31" s="94">
        <v>5033.0280000000002</v>
      </c>
      <c r="AA31" s="94">
        <v>5133.3630000000003</v>
      </c>
      <c r="AB31" s="94">
        <v>5215.4260000000004</v>
      </c>
      <c r="AC31" s="94">
        <v>5272.6109999999999</v>
      </c>
      <c r="AD31" s="94">
        <v>5483.7790000000005</v>
      </c>
      <c r="AE31" s="94">
        <v>5575.1639999999998</v>
      </c>
      <c r="AF31" s="94">
        <v>5646.4780000000001</v>
      </c>
      <c r="AG31" s="94">
        <v>5724.8919999999998</v>
      </c>
      <c r="AH31" s="94">
        <v>5805.8580000000002</v>
      </c>
      <c r="AI31" s="94">
        <v>5869.6189999999997</v>
      </c>
      <c r="AJ31" s="94">
        <v>5922.9489999999996</v>
      </c>
      <c r="AK31" s="94">
        <v>5971.9229999999998</v>
      </c>
      <c r="AL31" s="94">
        <v>6006.8519999999999</v>
      </c>
      <c r="AM31" s="94">
        <v>6060.1509999999998</v>
      </c>
      <c r="AN31" s="94">
        <v>6094.1570000000002</v>
      </c>
      <c r="AO31" s="94">
        <v>6152.0929999999998</v>
      </c>
      <c r="AP31" s="94">
        <v>6165.701</v>
      </c>
      <c r="AQ31" s="94">
        <v>6233.26</v>
      </c>
      <c r="AR31" s="94">
        <v>6259.6790000000001</v>
      </c>
      <c r="AS31" s="94">
        <v>6295.2150000000001</v>
      </c>
      <c r="AT31" s="94">
        <v>6293.06</v>
      </c>
      <c r="AU31" s="94">
        <v>6309.826</v>
      </c>
      <c r="AV31" s="94">
        <v>6298.7780000000002</v>
      </c>
      <c r="AW31" s="94">
        <v>6301.6220000000003</v>
      </c>
      <c r="AX31" s="94">
        <v>6280.683</v>
      </c>
      <c r="AY31" s="94">
        <v>6245.7529999999997</v>
      </c>
      <c r="AZ31" s="94">
        <v>6220.28</v>
      </c>
      <c r="BA31" s="94">
        <v>6167.1329999999998</v>
      </c>
      <c r="BB31" s="94">
        <v>6481.5619999999999</v>
      </c>
      <c r="BC31" s="94">
        <v>6331.4350000000004</v>
      </c>
      <c r="BD31" s="94">
        <v>6227.759</v>
      </c>
      <c r="BE31" s="94">
        <v>6075.7479999999996</v>
      </c>
      <c r="BF31" s="94">
        <v>6135.0519999999997</v>
      </c>
      <c r="BG31" s="94">
        <v>6091.6729999999998</v>
      </c>
      <c r="BH31" s="94">
        <v>6106.53</v>
      </c>
      <c r="BI31" s="94">
        <v>6101.1019999999999</v>
      </c>
      <c r="BJ31" s="94">
        <v>6306.107</v>
      </c>
      <c r="BK31" s="94">
        <v>6397.3050000000003</v>
      </c>
      <c r="BL31" s="94">
        <v>6414.2510000000002</v>
      </c>
      <c r="BM31" s="94">
        <v>6420.3630000000003</v>
      </c>
      <c r="BN31" s="94">
        <v>6674.36</v>
      </c>
      <c r="BO31" s="94">
        <v>6773.0029999999997</v>
      </c>
      <c r="BP31" s="94">
        <v>6815.7619999999997</v>
      </c>
      <c r="BQ31" s="94">
        <v>6922.5730000000003</v>
      </c>
      <c r="BR31" s="94">
        <v>6978.2259999999997</v>
      </c>
      <c r="BS31" s="94">
        <v>7035.8320000000003</v>
      </c>
      <c r="BT31" s="94">
        <v>7107.393</v>
      </c>
      <c r="BU31" s="94">
        <v>7077.8410000000003</v>
      </c>
      <c r="BV31" s="94">
        <v>7069.835</v>
      </c>
      <c r="BW31" s="94">
        <v>7059.1930000000002</v>
      </c>
      <c r="BX31" s="94">
        <v>7047.8580000000002</v>
      </c>
      <c r="BY31" s="94">
        <v>7006.3540000000003</v>
      </c>
      <c r="BZ31" s="94">
        <v>6911.3819999999996</v>
      </c>
      <c r="CA31" s="94">
        <v>6849.9440000000004</v>
      </c>
      <c r="CB31" s="94">
        <v>6788.4269999999997</v>
      </c>
      <c r="CC31" s="94">
        <v>6691.2719999999999</v>
      </c>
      <c r="CD31" s="94">
        <v>6536.6040000000003</v>
      </c>
      <c r="CE31" s="94">
        <v>6496.3729999999996</v>
      </c>
      <c r="CF31" s="94">
        <v>6431.7380000000003</v>
      </c>
      <c r="CG31" s="94">
        <v>6336.085</v>
      </c>
      <c r="CH31" s="94">
        <v>6157.1059999999998</v>
      </c>
      <c r="CI31" s="94">
        <v>6036.1220000000003</v>
      </c>
      <c r="CJ31" s="94">
        <v>5933.1019999999999</v>
      </c>
      <c r="CK31" s="94">
        <v>5830.1940000000004</v>
      </c>
      <c r="CL31" s="94">
        <v>5677.0159999999996</v>
      </c>
      <c r="CM31" s="94">
        <v>5595.3580000000002</v>
      </c>
      <c r="CN31" s="94">
        <v>5505.5259999999998</v>
      </c>
      <c r="CO31" s="94">
        <v>5406.1859999999997</v>
      </c>
      <c r="CP31" s="94">
        <v>5248.451</v>
      </c>
      <c r="CQ31" s="94">
        <v>5175.9759999999997</v>
      </c>
      <c r="CR31" s="94">
        <v>5099.2060000000001</v>
      </c>
      <c r="CS31" s="94">
        <v>5008.674</v>
      </c>
      <c r="CT31" s="95"/>
      <c r="CU31" s="95"/>
      <c r="CV31" s="95"/>
      <c r="CW31" s="96"/>
      <c r="CX31" s="97">
        <f t="array" ref="CX31">SUMPRODUCT(B31:CW31*0.25)</f>
        <v>137823.87725000005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5203.2359999999999</v>
      </c>
      <c r="C33" s="77">
        <f t="shared" ref="C33:BN33" si="4">SUM(C30:C32)</f>
        <v>5140.6270000000004</v>
      </c>
      <c r="D33" s="77">
        <f t="shared" si="4"/>
        <v>5120.9690000000001</v>
      </c>
      <c r="E33" s="77">
        <f t="shared" si="4"/>
        <v>5083.7829999999994</v>
      </c>
      <c r="F33" s="77">
        <f t="shared" si="4"/>
        <v>4992.009</v>
      </c>
      <c r="G33" s="77">
        <f t="shared" si="4"/>
        <v>5007.6689999999999</v>
      </c>
      <c r="H33" s="77">
        <f t="shared" si="4"/>
        <v>4990.0830000000005</v>
      </c>
      <c r="I33" s="77">
        <f t="shared" si="4"/>
        <v>4966.8230000000003</v>
      </c>
      <c r="J33" s="77">
        <f t="shared" si="4"/>
        <v>4855.4269999999997</v>
      </c>
      <c r="K33" s="77">
        <f t="shared" si="4"/>
        <v>4853.3890000000001</v>
      </c>
      <c r="L33" s="77">
        <f t="shared" si="4"/>
        <v>4835.0749999999998</v>
      </c>
      <c r="M33" s="77">
        <f t="shared" si="4"/>
        <v>4827.5569999999998</v>
      </c>
      <c r="N33" s="77">
        <f t="shared" si="4"/>
        <v>4751.5219999999999</v>
      </c>
      <c r="O33" s="77">
        <f t="shared" si="4"/>
        <v>4751.12</v>
      </c>
      <c r="P33" s="77">
        <f t="shared" si="4"/>
        <v>4784.4439999999995</v>
      </c>
      <c r="Q33" s="77">
        <f t="shared" si="4"/>
        <v>4818.1379999999999</v>
      </c>
      <c r="R33" s="77">
        <f t="shared" si="4"/>
        <v>4799.6239999999998</v>
      </c>
      <c r="S33" s="77">
        <f t="shared" si="4"/>
        <v>4843.1090000000004</v>
      </c>
      <c r="T33" s="77">
        <f t="shared" si="4"/>
        <v>4863.8909999999996</v>
      </c>
      <c r="U33" s="77">
        <f t="shared" si="4"/>
        <v>4973.9210000000003</v>
      </c>
      <c r="V33" s="77">
        <f t="shared" si="4"/>
        <v>5105.3</v>
      </c>
      <c r="W33" s="77">
        <f t="shared" si="4"/>
        <v>5202.9859999999999</v>
      </c>
      <c r="X33" s="77">
        <f t="shared" si="4"/>
        <v>5256.0709999999999</v>
      </c>
      <c r="Y33" s="77">
        <f t="shared" si="4"/>
        <v>5332.5439999999999</v>
      </c>
      <c r="Z33" s="77">
        <f t="shared" si="4"/>
        <v>5578.0280000000002</v>
      </c>
      <c r="AA33" s="77">
        <f t="shared" si="4"/>
        <v>5680.3630000000003</v>
      </c>
      <c r="AB33" s="77">
        <f t="shared" si="4"/>
        <v>5762.4260000000004</v>
      </c>
      <c r="AC33" s="77">
        <f t="shared" si="4"/>
        <v>5819.6109999999999</v>
      </c>
      <c r="AD33" s="77">
        <f t="shared" si="4"/>
        <v>6086.3190000000004</v>
      </c>
      <c r="AE33" s="77">
        <f t="shared" si="4"/>
        <v>6177.7039999999997</v>
      </c>
      <c r="AF33" s="77">
        <f t="shared" si="4"/>
        <v>6248.018</v>
      </c>
      <c r="AG33" s="77">
        <f t="shared" si="4"/>
        <v>6325.4319999999998</v>
      </c>
      <c r="AH33" s="77">
        <f t="shared" si="4"/>
        <v>6514.4580000000005</v>
      </c>
      <c r="AI33" s="77">
        <f t="shared" si="4"/>
        <v>6574.2190000000001</v>
      </c>
      <c r="AJ33" s="77">
        <f t="shared" si="4"/>
        <v>6624.549</v>
      </c>
      <c r="AK33" s="77">
        <f t="shared" si="4"/>
        <v>6669.5230000000001</v>
      </c>
      <c r="AL33" s="77">
        <f t="shared" si="4"/>
        <v>6755.4120000000003</v>
      </c>
      <c r="AM33" s="77">
        <f t="shared" si="4"/>
        <v>6806.7109999999993</v>
      </c>
      <c r="AN33" s="77">
        <f t="shared" si="4"/>
        <v>6838.7170000000006</v>
      </c>
      <c r="AO33" s="77">
        <f t="shared" si="4"/>
        <v>6893.6530000000002</v>
      </c>
      <c r="AP33" s="77">
        <f t="shared" si="4"/>
        <v>6924.0110000000004</v>
      </c>
      <c r="AQ33" s="77">
        <f t="shared" si="4"/>
        <v>6990.57</v>
      </c>
      <c r="AR33" s="77">
        <f t="shared" si="4"/>
        <v>7016.9889999999996</v>
      </c>
      <c r="AS33" s="77">
        <f t="shared" si="4"/>
        <v>7051.5249999999996</v>
      </c>
      <c r="AT33" s="77">
        <f t="shared" si="4"/>
        <v>7042.8600000000006</v>
      </c>
      <c r="AU33" s="77">
        <f t="shared" si="4"/>
        <v>7059.6260000000002</v>
      </c>
      <c r="AV33" s="77">
        <f t="shared" si="4"/>
        <v>7048.5780000000004</v>
      </c>
      <c r="AW33" s="77">
        <f t="shared" si="4"/>
        <v>7052.4220000000005</v>
      </c>
      <c r="AX33" s="77">
        <f t="shared" si="4"/>
        <v>6999.2129999999997</v>
      </c>
      <c r="AY33" s="77">
        <f t="shared" si="4"/>
        <v>6964.2829999999994</v>
      </c>
      <c r="AZ33" s="77">
        <f t="shared" si="4"/>
        <v>6939.8099999999995</v>
      </c>
      <c r="BA33" s="77">
        <f t="shared" si="4"/>
        <v>6887.6629999999996</v>
      </c>
      <c r="BB33" s="77">
        <f t="shared" si="4"/>
        <v>7141.4719999999998</v>
      </c>
      <c r="BC33" s="77">
        <f t="shared" si="4"/>
        <v>6993.3450000000003</v>
      </c>
      <c r="BD33" s="77">
        <f t="shared" si="4"/>
        <v>6891.6689999999999</v>
      </c>
      <c r="BE33" s="77">
        <f t="shared" si="4"/>
        <v>6743.6579999999994</v>
      </c>
      <c r="BF33" s="77">
        <f t="shared" si="4"/>
        <v>6784.9319999999998</v>
      </c>
      <c r="BG33" s="77">
        <f t="shared" si="4"/>
        <v>6745.5529999999999</v>
      </c>
      <c r="BH33" s="77">
        <f t="shared" si="4"/>
        <v>6766.41</v>
      </c>
      <c r="BI33" s="77">
        <f t="shared" si="4"/>
        <v>6765.982</v>
      </c>
      <c r="BJ33" s="77">
        <f t="shared" si="4"/>
        <v>6928.7370000000001</v>
      </c>
      <c r="BK33" s="77">
        <f t="shared" si="4"/>
        <v>7025.9350000000004</v>
      </c>
      <c r="BL33" s="77">
        <f t="shared" si="4"/>
        <v>7048.8810000000003</v>
      </c>
      <c r="BM33" s="77">
        <f t="shared" si="4"/>
        <v>7060.9930000000004</v>
      </c>
      <c r="BN33" s="77">
        <f t="shared" si="4"/>
        <v>7277.36</v>
      </c>
      <c r="BO33" s="77">
        <f t="shared" ref="BO33:CW33" si="5">SUM(BO30:BO32)</f>
        <v>7381.0029999999997</v>
      </c>
      <c r="BP33" s="77">
        <f t="shared" si="5"/>
        <v>7426.7619999999997</v>
      </c>
      <c r="BQ33" s="77">
        <f t="shared" si="5"/>
        <v>7535.5730000000003</v>
      </c>
      <c r="BR33" s="77">
        <f t="shared" si="5"/>
        <v>7618.2259999999997</v>
      </c>
      <c r="BS33" s="77">
        <f t="shared" si="5"/>
        <v>7676.8320000000003</v>
      </c>
      <c r="BT33" s="77">
        <f t="shared" si="5"/>
        <v>7749.393</v>
      </c>
      <c r="BU33" s="77">
        <f t="shared" si="5"/>
        <v>7720.8410000000003</v>
      </c>
      <c r="BV33" s="77">
        <f t="shared" si="5"/>
        <v>7720.835</v>
      </c>
      <c r="BW33" s="77">
        <f t="shared" si="5"/>
        <v>7710.1930000000002</v>
      </c>
      <c r="BX33" s="77">
        <f t="shared" si="5"/>
        <v>7698.8580000000002</v>
      </c>
      <c r="BY33" s="77">
        <f t="shared" si="5"/>
        <v>7656.3540000000003</v>
      </c>
      <c r="BZ33" s="77">
        <f t="shared" si="5"/>
        <v>7555.3819999999996</v>
      </c>
      <c r="CA33" s="77">
        <f t="shared" si="5"/>
        <v>7492.9440000000004</v>
      </c>
      <c r="CB33" s="77">
        <f t="shared" si="5"/>
        <v>7430.4269999999997</v>
      </c>
      <c r="CC33" s="77">
        <f t="shared" si="5"/>
        <v>7331.2719999999999</v>
      </c>
      <c r="CD33" s="77">
        <f t="shared" si="5"/>
        <v>7159.6040000000003</v>
      </c>
      <c r="CE33" s="77">
        <f t="shared" si="5"/>
        <v>7116.3729999999996</v>
      </c>
      <c r="CF33" s="77">
        <f t="shared" si="5"/>
        <v>7048.7380000000003</v>
      </c>
      <c r="CG33" s="77">
        <f t="shared" si="5"/>
        <v>6951.085</v>
      </c>
      <c r="CH33" s="77">
        <f t="shared" si="5"/>
        <v>6782.1059999999998</v>
      </c>
      <c r="CI33" s="77">
        <f t="shared" si="5"/>
        <v>6658.1220000000003</v>
      </c>
      <c r="CJ33" s="77">
        <f t="shared" si="5"/>
        <v>6552.1019999999999</v>
      </c>
      <c r="CK33" s="77">
        <f t="shared" si="5"/>
        <v>6446.1940000000004</v>
      </c>
      <c r="CL33" s="77">
        <f t="shared" si="5"/>
        <v>6270.0159999999996</v>
      </c>
      <c r="CM33" s="77">
        <f t="shared" si="5"/>
        <v>6185.3580000000002</v>
      </c>
      <c r="CN33" s="77">
        <f t="shared" si="5"/>
        <v>6092.5259999999998</v>
      </c>
      <c r="CO33" s="77">
        <f t="shared" si="5"/>
        <v>5991.1859999999997</v>
      </c>
      <c r="CP33" s="77">
        <f t="shared" si="5"/>
        <v>5804.451</v>
      </c>
      <c r="CQ33" s="77">
        <f t="shared" si="5"/>
        <v>5728.9759999999997</v>
      </c>
      <c r="CR33" s="77">
        <f t="shared" si="5"/>
        <v>5650.2060000000001</v>
      </c>
      <c r="CS33" s="77">
        <f t="shared" si="5"/>
        <v>5555.674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152641.13725000006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205</v>
      </c>
      <c r="C36" s="115">
        <v>205</v>
      </c>
      <c r="D36" s="115">
        <v>205</v>
      </c>
      <c r="E36" s="115">
        <v>205</v>
      </c>
      <c r="F36" s="115">
        <v>205</v>
      </c>
      <c r="G36" s="115">
        <v>205</v>
      </c>
      <c r="H36" s="115">
        <v>205</v>
      </c>
      <c r="I36" s="115">
        <v>205</v>
      </c>
      <c r="J36" s="115">
        <v>205</v>
      </c>
      <c r="K36" s="115">
        <v>205</v>
      </c>
      <c r="L36" s="115">
        <v>205</v>
      </c>
      <c r="M36" s="115">
        <v>205</v>
      </c>
      <c r="N36" s="115">
        <v>205</v>
      </c>
      <c r="O36" s="115">
        <v>205</v>
      </c>
      <c r="P36" s="115">
        <v>205</v>
      </c>
      <c r="Q36" s="115">
        <v>205</v>
      </c>
      <c r="R36" s="115">
        <v>205</v>
      </c>
      <c r="S36" s="115">
        <v>205</v>
      </c>
      <c r="T36" s="115">
        <v>205</v>
      </c>
      <c r="U36" s="115">
        <v>205</v>
      </c>
      <c r="V36" s="115">
        <v>205</v>
      </c>
      <c r="W36" s="115">
        <v>205</v>
      </c>
      <c r="X36" s="115">
        <v>205</v>
      </c>
      <c r="Y36" s="115">
        <v>205</v>
      </c>
      <c r="Z36" s="115">
        <v>205</v>
      </c>
      <c r="AA36" s="115">
        <v>205</v>
      </c>
      <c r="AB36" s="115">
        <v>205</v>
      </c>
      <c r="AC36" s="115">
        <v>205</v>
      </c>
      <c r="AD36" s="115">
        <v>205</v>
      </c>
      <c r="AE36" s="115">
        <v>205</v>
      </c>
      <c r="AF36" s="115">
        <v>205</v>
      </c>
      <c r="AG36" s="115">
        <v>205</v>
      </c>
      <c r="AH36" s="115">
        <v>205</v>
      </c>
      <c r="AI36" s="115">
        <v>205</v>
      </c>
      <c r="AJ36" s="115">
        <v>205</v>
      </c>
      <c r="AK36" s="115">
        <v>205</v>
      </c>
      <c r="AL36" s="115">
        <v>205</v>
      </c>
      <c r="AM36" s="115">
        <v>205</v>
      </c>
      <c r="AN36" s="115">
        <v>205</v>
      </c>
      <c r="AO36" s="115">
        <v>205</v>
      </c>
      <c r="AP36" s="115">
        <v>205</v>
      </c>
      <c r="AQ36" s="115">
        <v>205</v>
      </c>
      <c r="AR36" s="115">
        <v>205</v>
      </c>
      <c r="AS36" s="115">
        <v>205</v>
      </c>
      <c r="AT36" s="115">
        <v>205</v>
      </c>
      <c r="AU36" s="115">
        <v>205</v>
      </c>
      <c r="AV36" s="115">
        <v>205</v>
      </c>
      <c r="AW36" s="115">
        <v>205</v>
      </c>
      <c r="AX36" s="115">
        <v>205</v>
      </c>
      <c r="AY36" s="115">
        <v>205</v>
      </c>
      <c r="AZ36" s="115">
        <v>205</v>
      </c>
      <c r="BA36" s="115">
        <v>205</v>
      </c>
      <c r="BB36" s="115">
        <v>205</v>
      </c>
      <c r="BC36" s="115">
        <v>205</v>
      </c>
      <c r="BD36" s="115">
        <v>205</v>
      </c>
      <c r="BE36" s="115">
        <v>205</v>
      </c>
      <c r="BF36" s="115">
        <v>205</v>
      </c>
      <c r="BG36" s="115">
        <v>205</v>
      </c>
      <c r="BH36" s="115">
        <v>205</v>
      </c>
      <c r="BI36" s="115">
        <v>205</v>
      </c>
      <c r="BJ36" s="115">
        <v>205</v>
      </c>
      <c r="BK36" s="115">
        <v>205</v>
      </c>
      <c r="BL36" s="115">
        <v>205</v>
      </c>
      <c r="BM36" s="115">
        <v>205</v>
      </c>
      <c r="BN36" s="115">
        <v>196</v>
      </c>
      <c r="BO36" s="115">
        <v>196</v>
      </c>
      <c r="BP36" s="115">
        <v>196</v>
      </c>
      <c r="BQ36" s="115">
        <v>196</v>
      </c>
      <c r="BR36" s="115">
        <v>195</v>
      </c>
      <c r="BS36" s="115">
        <v>195</v>
      </c>
      <c r="BT36" s="115">
        <v>195</v>
      </c>
      <c r="BU36" s="115">
        <v>195</v>
      </c>
      <c r="BV36" s="115">
        <v>196</v>
      </c>
      <c r="BW36" s="115">
        <v>196</v>
      </c>
      <c r="BX36" s="115">
        <v>196</v>
      </c>
      <c r="BY36" s="115">
        <v>196</v>
      </c>
      <c r="BZ36" s="115">
        <v>183</v>
      </c>
      <c r="CA36" s="115">
        <v>183</v>
      </c>
      <c r="CB36" s="115">
        <v>183</v>
      </c>
      <c r="CC36" s="115">
        <v>183</v>
      </c>
      <c r="CD36" s="115">
        <v>195</v>
      </c>
      <c r="CE36" s="115">
        <v>195</v>
      </c>
      <c r="CF36" s="115">
        <v>195</v>
      </c>
      <c r="CG36" s="115">
        <v>195</v>
      </c>
      <c r="CH36" s="115">
        <v>205</v>
      </c>
      <c r="CI36" s="115">
        <v>205</v>
      </c>
      <c r="CJ36" s="115">
        <v>205</v>
      </c>
      <c r="CK36" s="115">
        <v>205</v>
      </c>
      <c r="CL36" s="115">
        <v>205</v>
      </c>
      <c r="CM36" s="115">
        <v>205</v>
      </c>
      <c r="CN36" s="115">
        <v>205</v>
      </c>
      <c r="CO36" s="115">
        <v>205</v>
      </c>
      <c r="CP36" s="115">
        <v>205</v>
      </c>
      <c r="CQ36" s="115">
        <v>205</v>
      </c>
      <c r="CR36" s="115">
        <v>205</v>
      </c>
      <c r="CS36" s="115">
        <v>205</v>
      </c>
      <c r="CT36" s="116"/>
      <c r="CU36" s="116"/>
      <c r="CV36" s="116"/>
      <c r="CW36" s="117"/>
      <c r="CX36" s="91">
        <f t="array" ref="CX36">SUMPRODUCT(B36:CW36*0.25)</f>
        <v>4860</v>
      </c>
    </row>
    <row r="37" spans="1:102" ht="24.95" customHeight="1" x14ac:dyDescent="0.2">
      <c r="A37" s="118" t="s">
        <v>44</v>
      </c>
      <c r="B37" s="119">
        <v>466</v>
      </c>
      <c r="C37" s="120">
        <v>466</v>
      </c>
      <c r="D37" s="120">
        <v>466</v>
      </c>
      <c r="E37" s="120">
        <v>466</v>
      </c>
      <c r="F37" s="120">
        <v>430</v>
      </c>
      <c r="G37" s="120">
        <v>430</v>
      </c>
      <c r="H37" s="120">
        <v>430</v>
      </c>
      <c r="I37" s="120">
        <v>430</v>
      </c>
      <c r="J37" s="120">
        <v>378</v>
      </c>
      <c r="K37" s="120">
        <v>378</v>
      </c>
      <c r="L37" s="120">
        <v>378</v>
      </c>
      <c r="M37" s="120">
        <v>378</v>
      </c>
      <c r="N37" s="120">
        <v>332</v>
      </c>
      <c r="O37" s="120">
        <v>332</v>
      </c>
      <c r="P37" s="120">
        <v>332</v>
      </c>
      <c r="Q37" s="120">
        <v>332</v>
      </c>
      <c r="R37" s="120">
        <v>299</v>
      </c>
      <c r="S37" s="120">
        <v>299</v>
      </c>
      <c r="T37" s="120">
        <v>299</v>
      </c>
      <c r="U37" s="120">
        <v>299</v>
      </c>
      <c r="V37" s="120">
        <v>299</v>
      </c>
      <c r="W37" s="120">
        <v>299</v>
      </c>
      <c r="X37" s="120">
        <v>299</v>
      </c>
      <c r="Y37" s="120">
        <v>299</v>
      </c>
      <c r="Z37" s="120">
        <v>351</v>
      </c>
      <c r="AA37" s="120">
        <v>351</v>
      </c>
      <c r="AB37" s="120">
        <v>351</v>
      </c>
      <c r="AC37" s="120">
        <v>351</v>
      </c>
      <c r="AD37" s="120">
        <v>450</v>
      </c>
      <c r="AE37" s="120">
        <v>450</v>
      </c>
      <c r="AF37" s="120">
        <v>450</v>
      </c>
      <c r="AG37" s="120">
        <v>450</v>
      </c>
      <c r="AH37" s="120">
        <v>497</v>
      </c>
      <c r="AI37" s="120">
        <v>497</v>
      </c>
      <c r="AJ37" s="120">
        <v>497</v>
      </c>
      <c r="AK37" s="120">
        <v>497</v>
      </c>
      <c r="AL37" s="120">
        <v>500</v>
      </c>
      <c r="AM37" s="120">
        <v>500</v>
      </c>
      <c r="AN37" s="120">
        <v>500</v>
      </c>
      <c r="AO37" s="120">
        <v>500</v>
      </c>
      <c r="AP37" s="120">
        <v>500</v>
      </c>
      <c r="AQ37" s="120">
        <v>500</v>
      </c>
      <c r="AR37" s="120">
        <v>500</v>
      </c>
      <c r="AS37" s="120">
        <v>500</v>
      </c>
      <c r="AT37" s="120">
        <v>500</v>
      </c>
      <c r="AU37" s="120">
        <v>500</v>
      </c>
      <c r="AV37" s="120">
        <v>500</v>
      </c>
      <c r="AW37" s="120">
        <v>500</v>
      </c>
      <c r="AX37" s="120">
        <v>500</v>
      </c>
      <c r="AY37" s="120">
        <v>500</v>
      </c>
      <c r="AZ37" s="120">
        <v>500</v>
      </c>
      <c r="BA37" s="120">
        <v>500</v>
      </c>
      <c r="BB37" s="120">
        <v>500</v>
      </c>
      <c r="BC37" s="120">
        <v>500</v>
      </c>
      <c r="BD37" s="120">
        <v>500</v>
      </c>
      <c r="BE37" s="120">
        <v>500</v>
      </c>
      <c r="BF37" s="120">
        <v>500</v>
      </c>
      <c r="BG37" s="120">
        <v>500</v>
      </c>
      <c r="BH37" s="120">
        <v>500</v>
      </c>
      <c r="BI37" s="120">
        <v>500</v>
      </c>
      <c r="BJ37" s="120">
        <v>513</v>
      </c>
      <c r="BK37" s="120">
        <v>513</v>
      </c>
      <c r="BL37" s="120">
        <v>513</v>
      </c>
      <c r="BM37" s="120">
        <v>513</v>
      </c>
      <c r="BN37" s="120">
        <v>482</v>
      </c>
      <c r="BO37" s="120">
        <v>482</v>
      </c>
      <c r="BP37" s="120">
        <v>482</v>
      </c>
      <c r="BQ37" s="120">
        <v>482</v>
      </c>
      <c r="BR37" s="120">
        <v>477</v>
      </c>
      <c r="BS37" s="120">
        <v>477</v>
      </c>
      <c r="BT37" s="120">
        <v>477</v>
      </c>
      <c r="BU37" s="120">
        <v>477</v>
      </c>
      <c r="BV37" s="120">
        <v>477</v>
      </c>
      <c r="BW37" s="120">
        <v>477</v>
      </c>
      <c r="BX37" s="120">
        <v>477</v>
      </c>
      <c r="BY37" s="120">
        <v>477</v>
      </c>
      <c r="BZ37" s="120">
        <v>455</v>
      </c>
      <c r="CA37" s="120">
        <v>455</v>
      </c>
      <c r="CB37" s="120">
        <v>455</v>
      </c>
      <c r="CC37" s="120">
        <v>455</v>
      </c>
      <c r="CD37" s="120">
        <v>462</v>
      </c>
      <c r="CE37" s="120">
        <v>462</v>
      </c>
      <c r="CF37" s="120">
        <v>462</v>
      </c>
      <c r="CG37" s="120">
        <v>462</v>
      </c>
      <c r="CH37" s="120">
        <v>449</v>
      </c>
      <c r="CI37" s="120">
        <v>449</v>
      </c>
      <c r="CJ37" s="120">
        <v>449</v>
      </c>
      <c r="CK37" s="120">
        <v>449</v>
      </c>
      <c r="CL37" s="120">
        <v>459</v>
      </c>
      <c r="CM37" s="120">
        <v>459</v>
      </c>
      <c r="CN37" s="120">
        <v>459</v>
      </c>
      <c r="CO37" s="120">
        <v>459</v>
      </c>
      <c r="CP37" s="120">
        <v>459</v>
      </c>
      <c r="CQ37" s="120">
        <v>459</v>
      </c>
      <c r="CR37" s="120">
        <v>459</v>
      </c>
      <c r="CS37" s="120">
        <v>459</v>
      </c>
      <c r="CT37" s="120"/>
      <c r="CU37" s="120"/>
      <c r="CV37" s="120"/>
      <c r="CW37" s="121"/>
      <c r="CX37" s="97">
        <f t="array" ref="CX37">SUMPRODUCT(B37:CW37*0.25)</f>
        <v>10735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>
        <v>203.3</v>
      </c>
      <c r="AH38" s="120">
        <v>471</v>
      </c>
      <c r="AI38" s="120">
        <v>844.5</v>
      </c>
      <c r="AJ38" s="120">
        <v>1163</v>
      </c>
      <c r="AK38" s="120">
        <v>1087.7</v>
      </c>
      <c r="AL38" s="120">
        <v>1048.5</v>
      </c>
      <c r="AM38" s="120">
        <v>1148</v>
      </c>
      <c r="AN38" s="120">
        <v>981.7</v>
      </c>
      <c r="AO38" s="120">
        <v>923</v>
      </c>
      <c r="AP38" s="120">
        <v>1129</v>
      </c>
      <c r="AQ38" s="120">
        <v>1013.1</v>
      </c>
      <c r="AR38" s="120">
        <v>1098.0999999999999</v>
      </c>
      <c r="AS38" s="120">
        <v>1129</v>
      </c>
      <c r="AT38" s="120">
        <v>1133</v>
      </c>
      <c r="AU38" s="120">
        <v>1133</v>
      </c>
      <c r="AV38" s="120">
        <v>1124.7</v>
      </c>
      <c r="AW38" s="120">
        <v>1105</v>
      </c>
      <c r="AX38" s="120">
        <v>1131</v>
      </c>
      <c r="AY38" s="120">
        <v>1131</v>
      </c>
      <c r="AZ38" s="120">
        <v>1031.5</v>
      </c>
      <c r="BA38" s="120">
        <v>939.9</v>
      </c>
      <c r="BB38" s="120">
        <v>1134</v>
      </c>
      <c r="BC38" s="120">
        <v>1134</v>
      </c>
      <c r="BD38" s="120">
        <v>1134</v>
      </c>
      <c r="BE38" s="120">
        <v>1134</v>
      </c>
      <c r="BF38" s="120">
        <v>771.1</v>
      </c>
      <c r="BG38" s="120">
        <v>863.8</v>
      </c>
      <c r="BH38" s="120">
        <v>1148</v>
      </c>
      <c r="BI38" s="120">
        <v>937.7</v>
      </c>
      <c r="BJ38" s="120">
        <v>832.3</v>
      </c>
      <c r="BK38" s="120">
        <v>1224</v>
      </c>
      <c r="BL38" s="120">
        <v>1118.9000000000001</v>
      </c>
      <c r="BM38" s="120">
        <v>959.9</v>
      </c>
      <c r="BN38" s="120">
        <v>570</v>
      </c>
      <c r="BO38" s="120">
        <v>543.6</v>
      </c>
      <c r="BP38" s="120">
        <v>534</v>
      </c>
      <c r="BQ38" s="120">
        <v>482.2</v>
      </c>
      <c r="BR38" s="120"/>
      <c r="BS38" s="120">
        <v>43.9</v>
      </c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8883.6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>
        <v>10</v>
      </c>
      <c r="AM39" s="120">
        <v>10</v>
      </c>
      <c r="AN39" s="120">
        <v>10</v>
      </c>
      <c r="AO39" s="120">
        <v>10</v>
      </c>
      <c r="AP39" s="120">
        <v>22</v>
      </c>
      <c r="AQ39" s="120">
        <v>22</v>
      </c>
      <c r="AR39" s="120">
        <v>22</v>
      </c>
      <c r="AS39" s="120">
        <v>22</v>
      </c>
      <c r="AT39" s="120">
        <v>22</v>
      </c>
      <c r="AU39" s="120">
        <v>22</v>
      </c>
      <c r="AV39" s="120">
        <v>22</v>
      </c>
      <c r="AW39" s="120">
        <v>22</v>
      </c>
      <c r="AX39" s="120">
        <v>20</v>
      </c>
      <c r="AY39" s="120">
        <v>20</v>
      </c>
      <c r="AZ39" s="120">
        <v>20</v>
      </c>
      <c r="BA39" s="120">
        <v>20</v>
      </c>
      <c r="BB39" s="120">
        <v>10</v>
      </c>
      <c r="BC39" s="120">
        <v>10</v>
      </c>
      <c r="BD39" s="120">
        <v>10</v>
      </c>
      <c r="BE39" s="120">
        <v>10</v>
      </c>
      <c r="BF39" s="120">
        <v>7</v>
      </c>
      <c r="BG39" s="120">
        <v>7</v>
      </c>
      <c r="BH39" s="120">
        <v>7</v>
      </c>
      <c r="BI39" s="120">
        <v>7</v>
      </c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91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333.4</v>
      </c>
      <c r="S40" s="120">
        <v>333.4</v>
      </c>
      <c r="T40" s="120">
        <v>333.4</v>
      </c>
      <c r="U40" s="120">
        <v>333.4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295.10000000000002</v>
      </c>
      <c r="BS40" s="120">
        <v>295.10000000000002</v>
      </c>
      <c r="BT40" s="120">
        <v>295.10000000000002</v>
      </c>
      <c r="BU40" s="120">
        <v>295.10000000000002</v>
      </c>
      <c r="BV40" s="120">
        <v>388.5</v>
      </c>
      <c r="BW40" s="120">
        <v>388.5</v>
      </c>
      <c r="BX40" s="120">
        <v>388.5</v>
      </c>
      <c r="BY40" s="120">
        <v>388.5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243.6</v>
      </c>
      <c r="CE40" s="120">
        <v>243.6</v>
      </c>
      <c r="CF40" s="120">
        <v>243.6</v>
      </c>
      <c r="CG40" s="120">
        <v>243.6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9260.5999999999967</v>
      </c>
    </row>
    <row r="41" spans="1:102" ht="30" customHeight="1" thickBot="1" x14ac:dyDescent="0.25">
      <c r="A41" s="105" t="s">
        <v>48</v>
      </c>
      <c r="B41" s="106">
        <f>SUM(B36:B40)</f>
        <v>1171</v>
      </c>
      <c r="C41" s="107">
        <f t="shared" ref="C41:BN41" si="6">SUM(C36:C40)</f>
        <v>1171</v>
      </c>
      <c r="D41" s="107">
        <f t="shared" si="6"/>
        <v>1171</v>
      </c>
      <c r="E41" s="107">
        <f t="shared" si="6"/>
        <v>1171</v>
      </c>
      <c r="F41" s="107">
        <f t="shared" si="6"/>
        <v>1135</v>
      </c>
      <c r="G41" s="107">
        <f t="shared" si="6"/>
        <v>1135</v>
      </c>
      <c r="H41" s="107">
        <f t="shared" si="6"/>
        <v>1135</v>
      </c>
      <c r="I41" s="107">
        <f t="shared" si="6"/>
        <v>1135</v>
      </c>
      <c r="J41" s="107">
        <f t="shared" si="6"/>
        <v>1083</v>
      </c>
      <c r="K41" s="107">
        <f t="shared" si="6"/>
        <v>1083</v>
      </c>
      <c r="L41" s="107">
        <f t="shared" si="6"/>
        <v>1083</v>
      </c>
      <c r="M41" s="107">
        <f t="shared" si="6"/>
        <v>1083</v>
      </c>
      <c r="N41" s="107">
        <f t="shared" si="6"/>
        <v>1037</v>
      </c>
      <c r="O41" s="107">
        <f t="shared" si="6"/>
        <v>1037</v>
      </c>
      <c r="P41" s="107">
        <f t="shared" si="6"/>
        <v>1037</v>
      </c>
      <c r="Q41" s="107">
        <f t="shared" si="6"/>
        <v>1037</v>
      </c>
      <c r="R41" s="107">
        <f t="shared" si="6"/>
        <v>837.4</v>
      </c>
      <c r="S41" s="107">
        <f t="shared" si="6"/>
        <v>837.4</v>
      </c>
      <c r="T41" s="107">
        <f t="shared" si="6"/>
        <v>837.4</v>
      </c>
      <c r="U41" s="107">
        <f t="shared" si="6"/>
        <v>837.4</v>
      </c>
      <c r="V41" s="107">
        <f t="shared" si="6"/>
        <v>1004</v>
      </c>
      <c r="W41" s="107">
        <f t="shared" si="6"/>
        <v>1004</v>
      </c>
      <c r="X41" s="107">
        <f t="shared" si="6"/>
        <v>1004</v>
      </c>
      <c r="Y41" s="107">
        <f t="shared" si="6"/>
        <v>1004</v>
      </c>
      <c r="Z41" s="107">
        <f t="shared" si="6"/>
        <v>1056</v>
      </c>
      <c r="AA41" s="107">
        <f t="shared" si="6"/>
        <v>1056</v>
      </c>
      <c r="AB41" s="107">
        <f t="shared" si="6"/>
        <v>1056</v>
      </c>
      <c r="AC41" s="107">
        <f t="shared" si="6"/>
        <v>1056</v>
      </c>
      <c r="AD41" s="107">
        <f t="shared" si="6"/>
        <v>1155</v>
      </c>
      <c r="AE41" s="107">
        <f t="shared" si="6"/>
        <v>1155</v>
      </c>
      <c r="AF41" s="107">
        <f t="shared" si="6"/>
        <v>1155</v>
      </c>
      <c r="AG41" s="107">
        <f t="shared" si="6"/>
        <v>1358.3</v>
      </c>
      <c r="AH41" s="107">
        <f t="shared" si="6"/>
        <v>1673</v>
      </c>
      <c r="AI41" s="107">
        <f t="shared" si="6"/>
        <v>2046.5</v>
      </c>
      <c r="AJ41" s="107">
        <f t="shared" si="6"/>
        <v>2365</v>
      </c>
      <c r="AK41" s="107">
        <f t="shared" si="6"/>
        <v>2289.6999999999998</v>
      </c>
      <c r="AL41" s="107">
        <f t="shared" si="6"/>
        <v>2263.5</v>
      </c>
      <c r="AM41" s="107">
        <f t="shared" si="6"/>
        <v>2363</v>
      </c>
      <c r="AN41" s="107">
        <f t="shared" si="6"/>
        <v>2196.6999999999998</v>
      </c>
      <c r="AO41" s="107">
        <f t="shared" si="6"/>
        <v>2138</v>
      </c>
      <c r="AP41" s="107">
        <f t="shared" si="6"/>
        <v>2356</v>
      </c>
      <c r="AQ41" s="107">
        <f t="shared" si="6"/>
        <v>2240.1</v>
      </c>
      <c r="AR41" s="107">
        <f t="shared" si="6"/>
        <v>2325.1</v>
      </c>
      <c r="AS41" s="107">
        <f t="shared" si="6"/>
        <v>2356</v>
      </c>
      <c r="AT41" s="107">
        <f t="shared" si="6"/>
        <v>2360</v>
      </c>
      <c r="AU41" s="107">
        <f t="shared" si="6"/>
        <v>2360</v>
      </c>
      <c r="AV41" s="107">
        <f t="shared" si="6"/>
        <v>2351.6999999999998</v>
      </c>
      <c r="AW41" s="107">
        <f t="shared" si="6"/>
        <v>2332</v>
      </c>
      <c r="AX41" s="107">
        <f t="shared" si="6"/>
        <v>2356</v>
      </c>
      <c r="AY41" s="107">
        <f t="shared" si="6"/>
        <v>2356</v>
      </c>
      <c r="AZ41" s="107">
        <f t="shared" si="6"/>
        <v>2256.5</v>
      </c>
      <c r="BA41" s="107">
        <f t="shared" si="6"/>
        <v>2164.9</v>
      </c>
      <c r="BB41" s="107">
        <f t="shared" si="6"/>
        <v>1849</v>
      </c>
      <c r="BC41" s="107">
        <f t="shared" si="6"/>
        <v>1849</v>
      </c>
      <c r="BD41" s="107">
        <f t="shared" si="6"/>
        <v>1849</v>
      </c>
      <c r="BE41" s="107">
        <f t="shared" si="6"/>
        <v>1849</v>
      </c>
      <c r="BF41" s="107">
        <f t="shared" si="6"/>
        <v>1483.1</v>
      </c>
      <c r="BG41" s="107">
        <f t="shared" si="6"/>
        <v>1575.8</v>
      </c>
      <c r="BH41" s="107">
        <f t="shared" si="6"/>
        <v>1860</v>
      </c>
      <c r="BI41" s="107">
        <f t="shared" si="6"/>
        <v>1649.7</v>
      </c>
      <c r="BJ41" s="107">
        <f t="shared" si="6"/>
        <v>1550.3</v>
      </c>
      <c r="BK41" s="107">
        <f t="shared" si="6"/>
        <v>1942</v>
      </c>
      <c r="BL41" s="107">
        <f t="shared" si="6"/>
        <v>1836.9</v>
      </c>
      <c r="BM41" s="107">
        <f t="shared" si="6"/>
        <v>1677.9</v>
      </c>
      <c r="BN41" s="107">
        <f t="shared" si="6"/>
        <v>1248</v>
      </c>
      <c r="BO41" s="107">
        <f t="shared" ref="BO41:CW41" si="7">SUM(BO36:BO40)</f>
        <v>1221.5999999999999</v>
      </c>
      <c r="BP41" s="107">
        <f t="shared" si="7"/>
        <v>1212</v>
      </c>
      <c r="BQ41" s="107">
        <f t="shared" si="7"/>
        <v>1160.2</v>
      </c>
      <c r="BR41" s="107">
        <f t="shared" si="7"/>
        <v>967.1</v>
      </c>
      <c r="BS41" s="107">
        <f t="shared" si="7"/>
        <v>1011</v>
      </c>
      <c r="BT41" s="107">
        <f t="shared" si="7"/>
        <v>967.1</v>
      </c>
      <c r="BU41" s="107">
        <f t="shared" si="7"/>
        <v>967.1</v>
      </c>
      <c r="BV41" s="107">
        <f t="shared" si="7"/>
        <v>1061.5</v>
      </c>
      <c r="BW41" s="107">
        <f t="shared" si="7"/>
        <v>1061.5</v>
      </c>
      <c r="BX41" s="107">
        <f t="shared" si="7"/>
        <v>1061.5</v>
      </c>
      <c r="BY41" s="107">
        <f t="shared" si="7"/>
        <v>1061.5</v>
      </c>
      <c r="BZ41" s="107">
        <f t="shared" si="7"/>
        <v>1138</v>
      </c>
      <c r="CA41" s="107">
        <f t="shared" si="7"/>
        <v>1138</v>
      </c>
      <c r="CB41" s="107">
        <f t="shared" si="7"/>
        <v>1138</v>
      </c>
      <c r="CC41" s="107">
        <f t="shared" si="7"/>
        <v>1138</v>
      </c>
      <c r="CD41" s="107">
        <f t="shared" si="7"/>
        <v>900.6</v>
      </c>
      <c r="CE41" s="107">
        <f t="shared" si="7"/>
        <v>900.6</v>
      </c>
      <c r="CF41" s="107">
        <f t="shared" si="7"/>
        <v>900.6</v>
      </c>
      <c r="CG41" s="107">
        <f t="shared" si="7"/>
        <v>900.6</v>
      </c>
      <c r="CH41" s="107">
        <f t="shared" si="7"/>
        <v>1154</v>
      </c>
      <c r="CI41" s="107">
        <f t="shared" si="7"/>
        <v>1154</v>
      </c>
      <c r="CJ41" s="107">
        <f t="shared" si="7"/>
        <v>1154</v>
      </c>
      <c r="CK41" s="107">
        <f t="shared" si="7"/>
        <v>1154</v>
      </c>
      <c r="CL41" s="107">
        <f t="shared" si="7"/>
        <v>1164</v>
      </c>
      <c r="CM41" s="107">
        <f t="shared" si="7"/>
        <v>1164</v>
      </c>
      <c r="CN41" s="107">
        <f t="shared" si="7"/>
        <v>1164</v>
      </c>
      <c r="CO41" s="107">
        <f t="shared" si="7"/>
        <v>1164</v>
      </c>
      <c r="CP41" s="107">
        <f t="shared" si="7"/>
        <v>1164</v>
      </c>
      <c r="CQ41" s="107">
        <f t="shared" si="7"/>
        <v>1164</v>
      </c>
      <c r="CR41" s="107">
        <f t="shared" si="7"/>
        <v>1164</v>
      </c>
      <c r="CS41" s="107">
        <f t="shared" si="7"/>
        <v>1164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33830.199999999997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>
        <v>203.3</v>
      </c>
      <c r="AH46" s="120">
        <v>471</v>
      </c>
      <c r="AI46" s="120">
        <v>844.5</v>
      </c>
      <c r="AJ46" s="120">
        <v>1163</v>
      </c>
      <c r="AK46" s="120">
        <v>1087.7</v>
      </c>
      <c r="AL46" s="120">
        <v>1048.5</v>
      </c>
      <c r="AM46" s="120">
        <v>1148</v>
      </c>
      <c r="AN46" s="120">
        <v>981.7</v>
      </c>
      <c r="AO46" s="120">
        <v>923</v>
      </c>
      <c r="AP46" s="120">
        <v>1129</v>
      </c>
      <c r="AQ46" s="120">
        <v>1013.1</v>
      </c>
      <c r="AR46" s="120">
        <v>1098.0999999999999</v>
      </c>
      <c r="AS46" s="120">
        <v>1129</v>
      </c>
      <c r="AT46" s="120">
        <v>1133</v>
      </c>
      <c r="AU46" s="120">
        <v>1133</v>
      </c>
      <c r="AV46" s="120">
        <v>1124.7</v>
      </c>
      <c r="AW46" s="120">
        <v>1105</v>
      </c>
      <c r="AX46" s="120">
        <v>1131</v>
      </c>
      <c r="AY46" s="120">
        <v>1131</v>
      </c>
      <c r="AZ46" s="120">
        <v>1031.5</v>
      </c>
      <c r="BA46" s="120">
        <v>939.9</v>
      </c>
      <c r="BB46" s="120">
        <v>1134</v>
      </c>
      <c r="BC46" s="120">
        <v>1134</v>
      </c>
      <c r="BD46" s="120">
        <v>1134</v>
      </c>
      <c r="BE46" s="120">
        <v>1134</v>
      </c>
      <c r="BF46" s="120">
        <v>771.1</v>
      </c>
      <c r="BG46" s="120">
        <v>863.8</v>
      </c>
      <c r="BH46" s="120">
        <v>1148</v>
      </c>
      <c r="BI46" s="120">
        <v>937.7</v>
      </c>
      <c r="BJ46" s="120">
        <v>832.3</v>
      </c>
      <c r="BK46" s="120">
        <v>1224</v>
      </c>
      <c r="BL46" s="120">
        <v>1118.9000000000001</v>
      </c>
      <c r="BM46" s="120">
        <v>959.9</v>
      </c>
      <c r="BN46" s="120">
        <v>570</v>
      </c>
      <c r="BO46" s="120">
        <v>543.6</v>
      </c>
      <c r="BP46" s="120">
        <v>534</v>
      </c>
      <c r="BQ46" s="120">
        <v>482.2</v>
      </c>
      <c r="BR46" s="120"/>
      <c r="BS46" s="120">
        <v>43.9</v>
      </c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8883.6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333.4</v>
      </c>
      <c r="S48" s="120">
        <v>333.4</v>
      </c>
      <c r="T48" s="120">
        <v>333.4</v>
      </c>
      <c r="U48" s="120">
        <v>333.4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295.10000000000002</v>
      </c>
      <c r="BS48" s="120">
        <v>295.10000000000002</v>
      </c>
      <c r="BT48" s="120">
        <v>295.10000000000002</v>
      </c>
      <c r="BU48" s="120">
        <v>295.10000000000002</v>
      </c>
      <c r="BV48" s="120">
        <v>388.5</v>
      </c>
      <c r="BW48" s="120">
        <v>388.5</v>
      </c>
      <c r="BX48" s="120">
        <v>388.5</v>
      </c>
      <c r="BY48" s="120">
        <v>388.5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243.6</v>
      </c>
      <c r="CE48" s="120">
        <v>243.6</v>
      </c>
      <c r="CF48" s="120">
        <v>243.6</v>
      </c>
      <c r="CG48" s="120">
        <v>243.6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9260.5999999999967</v>
      </c>
    </row>
    <row r="49" spans="1:102" ht="24.95" customHeight="1" x14ac:dyDescent="0.2">
      <c r="A49" s="104" t="s">
        <v>50</v>
      </c>
      <c r="B49" s="119">
        <v>102</v>
      </c>
      <c r="C49" s="120">
        <v>102</v>
      </c>
      <c r="D49" s="120">
        <v>102</v>
      </c>
      <c r="E49" s="120">
        <v>102</v>
      </c>
      <c r="F49" s="120">
        <v>88</v>
      </c>
      <c r="G49" s="120">
        <v>88</v>
      </c>
      <c r="H49" s="120">
        <v>88</v>
      </c>
      <c r="I49" s="120">
        <v>88</v>
      </c>
      <c r="J49" s="120">
        <v>79</v>
      </c>
      <c r="K49" s="120">
        <v>79</v>
      </c>
      <c r="L49" s="120">
        <v>79</v>
      </c>
      <c r="M49" s="120">
        <v>79</v>
      </c>
      <c r="N49" s="120">
        <v>74</v>
      </c>
      <c r="O49" s="120">
        <v>74</v>
      </c>
      <c r="P49" s="120">
        <v>74</v>
      </c>
      <c r="Q49" s="120">
        <v>74</v>
      </c>
      <c r="R49" s="120">
        <v>73</v>
      </c>
      <c r="S49" s="120">
        <v>73</v>
      </c>
      <c r="T49" s="120">
        <v>73</v>
      </c>
      <c r="U49" s="120">
        <v>73</v>
      </c>
      <c r="V49" s="120">
        <v>80</v>
      </c>
      <c r="W49" s="120">
        <v>80</v>
      </c>
      <c r="X49" s="120">
        <v>80</v>
      </c>
      <c r="Y49" s="120">
        <v>80</v>
      </c>
      <c r="Z49" s="120">
        <v>88</v>
      </c>
      <c r="AA49" s="120">
        <v>88</v>
      </c>
      <c r="AB49" s="120">
        <v>88</v>
      </c>
      <c r="AC49" s="120">
        <v>88</v>
      </c>
      <c r="AD49" s="120">
        <v>104</v>
      </c>
      <c r="AE49" s="120">
        <v>104</v>
      </c>
      <c r="AF49" s="120">
        <v>104</v>
      </c>
      <c r="AG49" s="120">
        <v>104</v>
      </c>
      <c r="AH49" s="120">
        <v>117</v>
      </c>
      <c r="AI49" s="120">
        <v>117</v>
      </c>
      <c r="AJ49" s="120">
        <v>117</v>
      </c>
      <c r="AK49" s="120">
        <v>117</v>
      </c>
      <c r="AL49" s="120">
        <v>124</v>
      </c>
      <c r="AM49" s="120">
        <v>124</v>
      </c>
      <c r="AN49" s="120">
        <v>124</v>
      </c>
      <c r="AO49" s="120">
        <v>124</v>
      </c>
      <c r="AP49" s="120">
        <v>120</v>
      </c>
      <c r="AQ49" s="120">
        <v>120</v>
      </c>
      <c r="AR49" s="120">
        <v>120</v>
      </c>
      <c r="AS49" s="120">
        <v>120</v>
      </c>
      <c r="AT49" s="120">
        <v>108</v>
      </c>
      <c r="AU49" s="120">
        <v>108</v>
      </c>
      <c r="AV49" s="120">
        <v>108</v>
      </c>
      <c r="AW49" s="120">
        <v>108</v>
      </c>
      <c r="AX49" s="120">
        <v>78</v>
      </c>
      <c r="AY49" s="120">
        <v>78</v>
      </c>
      <c r="AZ49" s="120">
        <v>78</v>
      </c>
      <c r="BA49" s="120">
        <v>78</v>
      </c>
      <c r="BB49" s="120">
        <v>47</v>
      </c>
      <c r="BC49" s="120">
        <v>47</v>
      </c>
      <c r="BD49" s="120">
        <v>47</v>
      </c>
      <c r="BE49" s="120">
        <v>47</v>
      </c>
      <c r="BF49" s="120">
        <v>44</v>
      </c>
      <c r="BG49" s="120">
        <v>44</v>
      </c>
      <c r="BH49" s="120">
        <v>44</v>
      </c>
      <c r="BI49" s="120">
        <v>44</v>
      </c>
      <c r="BJ49" s="120">
        <v>72</v>
      </c>
      <c r="BK49" s="120">
        <v>72</v>
      </c>
      <c r="BL49" s="120">
        <v>72</v>
      </c>
      <c r="BM49" s="120">
        <v>72</v>
      </c>
      <c r="BN49" s="120">
        <v>107</v>
      </c>
      <c r="BO49" s="120">
        <v>107</v>
      </c>
      <c r="BP49" s="120">
        <v>107</v>
      </c>
      <c r="BQ49" s="120">
        <v>107</v>
      </c>
      <c r="BR49" s="120">
        <v>131</v>
      </c>
      <c r="BS49" s="120">
        <v>131</v>
      </c>
      <c r="BT49" s="120">
        <v>131</v>
      </c>
      <c r="BU49" s="120">
        <v>131</v>
      </c>
      <c r="BV49" s="120">
        <v>138</v>
      </c>
      <c r="BW49" s="120">
        <v>138</v>
      </c>
      <c r="BX49" s="120">
        <v>138</v>
      </c>
      <c r="BY49" s="120">
        <v>138</v>
      </c>
      <c r="BZ49" s="120">
        <v>136</v>
      </c>
      <c r="CA49" s="120">
        <v>136</v>
      </c>
      <c r="CB49" s="120">
        <v>136</v>
      </c>
      <c r="CC49" s="120">
        <v>136</v>
      </c>
      <c r="CD49" s="120">
        <v>126</v>
      </c>
      <c r="CE49" s="120">
        <v>126</v>
      </c>
      <c r="CF49" s="120">
        <v>126</v>
      </c>
      <c r="CG49" s="120">
        <v>126</v>
      </c>
      <c r="CH49" s="120">
        <v>110</v>
      </c>
      <c r="CI49" s="120">
        <v>110</v>
      </c>
      <c r="CJ49" s="120">
        <v>110</v>
      </c>
      <c r="CK49" s="120">
        <v>110</v>
      </c>
      <c r="CL49" s="120">
        <v>91</v>
      </c>
      <c r="CM49" s="120">
        <v>91</v>
      </c>
      <c r="CN49" s="120">
        <v>91</v>
      </c>
      <c r="CO49" s="120">
        <v>91</v>
      </c>
      <c r="CP49" s="120">
        <v>67</v>
      </c>
      <c r="CQ49" s="120">
        <v>67</v>
      </c>
      <c r="CR49" s="120">
        <v>67</v>
      </c>
      <c r="CS49" s="120">
        <v>67</v>
      </c>
      <c r="CT49" s="122"/>
      <c r="CU49" s="122"/>
      <c r="CV49" s="122"/>
      <c r="CW49" s="121"/>
      <c r="CX49" s="97">
        <f t="array" ref="CX49">SUMPRODUCT(B49:CW49*0.25)</f>
        <v>2304</v>
      </c>
    </row>
    <row r="50" spans="1:102" ht="30" customHeight="1" thickBot="1" x14ac:dyDescent="0.25">
      <c r="A50" s="105" t="s">
        <v>51</v>
      </c>
      <c r="B50" s="106">
        <f>SUM(B44:B49)</f>
        <v>602</v>
      </c>
      <c r="C50" s="107">
        <f t="shared" ref="C50:BN50" si="8">SUM(C44:C49)</f>
        <v>602</v>
      </c>
      <c r="D50" s="107">
        <f t="shared" si="8"/>
        <v>602</v>
      </c>
      <c r="E50" s="107">
        <f t="shared" si="8"/>
        <v>602</v>
      </c>
      <c r="F50" s="107">
        <f t="shared" si="8"/>
        <v>588</v>
      </c>
      <c r="G50" s="107">
        <f t="shared" si="8"/>
        <v>588</v>
      </c>
      <c r="H50" s="107">
        <f t="shared" si="8"/>
        <v>588</v>
      </c>
      <c r="I50" s="107">
        <f t="shared" si="8"/>
        <v>588</v>
      </c>
      <c r="J50" s="107">
        <f t="shared" si="8"/>
        <v>579</v>
      </c>
      <c r="K50" s="107">
        <f t="shared" si="8"/>
        <v>579</v>
      </c>
      <c r="L50" s="107">
        <f t="shared" si="8"/>
        <v>579</v>
      </c>
      <c r="M50" s="107">
        <f t="shared" si="8"/>
        <v>579</v>
      </c>
      <c r="N50" s="107">
        <f t="shared" si="8"/>
        <v>574</v>
      </c>
      <c r="O50" s="107">
        <f t="shared" si="8"/>
        <v>574</v>
      </c>
      <c r="P50" s="107">
        <f t="shared" si="8"/>
        <v>574</v>
      </c>
      <c r="Q50" s="107">
        <f t="shared" si="8"/>
        <v>574</v>
      </c>
      <c r="R50" s="107">
        <f t="shared" si="8"/>
        <v>406.4</v>
      </c>
      <c r="S50" s="107">
        <f t="shared" si="8"/>
        <v>406.4</v>
      </c>
      <c r="T50" s="107">
        <f t="shared" si="8"/>
        <v>406.4</v>
      </c>
      <c r="U50" s="107">
        <f t="shared" si="8"/>
        <v>406.4</v>
      </c>
      <c r="V50" s="107">
        <f t="shared" si="8"/>
        <v>580</v>
      </c>
      <c r="W50" s="107">
        <f t="shared" si="8"/>
        <v>580</v>
      </c>
      <c r="X50" s="107">
        <f t="shared" si="8"/>
        <v>580</v>
      </c>
      <c r="Y50" s="107">
        <f t="shared" si="8"/>
        <v>580</v>
      </c>
      <c r="Z50" s="107">
        <f t="shared" si="8"/>
        <v>588</v>
      </c>
      <c r="AA50" s="107">
        <f t="shared" si="8"/>
        <v>588</v>
      </c>
      <c r="AB50" s="107">
        <f t="shared" si="8"/>
        <v>588</v>
      </c>
      <c r="AC50" s="107">
        <f t="shared" si="8"/>
        <v>588</v>
      </c>
      <c r="AD50" s="107">
        <f t="shared" si="8"/>
        <v>604</v>
      </c>
      <c r="AE50" s="107">
        <f t="shared" si="8"/>
        <v>604</v>
      </c>
      <c r="AF50" s="107">
        <f t="shared" si="8"/>
        <v>604</v>
      </c>
      <c r="AG50" s="107">
        <f t="shared" si="8"/>
        <v>807.3</v>
      </c>
      <c r="AH50" s="107">
        <f t="shared" si="8"/>
        <v>1088</v>
      </c>
      <c r="AI50" s="107">
        <f t="shared" si="8"/>
        <v>1461.5</v>
      </c>
      <c r="AJ50" s="107">
        <f t="shared" si="8"/>
        <v>1780</v>
      </c>
      <c r="AK50" s="107">
        <f t="shared" si="8"/>
        <v>1704.7</v>
      </c>
      <c r="AL50" s="107">
        <f t="shared" si="8"/>
        <v>1672.5</v>
      </c>
      <c r="AM50" s="107">
        <f t="shared" si="8"/>
        <v>1772</v>
      </c>
      <c r="AN50" s="107">
        <f t="shared" si="8"/>
        <v>1605.7</v>
      </c>
      <c r="AO50" s="107">
        <f t="shared" si="8"/>
        <v>1547</v>
      </c>
      <c r="AP50" s="107">
        <f t="shared" si="8"/>
        <v>1749</v>
      </c>
      <c r="AQ50" s="107">
        <f t="shared" si="8"/>
        <v>1633.1</v>
      </c>
      <c r="AR50" s="107">
        <f t="shared" si="8"/>
        <v>1718.1</v>
      </c>
      <c r="AS50" s="107">
        <f t="shared" si="8"/>
        <v>1749</v>
      </c>
      <c r="AT50" s="107">
        <f t="shared" si="8"/>
        <v>1741</v>
      </c>
      <c r="AU50" s="107">
        <f t="shared" si="8"/>
        <v>1741</v>
      </c>
      <c r="AV50" s="107">
        <f t="shared" si="8"/>
        <v>1732.7</v>
      </c>
      <c r="AW50" s="107">
        <f t="shared" si="8"/>
        <v>1713</v>
      </c>
      <c r="AX50" s="107">
        <f t="shared" si="8"/>
        <v>1709</v>
      </c>
      <c r="AY50" s="107">
        <f t="shared" si="8"/>
        <v>1709</v>
      </c>
      <c r="AZ50" s="107">
        <f t="shared" si="8"/>
        <v>1609.5</v>
      </c>
      <c r="BA50" s="107">
        <f t="shared" si="8"/>
        <v>1517.9</v>
      </c>
      <c r="BB50" s="107">
        <f t="shared" si="8"/>
        <v>1181</v>
      </c>
      <c r="BC50" s="107">
        <f t="shared" si="8"/>
        <v>1181</v>
      </c>
      <c r="BD50" s="107">
        <f t="shared" si="8"/>
        <v>1181</v>
      </c>
      <c r="BE50" s="107">
        <f t="shared" si="8"/>
        <v>1181</v>
      </c>
      <c r="BF50" s="107">
        <f t="shared" si="8"/>
        <v>815.1</v>
      </c>
      <c r="BG50" s="107">
        <f t="shared" si="8"/>
        <v>907.8</v>
      </c>
      <c r="BH50" s="107">
        <f t="shared" si="8"/>
        <v>1192</v>
      </c>
      <c r="BI50" s="107">
        <f t="shared" si="8"/>
        <v>981.7</v>
      </c>
      <c r="BJ50" s="107">
        <f t="shared" si="8"/>
        <v>904.3</v>
      </c>
      <c r="BK50" s="107">
        <f t="shared" si="8"/>
        <v>1296</v>
      </c>
      <c r="BL50" s="107">
        <f t="shared" si="8"/>
        <v>1190.9000000000001</v>
      </c>
      <c r="BM50" s="107">
        <f t="shared" si="8"/>
        <v>1031.9000000000001</v>
      </c>
      <c r="BN50" s="107">
        <f t="shared" si="8"/>
        <v>677</v>
      </c>
      <c r="BO50" s="107">
        <f t="shared" ref="BO50:CW50" si="9">SUM(BO44:BO49)</f>
        <v>650.6</v>
      </c>
      <c r="BP50" s="107">
        <f t="shared" si="9"/>
        <v>641</v>
      </c>
      <c r="BQ50" s="107">
        <f t="shared" si="9"/>
        <v>589.20000000000005</v>
      </c>
      <c r="BR50" s="107">
        <f t="shared" si="9"/>
        <v>426.1</v>
      </c>
      <c r="BS50" s="107">
        <f t="shared" si="9"/>
        <v>470</v>
      </c>
      <c r="BT50" s="107">
        <f t="shared" si="9"/>
        <v>426.1</v>
      </c>
      <c r="BU50" s="107">
        <f t="shared" si="9"/>
        <v>426.1</v>
      </c>
      <c r="BV50" s="107">
        <f t="shared" si="9"/>
        <v>526.5</v>
      </c>
      <c r="BW50" s="107">
        <f t="shared" si="9"/>
        <v>526.5</v>
      </c>
      <c r="BX50" s="107">
        <f t="shared" si="9"/>
        <v>526.5</v>
      </c>
      <c r="BY50" s="107">
        <f t="shared" si="9"/>
        <v>526.5</v>
      </c>
      <c r="BZ50" s="107">
        <f t="shared" si="9"/>
        <v>636</v>
      </c>
      <c r="CA50" s="107">
        <f t="shared" si="9"/>
        <v>636</v>
      </c>
      <c r="CB50" s="107">
        <f t="shared" si="9"/>
        <v>636</v>
      </c>
      <c r="CC50" s="107">
        <f t="shared" si="9"/>
        <v>636</v>
      </c>
      <c r="CD50" s="107">
        <f t="shared" si="9"/>
        <v>369.6</v>
      </c>
      <c r="CE50" s="107">
        <f t="shared" si="9"/>
        <v>369.6</v>
      </c>
      <c r="CF50" s="107">
        <f t="shared" si="9"/>
        <v>369.6</v>
      </c>
      <c r="CG50" s="107">
        <f t="shared" si="9"/>
        <v>369.6</v>
      </c>
      <c r="CH50" s="107">
        <f t="shared" si="9"/>
        <v>610</v>
      </c>
      <c r="CI50" s="107">
        <f t="shared" si="9"/>
        <v>610</v>
      </c>
      <c r="CJ50" s="107">
        <f t="shared" si="9"/>
        <v>610</v>
      </c>
      <c r="CK50" s="107">
        <f t="shared" si="9"/>
        <v>610</v>
      </c>
      <c r="CL50" s="107">
        <f t="shared" si="9"/>
        <v>591</v>
      </c>
      <c r="CM50" s="107">
        <f t="shared" si="9"/>
        <v>591</v>
      </c>
      <c r="CN50" s="107">
        <f t="shared" si="9"/>
        <v>591</v>
      </c>
      <c r="CO50" s="107">
        <f t="shared" si="9"/>
        <v>591</v>
      </c>
      <c r="CP50" s="107">
        <f t="shared" si="9"/>
        <v>567</v>
      </c>
      <c r="CQ50" s="107">
        <f t="shared" si="9"/>
        <v>567</v>
      </c>
      <c r="CR50" s="107">
        <f t="shared" si="9"/>
        <v>567</v>
      </c>
      <c r="CS50" s="107">
        <f t="shared" si="9"/>
        <v>567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20448.199999999997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5703.2359999999999</v>
      </c>
      <c r="C53" s="107">
        <f t="shared" ref="C53:BN53" si="12">C17+C27+C41</f>
        <v>5640.6270000000004</v>
      </c>
      <c r="D53" s="107">
        <f t="shared" si="12"/>
        <v>5620.9690000000001</v>
      </c>
      <c r="E53" s="107">
        <f t="shared" si="12"/>
        <v>5583.7829999999994</v>
      </c>
      <c r="F53" s="107">
        <f t="shared" si="12"/>
        <v>5492.009</v>
      </c>
      <c r="G53" s="107">
        <f t="shared" si="12"/>
        <v>5507.6689999999999</v>
      </c>
      <c r="H53" s="107">
        <f t="shared" si="12"/>
        <v>5490.0830000000005</v>
      </c>
      <c r="I53" s="107">
        <f t="shared" si="12"/>
        <v>5466.8229999999994</v>
      </c>
      <c r="J53" s="107">
        <f t="shared" si="12"/>
        <v>5355.4269999999997</v>
      </c>
      <c r="K53" s="107">
        <f t="shared" si="12"/>
        <v>5353.3889999999992</v>
      </c>
      <c r="L53" s="107">
        <f t="shared" si="12"/>
        <v>5335.0749999999998</v>
      </c>
      <c r="M53" s="107">
        <f t="shared" si="12"/>
        <v>5327.5569999999998</v>
      </c>
      <c r="N53" s="107">
        <f t="shared" si="12"/>
        <v>5251.5219999999999</v>
      </c>
      <c r="O53" s="107">
        <f t="shared" si="12"/>
        <v>5251.119999999999</v>
      </c>
      <c r="P53" s="107">
        <f t="shared" si="12"/>
        <v>5284.4439999999995</v>
      </c>
      <c r="Q53" s="107">
        <f t="shared" si="12"/>
        <v>5318.137999999999</v>
      </c>
      <c r="R53" s="107">
        <f t="shared" si="12"/>
        <v>5133.0239999999994</v>
      </c>
      <c r="S53" s="107">
        <f t="shared" si="12"/>
        <v>5176.5089999999991</v>
      </c>
      <c r="T53" s="107">
        <f t="shared" si="12"/>
        <v>5197.2909999999993</v>
      </c>
      <c r="U53" s="107">
        <f t="shared" si="12"/>
        <v>5307.320999999999</v>
      </c>
      <c r="V53" s="107">
        <f t="shared" si="12"/>
        <v>5605.3</v>
      </c>
      <c r="W53" s="107">
        <f t="shared" si="12"/>
        <v>5702.9859999999999</v>
      </c>
      <c r="X53" s="107">
        <f t="shared" si="12"/>
        <v>5756.0709999999999</v>
      </c>
      <c r="Y53" s="107">
        <f t="shared" si="12"/>
        <v>5832.5439999999999</v>
      </c>
      <c r="Z53" s="107">
        <f t="shared" si="12"/>
        <v>6078.0279999999993</v>
      </c>
      <c r="AA53" s="107">
        <f t="shared" si="12"/>
        <v>6180.3629999999994</v>
      </c>
      <c r="AB53" s="107">
        <f t="shared" si="12"/>
        <v>6262.4260000000004</v>
      </c>
      <c r="AC53" s="107">
        <f t="shared" si="12"/>
        <v>6319.6109999999999</v>
      </c>
      <c r="AD53" s="107">
        <f t="shared" si="12"/>
        <v>6586.3190000000004</v>
      </c>
      <c r="AE53" s="107">
        <f t="shared" si="12"/>
        <v>6677.7039999999997</v>
      </c>
      <c r="AF53" s="107">
        <f t="shared" si="12"/>
        <v>6748.018</v>
      </c>
      <c r="AG53" s="107">
        <f t="shared" si="12"/>
        <v>7028.732</v>
      </c>
      <c r="AH53" s="107">
        <f t="shared" si="12"/>
        <v>7485.4579999999987</v>
      </c>
      <c r="AI53" s="107">
        <f t="shared" si="12"/>
        <v>7918.7189999999991</v>
      </c>
      <c r="AJ53" s="107">
        <f t="shared" si="12"/>
        <v>8287.5489999999991</v>
      </c>
      <c r="AK53" s="107">
        <f t="shared" si="12"/>
        <v>8257.223</v>
      </c>
      <c r="AL53" s="107">
        <f t="shared" si="12"/>
        <v>8303.9120000000003</v>
      </c>
      <c r="AM53" s="107">
        <f t="shared" si="12"/>
        <v>8454.7110000000011</v>
      </c>
      <c r="AN53" s="107">
        <f t="shared" si="12"/>
        <v>8320.4169999999995</v>
      </c>
      <c r="AO53" s="107">
        <f t="shared" si="12"/>
        <v>8316.6530000000021</v>
      </c>
      <c r="AP53" s="107">
        <f t="shared" si="12"/>
        <v>8553.0110000000004</v>
      </c>
      <c r="AQ53" s="107">
        <f t="shared" si="12"/>
        <v>8503.67</v>
      </c>
      <c r="AR53" s="107">
        <f t="shared" si="12"/>
        <v>8615.0889999999999</v>
      </c>
      <c r="AS53" s="107">
        <f t="shared" si="12"/>
        <v>8680.5250000000015</v>
      </c>
      <c r="AT53" s="107">
        <f t="shared" si="12"/>
        <v>8675.86</v>
      </c>
      <c r="AU53" s="107">
        <f t="shared" si="12"/>
        <v>8692.6260000000002</v>
      </c>
      <c r="AV53" s="107">
        <f t="shared" si="12"/>
        <v>8673.2779999999984</v>
      </c>
      <c r="AW53" s="107">
        <f t="shared" si="12"/>
        <v>8657.4220000000005</v>
      </c>
      <c r="AX53" s="107">
        <f t="shared" si="12"/>
        <v>8630.2129999999997</v>
      </c>
      <c r="AY53" s="107">
        <f t="shared" si="12"/>
        <v>8595.2829999999994</v>
      </c>
      <c r="AZ53" s="107">
        <f t="shared" si="12"/>
        <v>8471.31</v>
      </c>
      <c r="BA53" s="107">
        <f t="shared" si="12"/>
        <v>8327.5630000000001</v>
      </c>
      <c r="BB53" s="107">
        <f t="shared" si="12"/>
        <v>8275.4719999999998</v>
      </c>
      <c r="BC53" s="107">
        <f t="shared" si="12"/>
        <v>8127.3450000000012</v>
      </c>
      <c r="BD53" s="107">
        <f t="shared" si="12"/>
        <v>8025.6690000000008</v>
      </c>
      <c r="BE53" s="107">
        <f t="shared" si="12"/>
        <v>7877.6579999999994</v>
      </c>
      <c r="BF53" s="107">
        <f t="shared" si="12"/>
        <v>7556.0319999999992</v>
      </c>
      <c r="BG53" s="107">
        <f t="shared" si="12"/>
        <v>7609.353000000001</v>
      </c>
      <c r="BH53" s="107">
        <f t="shared" si="12"/>
        <v>7914.4100000000008</v>
      </c>
      <c r="BI53" s="107">
        <f t="shared" si="12"/>
        <v>7703.6819999999989</v>
      </c>
      <c r="BJ53" s="107">
        <f t="shared" si="12"/>
        <v>7761.0369999999994</v>
      </c>
      <c r="BK53" s="107">
        <f t="shared" si="12"/>
        <v>8249.9350000000013</v>
      </c>
      <c r="BL53" s="107">
        <f t="shared" si="12"/>
        <v>8167.780999999999</v>
      </c>
      <c r="BM53" s="107">
        <f t="shared" si="12"/>
        <v>8020.8930000000018</v>
      </c>
      <c r="BN53" s="107">
        <f t="shared" si="12"/>
        <v>7847.3600000000006</v>
      </c>
      <c r="BO53" s="107">
        <f t="shared" ref="BO53:CX53" si="13">BO17+BO27+BO41</f>
        <v>7924.603000000001</v>
      </c>
      <c r="BP53" s="107">
        <f t="shared" si="13"/>
        <v>7960.7620000000006</v>
      </c>
      <c r="BQ53" s="107">
        <f t="shared" si="13"/>
        <v>8017.7729999999992</v>
      </c>
      <c r="BR53" s="107">
        <f t="shared" si="13"/>
        <v>7913.3260000000009</v>
      </c>
      <c r="BS53" s="107">
        <f t="shared" si="13"/>
        <v>8015.8320000000012</v>
      </c>
      <c r="BT53" s="107">
        <f t="shared" si="13"/>
        <v>8044.4930000000013</v>
      </c>
      <c r="BU53" s="107">
        <f t="shared" si="13"/>
        <v>8015.9410000000007</v>
      </c>
      <c r="BV53" s="107">
        <f t="shared" si="13"/>
        <v>8109.335</v>
      </c>
      <c r="BW53" s="107">
        <f t="shared" si="13"/>
        <v>8098.6930000000002</v>
      </c>
      <c r="BX53" s="107">
        <f t="shared" si="13"/>
        <v>8087.3580000000002</v>
      </c>
      <c r="BY53" s="107">
        <f t="shared" si="13"/>
        <v>8044.8539999999994</v>
      </c>
      <c r="BZ53" s="107">
        <f t="shared" si="13"/>
        <v>8055.3819999999996</v>
      </c>
      <c r="CA53" s="107">
        <f t="shared" si="13"/>
        <v>7992.9439999999995</v>
      </c>
      <c r="CB53" s="107">
        <f t="shared" si="13"/>
        <v>7930.4270000000015</v>
      </c>
      <c r="CC53" s="107">
        <f t="shared" si="13"/>
        <v>7831.2720000000008</v>
      </c>
      <c r="CD53" s="107">
        <f t="shared" si="13"/>
        <v>7403.2040000000015</v>
      </c>
      <c r="CE53" s="107">
        <f t="shared" si="13"/>
        <v>7359.973</v>
      </c>
      <c r="CF53" s="107">
        <f t="shared" si="13"/>
        <v>7292.3379999999997</v>
      </c>
      <c r="CG53" s="107">
        <f t="shared" si="13"/>
        <v>7194.6849999999995</v>
      </c>
      <c r="CH53" s="107">
        <f t="shared" si="13"/>
        <v>7282.1060000000007</v>
      </c>
      <c r="CI53" s="107">
        <f t="shared" si="13"/>
        <v>7158.1220000000003</v>
      </c>
      <c r="CJ53" s="107">
        <f t="shared" si="13"/>
        <v>7052.1020000000008</v>
      </c>
      <c r="CK53" s="107">
        <f t="shared" si="13"/>
        <v>6946.1939999999995</v>
      </c>
      <c r="CL53" s="107">
        <f t="shared" si="13"/>
        <v>6770.0159999999996</v>
      </c>
      <c r="CM53" s="107">
        <f t="shared" si="13"/>
        <v>6685.3580000000002</v>
      </c>
      <c r="CN53" s="107">
        <f t="shared" si="13"/>
        <v>6592.5259999999998</v>
      </c>
      <c r="CO53" s="107">
        <f t="shared" si="13"/>
        <v>6491.1859999999997</v>
      </c>
      <c r="CP53" s="107">
        <f t="shared" si="13"/>
        <v>6304.451</v>
      </c>
      <c r="CQ53" s="107">
        <f t="shared" si="13"/>
        <v>6228.9759999999997</v>
      </c>
      <c r="CR53" s="107">
        <f t="shared" si="13"/>
        <v>6150.2060000000001</v>
      </c>
      <c r="CS53" s="107">
        <f t="shared" si="13"/>
        <v>6055.674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170785.33725000004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46018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13</v>
      </c>
      <c r="C5" s="25">
        <v>-83.899999999999977</v>
      </c>
      <c r="D5" s="25">
        <v>-289.79999999999995</v>
      </c>
      <c r="E5" s="25">
        <v>-511.4</v>
      </c>
      <c r="F5" s="25">
        <v>-254.5</v>
      </c>
      <c r="G5" s="25">
        <v>-411.20000000000005</v>
      </c>
      <c r="H5" s="25">
        <v>-504.1</v>
      </c>
      <c r="I5" s="25">
        <v>-668.3</v>
      </c>
      <c r="J5" s="25">
        <v>-325</v>
      </c>
      <c r="K5" s="25">
        <v>-417.5</v>
      </c>
      <c r="L5" s="25">
        <v>-478.70000000000005</v>
      </c>
      <c r="M5" s="25">
        <v>-545.40000000000009</v>
      </c>
      <c r="N5" s="25">
        <v>-220.60000000000002</v>
      </c>
      <c r="O5" s="25">
        <v>-308.5</v>
      </c>
      <c r="P5" s="25">
        <v>-336.29999999999995</v>
      </c>
      <c r="Q5" s="25">
        <v>-429.1</v>
      </c>
      <c r="R5" s="25">
        <v>-171.60000000000002</v>
      </c>
      <c r="S5" s="25">
        <v>-167.3</v>
      </c>
      <c r="T5" s="25">
        <v>-203.20000000000005</v>
      </c>
      <c r="U5" s="25">
        <v>-297</v>
      </c>
      <c r="V5" s="25">
        <v>-523.29999999999995</v>
      </c>
      <c r="W5" s="25">
        <v>-431.5</v>
      </c>
      <c r="X5" s="25">
        <v>-395.4</v>
      </c>
      <c r="Y5" s="25">
        <v>-295.60000000000002</v>
      </c>
      <c r="Z5" s="25">
        <v>-900</v>
      </c>
      <c r="AA5" s="25">
        <v>-820.2</v>
      </c>
      <c r="AB5" s="25">
        <v>-500.6</v>
      </c>
      <c r="AC5" s="25">
        <v>-277.20000000000005</v>
      </c>
      <c r="AD5" s="25">
        <v>-494.79999999999995</v>
      </c>
      <c r="AE5" s="25">
        <v>39.399999999999977</v>
      </c>
      <c r="AF5" s="25">
        <v>367</v>
      </c>
      <c r="AG5" s="25">
        <v>703.3</v>
      </c>
      <c r="AH5" s="25">
        <v>971</v>
      </c>
      <c r="AI5" s="25">
        <v>1344.5</v>
      </c>
      <c r="AJ5" s="25">
        <v>1663</v>
      </c>
      <c r="AK5" s="25">
        <v>1587.7</v>
      </c>
      <c r="AL5" s="25">
        <v>1548.5</v>
      </c>
      <c r="AM5" s="25">
        <v>1648</v>
      </c>
      <c r="AN5" s="25">
        <v>1481.7</v>
      </c>
      <c r="AO5" s="25">
        <v>1423</v>
      </c>
      <c r="AP5" s="25">
        <v>1629</v>
      </c>
      <c r="AQ5" s="25">
        <v>1513.1</v>
      </c>
      <c r="AR5" s="25">
        <v>1598.1</v>
      </c>
      <c r="AS5" s="25">
        <v>1629</v>
      </c>
      <c r="AT5" s="25">
        <v>1633</v>
      </c>
      <c r="AU5" s="25">
        <v>1633</v>
      </c>
      <c r="AV5" s="25">
        <v>1624.7</v>
      </c>
      <c r="AW5" s="25">
        <v>1605</v>
      </c>
      <c r="AX5" s="25">
        <v>1631</v>
      </c>
      <c r="AY5" s="25">
        <v>1631</v>
      </c>
      <c r="AZ5" s="25">
        <v>1531.5</v>
      </c>
      <c r="BA5" s="25">
        <v>1439.9</v>
      </c>
      <c r="BB5" s="25">
        <v>1058.9000000000001</v>
      </c>
      <c r="BC5" s="25">
        <v>1058.9000000000001</v>
      </c>
      <c r="BD5" s="25">
        <v>1058.9000000000001</v>
      </c>
      <c r="BE5" s="25">
        <v>1058.9000000000001</v>
      </c>
      <c r="BF5" s="25">
        <v>539.20000000000005</v>
      </c>
      <c r="BG5" s="25">
        <v>631.9</v>
      </c>
      <c r="BH5" s="25">
        <v>916.1</v>
      </c>
      <c r="BI5" s="25">
        <v>705.80000000000007</v>
      </c>
      <c r="BJ5" s="25">
        <v>332.29999999999995</v>
      </c>
      <c r="BK5" s="25">
        <v>724</v>
      </c>
      <c r="BL5" s="25">
        <v>618.90000000000009</v>
      </c>
      <c r="BM5" s="25">
        <v>459.9</v>
      </c>
      <c r="BN5" s="25">
        <v>70</v>
      </c>
      <c r="BO5" s="25">
        <v>43.600000000000023</v>
      </c>
      <c r="BP5" s="25">
        <v>34</v>
      </c>
      <c r="BQ5" s="25">
        <v>-17.800000000000011</v>
      </c>
      <c r="BR5" s="25">
        <v>246.00000000000003</v>
      </c>
      <c r="BS5" s="25">
        <v>339</v>
      </c>
      <c r="BT5" s="25">
        <v>228.60000000000002</v>
      </c>
      <c r="BU5" s="25">
        <v>255.90000000000003</v>
      </c>
      <c r="BV5" s="25">
        <v>263.60000000000002</v>
      </c>
      <c r="BW5" s="25">
        <v>177.6</v>
      </c>
      <c r="BX5" s="25">
        <v>28.899999999999977</v>
      </c>
      <c r="BY5" s="25">
        <v>80.699999999999989</v>
      </c>
      <c r="BZ5" s="25">
        <v>-43.100000000000023</v>
      </c>
      <c r="CA5" s="25">
        <v>32.899999999999977</v>
      </c>
      <c r="CB5" s="25">
        <v>-89.399999999999977</v>
      </c>
      <c r="CC5" s="25">
        <v>-214.39999999999998</v>
      </c>
      <c r="CD5" s="25">
        <v>-109.9</v>
      </c>
      <c r="CE5" s="25">
        <v>-129.1</v>
      </c>
      <c r="CF5" s="25">
        <v>-274.69999999999993</v>
      </c>
      <c r="CG5" s="25">
        <v>-340.4</v>
      </c>
      <c r="CH5" s="25">
        <v>-326.60000000000002</v>
      </c>
      <c r="CI5" s="25">
        <v>-260.10000000000002</v>
      </c>
      <c r="CJ5" s="25">
        <v>-204.5</v>
      </c>
      <c r="CK5" s="25">
        <v>-229.60000000000002</v>
      </c>
      <c r="CL5" s="25">
        <v>-33.700000000000045</v>
      </c>
      <c r="CM5" s="25">
        <v>-100.20000000000005</v>
      </c>
      <c r="CN5" s="25">
        <v>-169.60000000000002</v>
      </c>
      <c r="CO5" s="25">
        <v>-332.20000000000005</v>
      </c>
      <c r="CP5" s="25">
        <v>102.10000000000002</v>
      </c>
      <c r="CQ5" s="25">
        <v>43.800000000000011</v>
      </c>
      <c r="CR5" s="25">
        <v>-101.79999999999995</v>
      </c>
      <c r="CS5" s="25">
        <v>-649.59999999999991</v>
      </c>
      <c r="CT5" s="26"/>
      <c r="CU5" s="26"/>
      <c r="CV5" s="26"/>
      <c r="CW5" s="27"/>
      <c r="CX5" s="132">
        <f t="array" ref="CX5">SUMPRODUCT(B5:CW5*0.25)</f>
        <v>7027.5250000000024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103.74</v>
      </c>
      <c r="C8" s="138">
        <v>99.58</v>
      </c>
      <c r="D8" s="138">
        <v>94.34</v>
      </c>
      <c r="E8" s="138">
        <v>90.26</v>
      </c>
      <c r="F8" s="138">
        <v>103.17</v>
      </c>
      <c r="G8" s="138">
        <v>91.36</v>
      </c>
      <c r="H8" s="138">
        <v>88.73</v>
      </c>
      <c r="I8" s="138">
        <v>84.61</v>
      </c>
      <c r="J8" s="138">
        <v>88.61</v>
      </c>
      <c r="K8" s="138">
        <v>85.75</v>
      </c>
      <c r="L8" s="138">
        <v>84.19</v>
      </c>
      <c r="M8" s="138">
        <v>81.38</v>
      </c>
      <c r="N8" s="138">
        <v>85.8</v>
      </c>
      <c r="O8" s="138">
        <v>83.95</v>
      </c>
      <c r="P8" s="138">
        <v>83.17</v>
      </c>
      <c r="Q8" s="138">
        <v>81.290000000000006</v>
      </c>
      <c r="R8" s="138">
        <v>85.12</v>
      </c>
      <c r="S8" s="138">
        <v>85.34</v>
      </c>
      <c r="T8" s="138">
        <v>84.84</v>
      </c>
      <c r="U8" s="138">
        <v>84.59</v>
      </c>
      <c r="V8" s="138">
        <v>80.12</v>
      </c>
      <c r="W8" s="138">
        <v>82.52</v>
      </c>
      <c r="X8" s="138">
        <v>83.94</v>
      </c>
      <c r="Y8" s="138">
        <v>89.83</v>
      </c>
      <c r="Z8" s="138">
        <v>82.51</v>
      </c>
      <c r="AA8" s="138">
        <v>86.57</v>
      </c>
      <c r="AB8" s="138">
        <v>92.3</v>
      </c>
      <c r="AC8" s="138">
        <v>100.15</v>
      </c>
      <c r="AD8" s="138">
        <v>94.91</v>
      </c>
      <c r="AE8" s="138">
        <v>98.34</v>
      </c>
      <c r="AF8" s="138">
        <v>105.08</v>
      </c>
      <c r="AG8" s="138">
        <v>107.15</v>
      </c>
      <c r="AH8" s="138">
        <v>106.38</v>
      </c>
      <c r="AI8" s="138">
        <v>106.16</v>
      </c>
      <c r="AJ8" s="138">
        <v>98.19</v>
      </c>
      <c r="AK8" s="138">
        <v>95.64</v>
      </c>
      <c r="AL8" s="138">
        <v>109.39</v>
      </c>
      <c r="AM8" s="138">
        <v>90.97</v>
      </c>
      <c r="AN8" s="138">
        <v>87.84</v>
      </c>
      <c r="AO8" s="138">
        <v>74.900000000000006</v>
      </c>
      <c r="AP8" s="138">
        <v>95.46</v>
      </c>
      <c r="AQ8" s="138">
        <v>77.650000000000006</v>
      </c>
      <c r="AR8" s="138">
        <v>71.150000000000006</v>
      </c>
      <c r="AS8" s="138">
        <v>43</v>
      </c>
      <c r="AT8" s="138">
        <v>75</v>
      </c>
      <c r="AU8" s="138">
        <v>53.18</v>
      </c>
      <c r="AV8" s="138">
        <v>75.55</v>
      </c>
      <c r="AW8" s="138">
        <v>71.44</v>
      </c>
      <c r="AX8" s="138">
        <v>45</v>
      </c>
      <c r="AY8" s="138">
        <v>69.709999999999994</v>
      </c>
      <c r="AZ8" s="138">
        <v>74.430000000000007</v>
      </c>
      <c r="BA8" s="138">
        <v>75.069999999999993</v>
      </c>
      <c r="BB8" s="138">
        <v>65</v>
      </c>
      <c r="BC8" s="138">
        <v>68</v>
      </c>
      <c r="BD8" s="138">
        <v>68</v>
      </c>
      <c r="BE8" s="138">
        <v>87.77</v>
      </c>
      <c r="BF8" s="138">
        <v>69.239999999999995</v>
      </c>
      <c r="BG8" s="138">
        <v>86.46</v>
      </c>
      <c r="BH8" s="138">
        <v>96.89</v>
      </c>
      <c r="BI8" s="138">
        <v>112</v>
      </c>
      <c r="BJ8" s="138">
        <v>90.24</v>
      </c>
      <c r="BK8" s="138">
        <v>97.68</v>
      </c>
      <c r="BL8" s="138">
        <v>110.81</v>
      </c>
      <c r="BM8" s="138">
        <v>137.34</v>
      </c>
      <c r="BN8" s="138">
        <v>109.33</v>
      </c>
      <c r="BO8" s="138">
        <v>117.43</v>
      </c>
      <c r="BP8" s="138">
        <v>126.57</v>
      </c>
      <c r="BQ8" s="138">
        <v>122.29</v>
      </c>
      <c r="BR8" s="138">
        <v>125.71</v>
      </c>
      <c r="BS8" s="138">
        <v>126.14</v>
      </c>
      <c r="BT8" s="138">
        <v>117.37</v>
      </c>
      <c r="BU8" s="138">
        <v>123.98</v>
      </c>
      <c r="BV8" s="138">
        <v>130.72999999999999</v>
      </c>
      <c r="BW8" s="138">
        <v>129.68</v>
      </c>
      <c r="BX8" s="138">
        <v>117.5</v>
      </c>
      <c r="BY8" s="138">
        <v>124.5</v>
      </c>
      <c r="BZ8" s="138">
        <v>129.80000000000001</v>
      </c>
      <c r="CA8" s="138">
        <v>136.33000000000001</v>
      </c>
      <c r="CB8" s="138">
        <v>123.1</v>
      </c>
      <c r="CC8" s="138">
        <v>127.86</v>
      </c>
      <c r="CD8" s="138">
        <v>152.08000000000001</v>
      </c>
      <c r="CE8" s="138">
        <v>139.66</v>
      </c>
      <c r="CF8" s="138">
        <v>114.1</v>
      </c>
      <c r="CG8" s="138">
        <v>103.96</v>
      </c>
      <c r="CH8" s="138">
        <v>112.32</v>
      </c>
      <c r="CI8" s="138">
        <v>108.88</v>
      </c>
      <c r="CJ8" s="138">
        <v>107.05</v>
      </c>
      <c r="CK8" s="138">
        <v>103.95</v>
      </c>
      <c r="CL8" s="138">
        <v>108.72</v>
      </c>
      <c r="CM8" s="138">
        <v>103.95</v>
      </c>
      <c r="CN8" s="138">
        <v>95.92</v>
      </c>
      <c r="CO8" s="138">
        <v>95.33</v>
      </c>
      <c r="CP8" s="138">
        <v>103.96</v>
      </c>
      <c r="CQ8" s="138">
        <v>96.06</v>
      </c>
      <c r="CR8" s="138">
        <v>91</v>
      </c>
      <c r="CS8" s="138">
        <v>85.02</v>
      </c>
      <c r="CT8" s="139"/>
      <c r="CU8" s="139"/>
      <c r="CV8" s="139"/>
      <c r="CW8" s="140"/>
      <c r="CX8" s="141">
        <f>IF(SUM(B8:CW8)&lt;&gt;0,AVERAGEIF(B8:CW8,"&lt;&gt;"""),"")</f>
        <v>96.552708333333328</v>
      </c>
    </row>
    <row r="9" spans="1:102" ht="24.95" customHeight="1" thickBot="1" x14ac:dyDescent="0.25">
      <c r="A9" s="133" t="s">
        <v>6</v>
      </c>
      <c r="B9" s="42">
        <v>96.98</v>
      </c>
      <c r="C9" s="43">
        <v>96.98</v>
      </c>
      <c r="D9" s="43">
        <v>96.98</v>
      </c>
      <c r="E9" s="43">
        <v>96.98</v>
      </c>
      <c r="F9" s="43">
        <v>91.967500000000001</v>
      </c>
      <c r="G9" s="43">
        <v>91.967500000000001</v>
      </c>
      <c r="H9" s="43">
        <v>91.967500000000001</v>
      </c>
      <c r="I9" s="43">
        <v>91.967500000000001</v>
      </c>
      <c r="J9" s="43">
        <v>84.982500000000002</v>
      </c>
      <c r="K9" s="43">
        <v>84.982500000000002</v>
      </c>
      <c r="L9" s="43">
        <v>84.982500000000002</v>
      </c>
      <c r="M9" s="43">
        <v>84.982500000000002</v>
      </c>
      <c r="N9" s="43">
        <v>83.552499999999995</v>
      </c>
      <c r="O9" s="43">
        <v>83.552499999999995</v>
      </c>
      <c r="P9" s="43">
        <v>83.552499999999995</v>
      </c>
      <c r="Q9" s="43">
        <v>83.552499999999995</v>
      </c>
      <c r="R9" s="43">
        <v>84.972499999999997</v>
      </c>
      <c r="S9" s="43">
        <v>84.972499999999997</v>
      </c>
      <c r="T9" s="43">
        <v>84.972499999999997</v>
      </c>
      <c r="U9" s="43">
        <v>84.972499999999997</v>
      </c>
      <c r="V9" s="43">
        <v>84.102500000000006</v>
      </c>
      <c r="W9" s="43">
        <v>84.102500000000006</v>
      </c>
      <c r="X9" s="43">
        <v>84.102500000000006</v>
      </c>
      <c r="Y9" s="43">
        <v>84.102500000000006</v>
      </c>
      <c r="Z9" s="43">
        <v>90.382499999999993</v>
      </c>
      <c r="AA9" s="43">
        <v>90.382499999999993</v>
      </c>
      <c r="AB9" s="43">
        <v>90.382499999999993</v>
      </c>
      <c r="AC9" s="43">
        <v>90.382499999999993</v>
      </c>
      <c r="AD9" s="43">
        <v>101.37</v>
      </c>
      <c r="AE9" s="43">
        <v>101.37</v>
      </c>
      <c r="AF9" s="43">
        <v>101.37</v>
      </c>
      <c r="AG9" s="43">
        <v>101.37</v>
      </c>
      <c r="AH9" s="43">
        <v>101.5925</v>
      </c>
      <c r="AI9" s="43">
        <v>101.5925</v>
      </c>
      <c r="AJ9" s="43">
        <v>101.5925</v>
      </c>
      <c r="AK9" s="43">
        <v>101.5925</v>
      </c>
      <c r="AL9" s="43">
        <v>90.775000000000006</v>
      </c>
      <c r="AM9" s="43">
        <v>90.775000000000006</v>
      </c>
      <c r="AN9" s="43">
        <v>90.775000000000006</v>
      </c>
      <c r="AO9" s="43">
        <v>90.775000000000006</v>
      </c>
      <c r="AP9" s="43">
        <v>71.814999999999998</v>
      </c>
      <c r="AQ9" s="43">
        <v>71.814999999999998</v>
      </c>
      <c r="AR9" s="43">
        <v>71.814999999999998</v>
      </c>
      <c r="AS9" s="43">
        <v>71.814999999999998</v>
      </c>
      <c r="AT9" s="43">
        <v>68.792500000000004</v>
      </c>
      <c r="AU9" s="43">
        <v>68.792500000000004</v>
      </c>
      <c r="AV9" s="43">
        <v>68.792500000000004</v>
      </c>
      <c r="AW9" s="43">
        <v>68.792500000000004</v>
      </c>
      <c r="AX9" s="43">
        <v>66.052499999999995</v>
      </c>
      <c r="AY9" s="43">
        <v>66.052499999999995</v>
      </c>
      <c r="AZ9" s="43">
        <v>66.052499999999995</v>
      </c>
      <c r="BA9" s="43">
        <v>66.052499999999995</v>
      </c>
      <c r="BB9" s="43">
        <v>72.192499999999995</v>
      </c>
      <c r="BC9" s="43">
        <v>72.192499999999995</v>
      </c>
      <c r="BD9" s="43">
        <v>72.192499999999995</v>
      </c>
      <c r="BE9" s="43">
        <v>72.192499999999995</v>
      </c>
      <c r="BF9" s="43">
        <v>91.147499999999994</v>
      </c>
      <c r="BG9" s="43">
        <v>91.147499999999994</v>
      </c>
      <c r="BH9" s="43">
        <v>91.147499999999994</v>
      </c>
      <c r="BI9" s="43">
        <v>91.147499999999994</v>
      </c>
      <c r="BJ9" s="43">
        <v>109.0175</v>
      </c>
      <c r="BK9" s="43">
        <v>109.0175</v>
      </c>
      <c r="BL9" s="43">
        <v>109.0175</v>
      </c>
      <c r="BM9" s="43">
        <v>109.0175</v>
      </c>
      <c r="BN9" s="43">
        <v>118.905</v>
      </c>
      <c r="BO9" s="43">
        <v>118.905</v>
      </c>
      <c r="BP9" s="43">
        <v>118.905</v>
      </c>
      <c r="BQ9" s="43">
        <v>118.905</v>
      </c>
      <c r="BR9" s="43">
        <v>123.3</v>
      </c>
      <c r="BS9" s="43">
        <v>123.3</v>
      </c>
      <c r="BT9" s="43">
        <v>123.3</v>
      </c>
      <c r="BU9" s="43">
        <v>123.3</v>
      </c>
      <c r="BV9" s="43">
        <v>125.60250000000001</v>
      </c>
      <c r="BW9" s="43">
        <v>125.60250000000001</v>
      </c>
      <c r="BX9" s="43">
        <v>125.60250000000001</v>
      </c>
      <c r="BY9" s="43">
        <v>125.60250000000001</v>
      </c>
      <c r="BZ9" s="43">
        <v>129.27250000000001</v>
      </c>
      <c r="CA9" s="43">
        <v>129.27250000000001</v>
      </c>
      <c r="CB9" s="43">
        <v>129.27250000000001</v>
      </c>
      <c r="CC9" s="43">
        <v>129.27250000000001</v>
      </c>
      <c r="CD9" s="43">
        <v>127.45</v>
      </c>
      <c r="CE9" s="43">
        <v>127.45</v>
      </c>
      <c r="CF9" s="43">
        <v>127.45</v>
      </c>
      <c r="CG9" s="43">
        <v>127.45</v>
      </c>
      <c r="CH9" s="43">
        <v>108.05</v>
      </c>
      <c r="CI9" s="43">
        <v>108.05</v>
      </c>
      <c r="CJ9" s="43">
        <v>108.05</v>
      </c>
      <c r="CK9" s="43">
        <v>108.05</v>
      </c>
      <c r="CL9" s="43">
        <v>100.98</v>
      </c>
      <c r="CM9" s="43">
        <v>100.98</v>
      </c>
      <c r="CN9" s="43">
        <v>100.98</v>
      </c>
      <c r="CO9" s="43">
        <v>100.98</v>
      </c>
      <c r="CP9" s="43">
        <v>94.01</v>
      </c>
      <c r="CQ9" s="43">
        <v>94.01</v>
      </c>
      <c r="CR9" s="43">
        <v>94.01</v>
      </c>
      <c r="CS9" s="43">
        <v>94.01</v>
      </c>
      <c r="CT9" s="44"/>
      <c r="CU9" s="44"/>
      <c r="CV9" s="44"/>
      <c r="CW9" s="45"/>
      <c r="CX9" s="142">
        <f>IF(SUM(B9:CW9)&lt;&gt;0,AVERAGEIF(B9:CW9,"&lt;&gt;"""),"")</f>
        <v>96.552708333333314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487</v>
      </c>
      <c r="C14" s="149">
        <v>583.9</v>
      </c>
      <c r="D14" s="149">
        <v>789.8</v>
      </c>
      <c r="E14" s="149">
        <v>1011.4</v>
      </c>
      <c r="F14" s="149">
        <v>754.5</v>
      </c>
      <c r="G14" s="149">
        <v>911.2</v>
      </c>
      <c r="H14" s="149">
        <v>1004.1</v>
      </c>
      <c r="I14" s="149">
        <v>1168.3</v>
      </c>
      <c r="J14" s="149">
        <v>825</v>
      </c>
      <c r="K14" s="149">
        <v>917.5</v>
      </c>
      <c r="L14" s="149">
        <v>978.7</v>
      </c>
      <c r="M14" s="149">
        <v>1045.4000000000001</v>
      </c>
      <c r="N14" s="149">
        <v>720.6</v>
      </c>
      <c r="O14" s="149">
        <v>808.5</v>
      </c>
      <c r="P14" s="149">
        <v>836.3</v>
      </c>
      <c r="Q14" s="149">
        <v>929.1</v>
      </c>
      <c r="R14" s="149">
        <v>505</v>
      </c>
      <c r="S14" s="149">
        <v>500.7</v>
      </c>
      <c r="T14" s="149">
        <v>536.6</v>
      </c>
      <c r="U14" s="149">
        <v>630.4</v>
      </c>
      <c r="V14" s="149">
        <v>1023.3</v>
      </c>
      <c r="W14" s="149">
        <v>931.5</v>
      </c>
      <c r="X14" s="149">
        <v>895.4</v>
      </c>
      <c r="Y14" s="149">
        <v>795.6</v>
      </c>
      <c r="Z14" s="149">
        <v>1400</v>
      </c>
      <c r="AA14" s="149">
        <v>1320.2</v>
      </c>
      <c r="AB14" s="149">
        <v>1000.6</v>
      </c>
      <c r="AC14" s="149">
        <v>777.2</v>
      </c>
      <c r="AD14" s="149">
        <v>994.8</v>
      </c>
      <c r="AE14" s="149">
        <v>460.6</v>
      </c>
      <c r="AF14" s="149">
        <v>133</v>
      </c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>
        <v>49.1</v>
      </c>
      <c r="BS14" s="149"/>
      <c r="BT14" s="149">
        <v>66.5</v>
      </c>
      <c r="BU14" s="149">
        <v>39.200000000000003</v>
      </c>
      <c r="BV14" s="149">
        <v>124.9</v>
      </c>
      <c r="BW14" s="149">
        <v>210.9</v>
      </c>
      <c r="BX14" s="149">
        <v>359.6</v>
      </c>
      <c r="BY14" s="149">
        <v>307.8</v>
      </c>
      <c r="BZ14" s="149">
        <v>543.1</v>
      </c>
      <c r="CA14" s="149">
        <v>467.1</v>
      </c>
      <c r="CB14" s="149">
        <v>589.4</v>
      </c>
      <c r="CC14" s="149">
        <v>714.4</v>
      </c>
      <c r="CD14" s="149">
        <v>353.5</v>
      </c>
      <c r="CE14" s="149">
        <v>372.7</v>
      </c>
      <c r="CF14" s="149">
        <v>518.29999999999995</v>
      </c>
      <c r="CG14" s="149">
        <v>584</v>
      </c>
      <c r="CH14" s="149">
        <v>826.6</v>
      </c>
      <c r="CI14" s="149">
        <v>760.1</v>
      </c>
      <c r="CJ14" s="149">
        <v>704.5</v>
      </c>
      <c r="CK14" s="149">
        <v>729.6</v>
      </c>
      <c r="CL14" s="149">
        <v>533.70000000000005</v>
      </c>
      <c r="CM14" s="149">
        <v>600.20000000000005</v>
      </c>
      <c r="CN14" s="149">
        <v>669.6</v>
      </c>
      <c r="CO14" s="149">
        <v>832.2</v>
      </c>
      <c r="CP14" s="149">
        <v>397.9</v>
      </c>
      <c r="CQ14" s="149">
        <v>456.2</v>
      </c>
      <c r="CR14" s="149">
        <v>601.79999999999995</v>
      </c>
      <c r="CS14" s="149">
        <v>1149.5999999999999</v>
      </c>
      <c r="CT14" s="150"/>
      <c r="CU14" s="150"/>
      <c r="CV14" s="150"/>
      <c r="CW14" s="151"/>
      <c r="CX14" s="152">
        <f t="array" ref="CX14">SUMPRODUCT(B14:CW14*0.25)</f>
        <v>9809.6749999999956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>
        <v>75.099999999999994</v>
      </c>
      <c r="BC16" s="155">
        <v>75.099999999999994</v>
      </c>
      <c r="BD16" s="155">
        <v>75.099999999999994</v>
      </c>
      <c r="BE16" s="155">
        <v>75.099999999999994</v>
      </c>
      <c r="BF16" s="155">
        <v>231.9</v>
      </c>
      <c r="BG16" s="155">
        <v>231.9</v>
      </c>
      <c r="BH16" s="155">
        <v>231.9</v>
      </c>
      <c r="BI16" s="155">
        <v>231.9</v>
      </c>
      <c r="BJ16" s="155">
        <v>500</v>
      </c>
      <c r="BK16" s="155">
        <v>500</v>
      </c>
      <c r="BL16" s="155">
        <v>500</v>
      </c>
      <c r="BM16" s="155">
        <v>500</v>
      </c>
      <c r="BN16" s="155">
        <v>500</v>
      </c>
      <c r="BO16" s="155">
        <v>500</v>
      </c>
      <c r="BP16" s="155">
        <v>500</v>
      </c>
      <c r="BQ16" s="155">
        <v>500</v>
      </c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1307</v>
      </c>
    </row>
    <row r="17" spans="1:102" ht="30" customHeight="1" thickBot="1" x14ac:dyDescent="0.25">
      <c r="A17" s="105" t="s">
        <v>53</v>
      </c>
      <c r="B17" s="159">
        <f>SUM(B12:B16)</f>
        <v>487</v>
      </c>
      <c r="C17" s="160">
        <f t="shared" ref="C17:BN17" si="0">SUM(C12:C16)</f>
        <v>583.9</v>
      </c>
      <c r="D17" s="160">
        <f t="shared" si="0"/>
        <v>789.8</v>
      </c>
      <c r="E17" s="160">
        <f t="shared" si="0"/>
        <v>1011.4</v>
      </c>
      <c r="F17" s="160">
        <f t="shared" si="0"/>
        <v>754.5</v>
      </c>
      <c r="G17" s="160">
        <f t="shared" si="0"/>
        <v>911.2</v>
      </c>
      <c r="H17" s="160">
        <f t="shared" si="0"/>
        <v>1004.1</v>
      </c>
      <c r="I17" s="160">
        <f t="shared" si="0"/>
        <v>1168.3</v>
      </c>
      <c r="J17" s="160">
        <f t="shared" si="0"/>
        <v>825</v>
      </c>
      <c r="K17" s="160">
        <f t="shared" si="0"/>
        <v>917.5</v>
      </c>
      <c r="L17" s="160">
        <f t="shared" si="0"/>
        <v>978.7</v>
      </c>
      <c r="M17" s="160">
        <f t="shared" si="0"/>
        <v>1045.4000000000001</v>
      </c>
      <c r="N17" s="160">
        <f t="shared" si="0"/>
        <v>720.6</v>
      </c>
      <c r="O17" s="160">
        <f t="shared" si="0"/>
        <v>808.5</v>
      </c>
      <c r="P17" s="160">
        <f t="shared" si="0"/>
        <v>836.3</v>
      </c>
      <c r="Q17" s="160">
        <f t="shared" si="0"/>
        <v>929.1</v>
      </c>
      <c r="R17" s="160">
        <f t="shared" si="0"/>
        <v>505</v>
      </c>
      <c r="S17" s="160">
        <f t="shared" si="0"/>
        <v>500.7</v>
      </c>
      <c r="T17" s="160">
        <f t="shared" si="0"/>
        <v>536.6</v>
      </c>
      <c r="U17" s="160">
        <f t="shared" si="0"/>
        <v>630.4</v>
      </c>
      <c r="V17" s="160">
        <f t="shared" si="0"/>
        <v>1023.3</v>
      </c>
      <c r="W17" s="160">
        <f t="shared" si="0"/>
        <v>931.5</v>
      </c>
      <c r="X17" s="160">
        <f t="shared" si="0"/>
        <v>895.4</v>
      </c>
      <c r="Y17" s="160">
        <f t="shared" si="0"/>
        <v>795.6</v>
      </c>
      <c r="Z17" s="160">
        <f t="shared" si="0"/>
        <v>1400</v>
      </c>
      <c r="AA17" s="160">
        <f t="shared" si="0"/>
        <v>1320.2</v>
      </c>
      <c r="AB17" s="160">
        <f t="shared" si="0"/>
        <v>1000.6</v>
      </c>
      <c r="AC17" s="160">
        <f t="shared" si="0"/>
        <v>777.2</v>
      </c>
      <c r="AD17" s="160">
        <f t="shared" si="0"/>
        <v>994.8</v>
      </c>
      <c r="AE17" s="160">
        <f t="shared" si="0"/>
        <v>460.6</v>
      </c>
      <c r="AF17" s="160">
        <f t="shared" si="0"/>
        <v>133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75.099999999999994</v>
      </c>
      <c r="BC17" s="160">
        <f t="shared" si="0"/>
        <v>75.099999999999994</v>
      </c>
      <c r="BD17" s="160">
        <f t="shared" si="0"/>
        <v>75.099999999999994</v>
      </c>
      <c r="BE17" s="160">
        <f t="shared" si="0"/>
        <v>75.099999999999994</v>
      </c>
      <c r="BF17" s="160">
        <f t="shared" si="0"/>
        <v>231.9</v>
      </c>
      <c r="BG17" s="160">
        <f t="shared" si="0"/>
        <v>231.9</v>
      </c>
      <c r="BH17" s="160">
        <f t="shared" si="0"/>
        <v>231.9</v>
      </c>
      <c r="BI17" s="160">
        <f t="shared" si="0"/>
        <v>231.9</v>
      </c>
      <c r="BJ17" s="160">
        <f t="shared" si="0"/>
        <v>500</v>
      </c>
      <c r="BK17" s="160">
        <f t="shared" si="0"/>
        <v>500</v>
      </c>
      <c r="BL17" s="160">
        <f t="shared" si="0"/>
        <v>500</v>
      </c>
      <c r="BM17" s="160">
        <f t="shared" si="0"/>
        <v>500</v>
      </c>
      <c r="BN17" s="160">
        <f t="shared" si="0"/>
        <v>500</v>
      </c>
      <c r="BO17" s="160">
        <f t="shared" ref="BO17:CW17" si="1">SUM(BO12:BO16)</f>
        <v>500</v>
      </c>
      <c r="BP17" s="160">
        <f t="shared" si="1"/>
        <v>500</v>
      </c>
      <c r="BQ17" s="160">
        <f t="shared" si="1"/>
        <v>500</v>
      </c>
      <c r="BR17" s="160">
        <f t="shared" si="1"/>
        <v>49.1</v>
      </c>
      <c r="BS17" s="160">
        <f t="shared" si="1"/>
        <v>0</v>
      </c>
      <c r="BT17" s="160">
        <f t="shared" si="1"/>
        <v>66.5</v>
      </c>
      <c r="BU17" s="160">
        <f t="shared" si="1"/>
        <v>39.200000000000003</v>
      </c>
      <c r="BV17" s="160">
        <f t="shared" si="1"/>
        <v>124.9</v>
      </c>
      <c r="BW17" s="160">
        <f t="shared" si="1"/>
        <v>210.9</v>
      </c>
      <c r="BX17" s="160">
        <f t="shared" si="1"/>
        <v>359.6</v>
      </c>
      <c r="BY17" s="160">
        <f t="shared" si="1"/>
        <v>307.8</v>
      </c>
      <c r="BZ17" s="160">
        <f t="shared" si="1"/>
        <v>543.1</v>
      </c>
      <c r="CA17" s="160">
        <f t="shared" si="1"/>
        <v>467.1</v>
      </c>
      <c r="CB17" s="160">
        <f t="shared" si="1"/>
        <v>589.4</v>
      </c>
      <c r="CC17" s="160">
        <f t="shared" si="1"/>
        <v>714.4</v>
      </c>
      <c r="CD17" s="160">
        <f t="shared" si="1"/>
        <v>353.5</v>
      </c>
      <c r="CE17" s="160">
        <f t="shared" si="1"/>
        <v>372.7</v>
      </c>
      <c r="CF17" s="160">
        <f t="shared" si="1"/>
        <v>518.29999999999995</v>
      </c>
      <c r="CG17" s="160">
        <f t="shared" si="1"/>
        <v>584</v>
      </c>
      <c r="CH17" s="160">
        <f t="shared" si="1"/>
        <v>826.6</v>
      </c>
      <c r="CI17" s="160">
        <f t="shared" si="1"/>
        <v>760.1</v>
      </c>
      <c r="CJ17" s="160">
        <f t="shared" si="1"/>
        <v>704.5</v>
      </c>
      <c r="CK17" s="160">
        <f t="shared" si="1"/>
        <v>729.6</v>
      </c>
      <c r="CL17" s="160">
        <f t="shared" si="1"/>
        <v>533.70000000000005</v>
      </c>
      <c r="CM17" s="160">
        <f t="shared" si="1"/>
        <v>600.20000000000005</v>
      </c>
      <c r="CN17" s="160">
        <f t="shared" si="1"/>
        <v>669.6</v>
      </c>
      <c r="CO17" s="160">
        <f t="shared" si="1"/>
        <v>832.2</v>
      </c>
      <c r="CP17" s="160">
        <f t="shared" si="1"/>
        <v>397.9</v>
      </c>
      <c r="CQ17" s="160">
        <f t="shared" si="1"/>
        <v>456.2</v>
      </c>
      <c r="CR17" s="160">
        <f t="shared" si="1"/>
        <v>601.79999999999995</v>
      </c>
      <c r="CS17" s="160">
        <f t="shared" si="1"/>
        <v>1149.5999999999999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11116.674999999996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>
        <v>203.3</v>
      </c>
      <c r="AH22" s="149">
        <v>471</v>
      </c>
      <c r="AI22" s="149">
        <v>844.5</v>
      </c>
      <c r="AJ22" s="149">
        <v>1163</v>
      </c>
      <c r="AK22" s="149">
        <v>1087.7</v>
      </c>
      <c r="AL22" s="149">
        <v>1048.5</v>
      </c>
      <c r="AM22" s="149">
        <v>1148</v>
      </c>
      <c r="AN22" s="149">
        <v>981.7</v>
      </c>
      <c r="AO22" s="149">
        <v>923</v>
      </c>
      <c r="AP22" s="149">
        <v>1129</v>
      </c>
      <c r="AQ22" s="149">
        <v>1013.1</v>
      </c>
      <c r="AR22" s="149">
        <v>1098.0999999999999</v>
      </c>
      <c r="AS22" s="149">
        <v>1129</v>
      </c>
      <c r="AT22" s="149">
        <v>1133</v>
      </c>
      <c r="AU22" s="149">
        <v>1133</v>
      </c>
      <c r="AV22" s="149">
        <v>1124.7</v>
      </c>
      <c r="AW22" s="149">
        <v>1105</v>
      </c>
      <c r="AX22" s="149">
        <v>1131</v>
      </c>
      <c r="AY22" s="149">
        <v>1131</v>
      </c>
      <c r="AZ22" s="149">
        <v>1031.5</v>
      </c>
      <c r="BA22" s="149">
        <v>939.9</v>
      </c>
      <c r="BB22" s="149">
        <v>1134</v>
      </c>
      <c r="BC22" s="149">
        <v>1134</v>
      </c>
      <c r="BD22" s="149">
        <v>1134</v>
      </c>
      <c r="BE22" s="149">
        <v>1134</v>
      </c>
      <c r="BF22" s="149">
        <v>771.1</v>
      </c>
      <c r="BG22" s="149">
        <v>863.8</v>
      </c>
      <c r="BH22" s="149">
        <v>1148</v>
      </c>
      <c r="BI22" s="149">
        <v>937.7</v>
      </c>
      <c r="BJ22" s="149">
        <v>832.3</v>
      </c>
      <c r="BK22" s="149">
        <v>1224</v>
      </c>
      <c r="BL22" s="149">
        <v>1118.9000000000001</v>
      </c>
      <c r="BM22" s="149">
        <v>959.9</v>
      </c>
      <c r="BN22" s="149">
        <v>570</v>
      </c>
      <c r="BO22" s="149">
        <v>543.6</v>
      </c>
      <c r="BP22" s="149">
        <v>534</v>
      </c>
      <c r="BQ22" s="149">
        <v>482.2</v>
      </c>
      <c r="BR22" s="149"/>
      <c r="BS22" s="149">
        <v>43.9</v>
      </c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8883.6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333.4</v>
      </c>
      <c r="S24" s="155">
        <v>333.4</v>
      </c>
      <c r="T24" s="155">
        <v>333.4</v>
      </c>
      <c r="U24" s="155">
        <v>333.4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>
        <v>295.10000000000002</v>
      </c>
      <c r="BS24" s="155">
        <v>295.10000000000002</v>
      </c>
      <c r="BT24" s="155">
        <v>295.10000000000002</v>
      </c>
      <c r="BU24" s="155">
        <v>295.10000000000002</v>
      </c>
      <c r="BV24" s="155">
        <v>388.5</v>
      </c>
      <c r="BW24" s="155">
        <v>388.5</v>
      </c>
      <c r="BX24" s="155">
        <v>388.5</v>
      </c>
      <c r="BY24" s="155">
        <v>388.5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243.6</v>
      </c>
      <c r="CE24" s="155">
        <v>243.6</v>
      </c>
      <c r="CF24" s="155">
        <v>243.6</v>
      </c>
      <c r="CG24" s="155">
        <v>243.6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9260.5999999999967</v>
      </c>
    </row>
    <row r="25" spans="1:102" ht="30" customHeight="1" thickBot="1" x14ac:dyDescent="0.25">
      <c r="A25" s="105" t="s">
        <v>51</v>
      </c>
      <c r="B25" s="159">
        <f>SUM(B20:B24)</f>
        <v>500</v>
      </c>
      <c r="C25" s="160">
        <f t="shared" ref="C25:BN25" si="2">SUM(C20:C24)</f>
        <v>500</v>
      </c>
      <c r="D25" s="160">
        <f t="shared" si="2"/>
        <v>500</v>
      </c>
      <c r="E25" s="160">
        <f t="shared" si="2"/>
        <v>500</v>
      </c>
      <c r="F25" s="160">
        <f t="shared" si="2"/>
        <v>500</v>
      </c>
      <c r="G25" s="160">
        <f t="shared" si="2"/>
        <v>500</v>
      </c>
      <c r="H25" s="160">
        <f t="shared" si="2"/>
        <v>500</v>
      </c>
      <c r="I25" s="160">
        <f t="shared" si="2"/>
        <v>500</v>
      </c>
      <c r="J25" s="160">
        <f t="shared" si="2"/>
        <v>500</v>
      </c>
      <c r="K25" s="160">
        <f t="shared" si="2"/>
        <v>500</v>
      </c>
      <c r="L25" s="160">
        <f t="shared" si="2"/>
        <v>500</v>
      </c>
      <c r="M25" s="160">
        <f t="shared" si="2"/>
        <v>500</v>
      </c>
      <c r="N25" s="160">
        <f t="shared" si="2"/>
        <v>500</v>
      </c>
      <c r="O25" s="160">
        <f t="shared" si="2"/>
        <v>500</v>
      </c>
      <c r="P25" s="160">
        <f t="shared" si="2"/>
        <v>500</v>
      </c>
      <c r="Q25" s="160">
        <f t="shared" si="2"/>
        <v>500</v>
      </c>
      <c r="R25" s="160">
        <f t="shared" si="2"/>
        <v>333.4</v>
      </c>
      <c r="S25" s="160">
        <f t="shared" si="2"/>
        <v>333.4</v>
      </c>
      <c r="T25" s="160">
        <f t="shared" si="2"/>
        <v>333.4</v>
      </c>
      <c r="U25" s="160">
        <f t="shared" si="2"/>
        <v>333.4</v>
      </c>
      <c r="V25" s="160">
        <f t="shared" si="2"/>
        <v>500</v>
      </c>
      <c r="W25" s="160">
        <f t="shared" si="2"/>
        <v>500</v>
      </c>
      <c r="X25" s="160">
        <f t="shared" si="2"/>
        <v>500</v>
      </c>
      <c r="Y25" s="160">
        <f t="shared" si="2"/>
        <v>500</v>
      </c>
      <c r="Z25" s="160">
        <f t="shared" si="2"/>
        <v>500</v>
      </c>
      <c r="AA25" s="160">
        <f t="shared" si="2"/>
        <v>500</v>
      </c>
      <c r="AB25" s="160">
        <f t="shared" si="2"/>
        <v>500</v>
      </c>
      <c r="AC25" s="160">
        <f t="shared" si="2"/>
        <v>500</v>
      </c>
      <c r="AD25" s="160">
        <f t="shared" si="2"/>
        <v>500</v>
      </c>
      <c r="AE25" s="160">
        <f t="shared" si="2"/>
        <v>500</v>
      </c>
      <c r="AF25" s="160">
        <f t="shared" si="2"/>
        <v>500</v>
      </c>
      <c r="AG25" s="160">
        <f t="shared" si="2"/>
        <v>703.3</v>
      </c>
      <c r="AH25" s="160">
        <f t="shared" si="2"/>
        <v>971</v>
      </c>
      <c r="AI25" s="160">
        <f t="shared" si="2"/>
        <v>1344.5</v>
      </c>
      <c r="AJ25" s="160">
        <f t="shared" si="2"/>
        <v>1663</v>
      </c>
      <c r="AK25" s="160">
        <f t="shared" si="2"/>
        <v>1587.7</v>
      </c>
      <c r="AL25" s="160">
        <f t="shared" si="2"/>
        <v>1548.5</v>
      </c>
      <c r="AM25" s="160">
        <f t="shared" si="2"/>
        <v>1648</v>
      </c>
      <c r="AN25" s="160">
        <f t="shared" si="2"/>
        <v>1481.7</v>
      </c>
      <c r="AO25" s="160">
        <f t="shared" si="2"/>
        <v>1423</v>
      </c>
      <c r="AP25" s="160">
        <f t="shared" si="2"/>
        <v>1629</v>
      </c>
      <c r="AQ25" s="160">
        <f t="shared" si="2"/>
        <v>1513.1</v>
      </c>
      <c r="AR25" s="160">
        <f t="shared" si="2"/>
        <v>1598.1</v>
      </c>
      <c r="AS25" s="160">
        <f t="shared" si="2"/>
        <v>1629</v>
      </c>
      <c r="AT25" s="160">
        <f t="shared" si="2"/>
        <v>1633</v>
      </c>
      <c r="AU25" s="160">
        <f t="shared" si="2"/>
        <v>1633</v>
      </c>
      <c r="AV25" s="160">
        <f t="shared" si="2"/>
        <v>1624.7</v>
      </c>
      <c r="AW25" s="160">
        <f t="shared" si="2"/>
        <v>1605</v>
      </c>
      <c r="AX25" s="160">
        <f t="shared" si="2"/>
        <v>1631</v>
      </c>
      <c r="AY25" s="160">
        <f t="shared" si="2"/>
        <v>1631</v>
      </c>
      <c r="AZ25" s="160">
        <f t="shared" si="2"/>
        <v>1531.5</v>
      </c>
      <c r="BA25" s="160">
        <f t="shared" si="2"/>
        <v>1439.9</v>
      </c>
      <c r="BB25" s="160">
        <f t="shared" si="2"/>
        <v>1134</v>
      </c>
      <c r="BC25" s="160">
        <f t="shared" si="2"/>
        <v>1134</v>
      </c>
      <c r="BD25" s="160">
        <f t="shared" si="2"/>
        <v>1134</v>
      </c>
      <c r="BE25" s="160">
        <f t="shared" si="2"/>
        <v>1134</v>
      </c>
      <c r="BF25" s="160">
        <f t="shared" si="2"/>
        <v>771.1</v>
      </c>
      <c r="BG25" s="160">
        <f t="shared" si="2"/>
        <v>863.8</v>
      </c>
      <c r="BH25" s="160">
        <f t="shared" si="2"/>
        <v>1148</v>
      </c>
      <c r="BI25" s="160">
        <f t="shared" si="2"/>
        <v>937.7</v>
      </c>
      <c r="BJ25" s="160">
        <f t="shared" si="2"/>
        <v>832.3</v>
      </c>
      <c r="BK25" s="160">
        <f t="shared" si="2"/>
        <v>1224</v>
      </c>
      <c r="BL25" s="160">
        <f t="shared" si="2"/>
        <v>1118.9000000000001</v>
      </c>
      <c r="BM25" s="160">
        <f t="shared" si="2"/>
        <v>959.9</v>
      </c>
      <c r="BN25" s="160">
        <f t="shared" si="2"/>
        <v>570</v>
      </c>
      <c r="BO25" s="160">
        <f t="shared" ref="BO25:CW25" si="3">SUM(BO20:BO24)</f>
        <v>543.6</v>
      </c>
      <c r="BP25" s="160">
        <f t="shared" si="3"/>
        <v>534</v>
      </c>
      <c r="BQ25" s="160">
        <f t="shared" si="3"/>
        <v>482.2</v>
      </c>
      <c r="BR25" s="160">
        <f t="shared" si="3"/>
        <v>295.10000000000002</v>
      </c>
      <c r="BS25" s="160">
        <f t="shared" si="3"/>
        <v>339</v>
      </c>
      <c r="BT25" s="160">
        <f t="shared" si="3"/>
        <v>295.10000000000002</v>
      </c>
      <c r="BU25" s="160">
        <f t="shared" si="3"/>
        <v>295.10000000000002</v>
      </c>
      <c r="BV25" s="160">
        <f t="shared" si="3"/>
        <v>388.5</v>
      </c>
      <c r="BW25" s="160">
        <f t="shared" si="3"/>
        <v>388.5</v>
      </c>
      <c r="BX25" s="160">
        <f t="shared" si="3"/>
        <v>388.5</v>
      </c>
      <c r="BY25" s="160">
        <f t="shared" si="3"/>
        <v>388.5</v>
      </c>
      <c r="BZ25" s="160">
        <f t="shared" si="3"/>
        <v>500</v>
      </c>
      <c r="CA25" s="160">
        <f t="shared" si="3"/>
        <v>500</v>
      </c>
      <c r="CB25" s="160">
        <f t="shared" si="3"/>
        <v>500</v>
      </c>
      <c r="CC25" s="160">
        <f t="shared" si="3"/>
        <v>500</v>
      </c>
      <c r="CD25" s="160">
        <f t="shared" si="3"/>
        <v>243.6</v>
      </c>
      <c r="CE25" s="160">
        <f t="shared" si="3"/>
        <v>243.6</v>
      </c>
      <c r="CF25" s="160">
        <f t="shared" si="3"/>
        <v>243.6</v>
      </c>
      <c r="CG25" s="160">
        <f t="shared" si="3"/>
        <v>243.6</v>
      </c>
      <c r="CH25" s="160">
        <f t="shared" si="3"/>
        <v>500</v>
      </c>
      <c r="CI25" s="160">
        <f t="shared" si="3"/>
        <v>500</v>
      </c>
      <c r="CJ25" s="160">
        <f t="shared" si="3"/>
        <v>500</v>
      </c>
      <c r="CK25" s="160">
        <f t="shared" si="3"/>
        <v>500</v>
      </c>
      <c r="CL25" s="160">
        <f t="shared" si="3"/>
        <v>500</v>
      </c>
      <c r="CM25" s="160">
        <f t="shared" si="3"/>
        <v>500</v>
      </c>
      <c r="CN25" s="160">
        <f t="shared" si="3"/>
        <v>500</v>
      </c>
      <c r="CO25" s="160">
        <f t="shared" si="3"/>
        <v>500</v>
      </c>
      <c r="CP25" s="160">
        <f t="shared" si="3"/>
        <v>500</v>
      </c>
      <c r="CQ25" s="160">
        <f t="shared" si="3"/>
        <v>500</v>
      </c>
      <c r="CR25" s="160">
        <f t="shared" si="3"/>
        <v>500</v>
      </c>
      <c r="CS25" s="160">
        <f t="shared" si="3"/>
        <v>500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18144.199999999997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2026-01-16T22:49:30Z</dcterms:created>
  <dcterms:modified xsi:type="dcterms:W3CDTF">2026-01-16T22:49:33Z</dcterms:modified>
</cp:coreProperties>
</file>