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<sst xmlns="http://schemas.openxmlformats.org/spreadsheetml/2006/main" count="124" uniqueCount="57">
  <si>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15/09/2026 14:05:04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</si>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</sst>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415-466D-82EE-3451739C78D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415-466D-82EE-3451739C78D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7415-466D-82EE-3451739C78D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7415-466D-82EE-3451739C78D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415-466D-82EE-3451739C78D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415-466D-82EE-3451739C78D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415-466D-82EE-3451739C78D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606.99900000000002</c:v>
                </c:pt>
                <c:pt idx="3">
                  <c:v>560.57000000000005</c:v>
                </c:pt>
                <c:pt idx="4">
                  <c:v>599.85900000000004</c:v>
                </c:pt>
                <c:pt idx="5">
                  <c:v>554.30399999999997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550</c:v>
                </c:pt>
                <c:pt idx="10">
                  <c:v>558.01300000000003</c:v>
                </c:pt>
                <c:pt idx="11">
                  <c:v>578.26900000000001</c:v>
                </c:pt>
                <c:pt idx="12">
                  <c:v>573.81299999999999</c:v>
                </c:pt>
                <c:pt idx="13">
                  <c:v>550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568.26700000000005</c:v>
                </c:pt>
                <c:pt idx="20">
                  <c:v>550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592.62900000000002</c:v>
                </c:pt>
                <c:pt idx="30">
                  <c:v>456.346</c:v>
                </c:pt>
                <c:pt idx="31">
                  <c:v>400</c:v>
                </c:pt>
                <c:pt idx="32">
                  <c:v>352</c:v>
                </c:pt>
                <c:pt idx="33">
                  <c:v>352</c:v>
                </c:pt>
                <c:pt idx="34">
                  <c:v>302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414.89800000000002</c:v>
                </c:pt>
                <c:pt idx="67">
                  <c:v>616</c:v>
                </c:pt>
                <c:pt idx="68">
                  <c:v>616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500</c:v>
                </c:pt>
                <c:pt idx="73">
                  <c:v>546.25400000000002</c:v>
                </c:pt>
                <c:pt idx="74">
                  <c:v>500</c:v>
                </c:pt>
                <c:pt idx="75">
                  <c:v>616</c:v>
                </c:pt>
                <c:pt idx="76">
                  <c:v>600.45299999999997</c:v>
                </c:pt>
                <c:pt idx="77">
                  <c:v>616</c:v>
                </c:pt>
                <c:pt idx="78">
                  <c:v>616</c:v>
                </c:pt>
                <c:pt idx="79">
                  <c:v>500</c:v>
                </c:pt>
                <c:pt idx="80">
                  <c:v>616</c:v>
                </c:pt>
                <c:pt idx="81">
                  <c:v>595.29200000000003</c:v>
                </c:pt>
                <c:pt idx="82">
                  <c:v>506.327</c:v>
                </c:pt>
                <c:pt idx="83">
                  <c:v>478.73099999999999</c:v>
                </c:pt>
                <c:pt idx="84">
                  <c:v>500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15-466D-82EE-3451739C78D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198</c:v>
                </c:pt>
                <c:pt idx="1">
                  <c:v>198</c:v>
                </c:pt>
                <c:pt idx="2">
                  <c:v>198</c:v>
                </c:pt>
                <c:pt idx="3">
                  <c:v>198</c:v>
                </c:pt>
                <c:pt idx="4">
                  <c:v>179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162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159</c:v>
                </c:pt>
                <c:pt idx="17">
                  <c:v>159</c:v>
                </c:pt>
                <c:pt idx="18">
                  <c:v>159</c:v>
                </c:pt>
                <c:pt idx="19">
                  <c:v>159</c:v>
                </c:pt>
                <c:pt idx="20">
                  <c:v>196</c:v>
                </c:pt>
                <c:pt idx="21">
                  <c:v>196</c:v>
                </c:pt>
                <c:pt idx="22">
                  <c:v>196</c:v>
                </c:pt>
                <c:pt idx="23">
                  <c:v>196</c:v>
                </c:pt>
                <c:pt idx="24">
                  <c:v>238</c:v>
                </c:pt>
                <c:pt idx="25">
                  <c:v>238</c:v>
                </c:pt>
                <c:pt idx="26">
                  <c:v>238</c:v>
                </c:pt>
                <c:pt idx="27">
                  <c:v>238</c:v>
                </c:pt>
                <c:pt idx="28">
                  <c:v>276</c:v>
                </c:pt>
                <c:pt idx="29">
                  <c:v>276</c:v>
                </c:pt>
                <c:pt idx="30">
                  <c:v>276</c:v>
                </c:pt>
                <c:pt idx="31">
                  <c:v>276</c:v>
                </c:pt>
                <c:pt idx="32">
                  <c:v>317</c:v>
                </c:pt>
                <c:pt idx="33">
                  <c:v>317</c:v>
                </c:pt>
                <c:pt idx="34">
                  <c:v>317</c:v>
                </c:pt>
                <c:pt idx="35">
                  <c:v>317</c:v>
                </c:pt>
                <c:pt idx="36">
                  <c:v>309</c:v>
                </c:pt>
                <c:pt idx="37">
                  <c:v>309</c:v>
                </c:pt>
                <c:pt idx="38">
                  <c:v>309</c:v>
                </c:pt>
                <c:pt idx="39">
                  <c:v>309</c:v>
                </c:pt>
                <c:pt idx="40">
                  <c:v>298</c:v>
                </c:pt>
                <c:pt idx="41">
                  <c:v>298</c:v>
                </c:pt>
                <c:pt idx="42">
                  <c:v>298</c:v>
                </c:pt>
                <c:pt idx="43">
                  <c:v>298</c:v>
                </c:pt>
                <c:pt idx="44">
                  <c:v>295</c:v>
                </c:pt>
                <c:pt idx="45">
                  <c:v>295</c:v>
                </c:pt>
                <c:pt idx="46">
                  <c:v>295</c:v>
                </c:pt>
                <c:pt idx="47">
                  <c:v>295</c:v>
                </c:pt>
                <c:pt idx="48">
                  <c:v>294</c:v>
                </c:pt>
                <c:pt idx="49">
                  <c:v>294</c:v>
                </c:pt>
                <c:pt idx="50">
                  <c:v>294</c:v>
                </c:pt>
                <c:pt idx="51">
                  <c:v>294</c:v>
                </c:pt>
                <c:pt idx="52">
                  <c:v>292</c:v>
                </c:pt>
                <c:pt idx="53">
                  <c:v>292</c:v>
                </c:pt>
                <c:pt idx="54">
                  <c:v>292</c:v>
                </c:pt>
                <c:pt idx="55">
                  <c:v>292</c:v>
                </c:pt>
                <c:pt idx="56">
                  <c:v>279</c:v>
                </c:pt>
                <c:pt idx="57">
                  <c:v>279</c:v>
                </c:pt>
                <c:pt idx="58">
                  <c:v>279</c:v>
                </c:pt>
                <c:pt idx="59">
                  <c:v>279</c:v>
                </c:pt>
                <c:pt idx="60">
                  <c:v>280</c:v>
                </c:pt>
                <c:pt idx="61">
                  <c:v>280</c:v>
                </c:pt>
                <c:pt idx="62">
                  <c:v>280</c:v>
                </c:pt>
                <c:pt idx="63">
                  <c:v>280</c:v>
                </c:pt>
                <c:pt idx="64">
                  <c:v>309</c:v>
                </c:pt>
                <c:pt idx="65">
                  <c:v>309</c:v>
                </c:pt>
                <c:pt idx="66">
                  <c:v>309</c:v>
                </c:pt>
                <c:pt idx="67">
                  <c:v>309</c:v>
                </c:pt>
                <c:pt idx="68">
                  <c:v>338</c:v>
                </c:pt>
                <c:pt idx="69">
                  <c:v>338</c:v>
                </c:pt>
                <c:pt idx="70">
                  <c:v>338</c:v>
                </c:pt>
                <c:pt idx="71">
                  <c:v>338</c:v>
                </c:pt>
                <c:pt idx="72">
                  <c:v>353</c:v>
                </c:pt>
                <c:pt idx="73">
                  <c:v>353</c:v>
                </c:pt>
                <c:pt idx="74">
                  <c:v>353</c:v>
                </c:pt>
                <c:pt idx="75">
                  <c:v>353</c:v>
                </c:pt>
                <c:pt idx="76">
                  <c:v>357</c:v>
                </c:pt>
                <c:pt idx="77">
                  <c:v>357</c:v>
                </c:pt>
                <c:pt idx="78">
                  <c:v>357</c:v>
                </c:pt>
                <c:pt idx="79">
                  <c:v>357</c:v>
                </c:pt>
                <c:pt idx="80">
                  <c:v>318</c:v>
                </c:pt>
                <c:pt idx="81">
                  <c:v>318</c:v>
                </c:pt>
                <c:pt idx="82">
                  <c:v>318</c:v>
                </c:pt>
                <c:pt idx="83">
                  <c:v>318</c:v>
                </c:pt>
                <c:pt idx="84">
                  <c:v>266</c:v>
                </c:pt>
                <c:pt idx="85">
                  <c:v>266</c:v>
                </c:pt>
                <c:pt idx="86">
                  <c:v>266</c:v>
                </c:pt>
                <c:pt idx="87">
                  <c:v>266</c:v>
                </c:pt>
                <c:pt idx="88">
                  <c:v>216</c:v>
                </c:pt>
                <c:pt idx="89">
                  <c:v>216</c:v>
                </c:pt>
                <c:pt idx="90">
                  <c:v>216</c:v>
                </c:pt>
                <c:pt idx="91">
                  <c:v>216</c:v>
                </c:pt>
                <c:pt idx="92">
                  <c:v>163</c:v>
                </c:pt>
                <c:pt idx="93">
                  <c:v>163</c:v>
                </c:pt>
                <c:pt idx="94">
                  <c:v>163</c:v>
                </c:pt>
                <c:pt idx="95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15-466D-82EE-3451739C78D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2793.4270000000001</c:v>
                </c:pt>
                <c:pt idx="1">
                  <c:v>2742.6089999999999</c:v>
                </c:pt>
                <c:pt idx="2">
                  <c:v>2613.7709999999997</c:v>
                </c:pt>
                <c:pt idx="3">
                  <c:v>2459.7629999999999</c:v>
                </c:pt>
                <c:pt idx="4">
                  <c:v>2429.183</c:v>
                </c:pt>
                <c:pt idx="5">
                  <c:v>2370.25</c:v>
                </c:pt>
                <c:pt idx="6">
                  <c:v>2363.6800000000003</c:v>
                </c:pt>
                <c:pt idx="7">
                  <c:v>2358.6689999999999</c:v>
                </c:pt>
                <c:pt idx="8">
                  <c:v>2360.576</c:v>
                </c:pt>
                <c:pt idx="9">
                  <c:v>2368.6669999999999</c:v>
                </c:pt>
                <c:pt idx="10">
                  <c:v>2378.8050000000003</c:v>
                </c:pt>
                <c:pt idx="11">
                  <c:v>2402.2569999999996</c:v>
                </c:pt>
                <c:pt idx="12">
                  <c:v>2397.5990000000002</c:v>
                </c:pt>
                <c:pt idx="13">
                  <c:v>2362.62</c:v>
                </c:pt>
                <c:pt idx="14">
                  <c:v>2362.1670000000004</c:v>
                </c:pt>
                <c:pt idx="15">
                  <c:v>2362.6220000000003</c:v>
                </c:pt>
                <c:pt idx="16">
                  <c:v>2366.1190000000001</c:v>
                </c:pt>
                <c:pt idx="17">
                  <c:v>2362.172</c:v>
                </c:pt>
                <c:pt idx="18">
                  <c:v>2362.893</c:v>
                </c:pt>
                <c:pt idx="19">
                  <c:v>2389.0889999999999</c:v>
                </c:pt>
                <c:pt idx="20">
                  <c:v>2362.3320000000003</c:v>
                </c:pt>
                <c:pt idx="21">
                  <c:v>2487.9380000000001</c:v>
                </c:pt>
                <c:pt idx="22">
                  <c:v>2606.2849999999999</c:v>
                </c:pt>
                <c:pt idx="23">
                  <c:v>2613.404</c:v>
                </c:pt>
                <c:pt idx="24">
                  <c:v>2774.7870000000003</c:v>
                </c:pt>
                <c:pt idx="25">
                  <c:v>2795.098</c:v>
                </c:pt>
                <c:pt idx="26">
                  <c:v>2795.1909999999998</c:v>
                </c:pt>
                <c:pt idx="27">
                  <c:v>2788.4540000000002</c:v>
                </c:pt>
                <c:pt idx="28">
                  <c:v>2659.7220000000002</c:v>
                </c:pt>
                <c:pt idx="29">
                  <c:v>2554.3780000000002</c:v>
                </c:pt>
                <c:pt idx="30">
                  <c:v>2438.2350000000001</c:v>
                </c:pt>
                <c:pt idx="31">
                  <c:v>2001.8530000000001</c:v>
                </c:pt>
                <c:pt idx="32">
                  <c:v>1689.3820000000001</c:v>
                </c:pt>
                <c:pt idx="33">
                  <c:v>1325.9</c:v>
                </c:pt>
                <c:pt idx="34">
                  <c:v>1285.9000000000001</c:v>
                </c:pt>
                <c:pt idx="35">
                  <c:v>935.9</c:v>
                </c:pt>
                <c:pt idx="36">
                  <c:v>825.9</c:v>
                </c:pt>
                <c:pt idx="37">
                  <c:v>825.9</c:v>
                </c:pt>
                <c:pt idx="38">
                  <c:v>735.9</c:v>
                </c:pt>
                <c:pt idx="39">
                  <c:v>690.9</c:v>
                </c:pt>
                <c:pt idx="40">
                  <c:v>310.89999999999998</c:v>
                </c:pt>
                <c:pt idx="41">
                  <c:v>310.89999999999998</c:v>
                </c:pt>
                <c:pt idx="42">
                  <c:v>309.89999999999998</c:v>
                </c:pt>
                <c:pt idx="43">
                  <c:v>218.9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462.9</c:v>
                </c:pt>
                <c:pt idx="57">
                  <c:v>515.9</c:v>
                </c:pt>
                <c:pt idx="58">
                  <c:v>712.9</c:v>
                </c:pt>
                <c:pt idx="59">
                  <c:v>767.9</c:v>
                </c:pt>
                <c:pt idx="60">
                  <c:v>917.9</c:v>
                </c:pt>
                <c:pt idx="61">
                  <c:v>932.9</c:v>
                </c:pt>
                <c:pt idx="62">
                  <c:v>1052.9000000000001</c:v>
                </c:pt>
                <c:pt idx="63">
                  <c:v>1072.9000000000001</c:v>
                </c:pt>
                <c:pt idx="64">
                  <c:v>1225.9000000000001</c:v>
                </c:pt>
                <c:pt idx="65">
                  <c:v>1285.9000000000001</c:v>
                </c:pt>
                <c:pt idx="66">
                  <c:v>1701.951</c:v>
                </c:pt>
                <c:pt idx="67">
                  <c:v>1995.973</c:v>
                </c:pt>
                <c:pt idx="68">
                  <c:v>2180.2539999999999</c:v>
                </c:pt>
                <c:pt idx="69">
                  <c:v>2461.7250000000004</c:v>
                </c:pt>
                <c:pt idx="70">
                  <c:v>2541.933</c:v>
                </c:pt>
                <c:pt idx="71">
                  <c:v>2369.306</c:v>
                </c:pt>
                <c:pt idx="72">
                  <c:v>2136.8090000000002</c:v>
                </c:pt>
                <c:pt idx="73">
                  <c:v>2248.3629999999998</c:v>
                </c:pt>
                <c:pt idx="74">
                  <c:v>2187.2599999999998</c:v>
                </c:pt>
                <c:pt idx="75">
                  <c:v>2331.5630000000001</c:v>
                </c:pt>
                <c:pt idx="76">
                  <c:v>2304.8069999999998</c:v>
                </c:pt>
                <c:pt idx="77">
                  <c:v>2369.7080000000001</c:v>
                </c:pt>
                <c:pt idx="78">
                  <c:v>2338.8829999999998</c:v>
                </c:pt>
                <c:pt idx="79">
                  <c:v>2240.9569999999999</c:v>
                </c:pt>
                <c:pt idx="80">
                  <c:v>2471.3490000000002</c:v>
                </c:pt>
                <c:pt idx="81">
                  <c:v>2337.6659999999997</c:v>
                </c:pt>
                <c:pt idx="82">
                  <c:v>2263.125</c:v>
                </c:pt>
                <c:pt idx="83">
                  <c:v>2180.6109999999999</c:v>
                </c:pt>
                <c:pt idx="84">
                  <c:v>2186.8090000000002</c:v>
                </c:pt>
                <c:pt idx="85">
                  <c:v>2528.5360000000001</c:v>
                </c:pt>
                <c:pt idx="86">
                  <c:v>2525.4989999999998</c:v>
                </c:pt>
                <c:pt idx="87">
                  <c:v>2503.9350000000004</c:v>
                </c:pt>
                <c:pt idx="88">
                  <c:v>2624.28</c:v>
                </c:pt>
                <c:pt idx="89">
                  <c:v>2623.0160000000001</c:v>
                </c:pt>
                <c:pt idx="90">
                  <c:v>2628.0160000000001</c:v>
                </c:pt>
                <c:pt idx="91">
                  <c:v>2628.0160000000001</c:v>
                </c:pt>
                <c:pt idx="92">
                  <c:v>2642.6239999999998</c:v>
                </c:pt>
                <c:pt idx="93">
                  <c:v>2642.8540000000003</c:v>
                </c:pt>
                <c:pt idx="94">
                  <c:v>2641.3380000000002</c:v>
                </c:pt>
                <c:pt idx="95">
                  <c:v>2625.2840000000001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415-466D-82EE-3451739C78D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105</c:v>
                </c:pt>
                <c:pt idx="1">
                  <c:v>105</c:v>
                </c:pt>
                <c:pt idx="2">
                  <c:v>105</c:v>
                </c:pt>
                <c:pt idx="3">
                  <c:v>105</c:v>
                </c:pt>
                <c:pt idx="4">
                  <c:v>109</c:v>
                </c:pt>
                <c:pt idx="5">
                  <c:v>109</c:v>
                </c:pt>
                <c:pt idx="6">
                  <c:v>109</c:v>
                </c:pt>
                <c:pt idx="7">
                  <c:v>109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166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185</c:v>
                </c:pt>
                <c:pt idx="17">
                  <c:v>185</c:v>
                </c:pt>
                <c:pt idx="18">
                  <c:v>185</c:v>
                </c:pt>
                <c:pt idx="19">
                  <c:v>185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60</c:v>
                </c:pt>
                <c:pt idx="65">
                  <c:v>60</c:v>
                </c:pt>
                <c:pt idx="66">
                  <c:v>60</c:v>
                </c:pt>
                <c:pt idx="67">
                  <c:v>60</c:v>
                </c:pt>
                <c:pt idx="68">
                  <c:v>118</c:v>
                </c:pt>
                <c:pt idx="69">
                  <c:v>118</c:v>
                </c:pt>
                <c:pt idx="70">
                  <c:v>118</c:v>
                </c:pt>
                <c:pt idx="71">
                  <c:v>118</c:v>
                </c:pt>
                <c:pt idx="72">
                  <c:v>111.2</c:v>
                </c:pt>
                <c:pt idx="73">
                  <c:v>187.8</c:v>
                </c:pt>
                <c:pt idx="74">
                  <c:v>412</c:v>
                </c:pt>
                <c:pt idx="75">
                  <c:v>209.4</c:v>
                </c:pt>
                <c:pt idx="76">
                  <c:v>96</c:v>
                </c:pt>
                <c:pt idx="77">
                  <c:v>96</c:v>
                </c:pt>
                <c:pt idx="78">
                  <c:v>96</c:v>
                </c:pt>
                <c:pt idx="79">
                  <c:v>193.4</c:v>
                </c:pt>
                <c:pt idx="80">
                  <c:v>96</c:v>
                </c:pt>
                <c:pt idx="81">
                  <c:v>96</c:v>
                </c:pt>
                <c:pt idx="82">
                  <c:v>96</c:v>
                </c:pt>
                <c:pt idx="83">
                  <c:v>266.39999999999998</c:v>
                </c:pt>
                <c:pt idx="84">
                  <c:v>298.60000000000002</c:v>
                </c:pt>
                <c:pt idx="85">
                  <c:v>216.2</c:v>
                </c:pt>
                <c:pt idx="86">
                  <c:v>205.9</c:v>
                </c:pt>
                <c:pt idx="87">
                  <c:v>212.8</c:v>
                </c:pt>
                <c:pt idx="88">
                  <c:v>153</c:v>
                </c:pt>
                <c:pt idx="89">
                  <c:v>153</c:v>
                </c:pt>
                <c:pt idx="90">
                  <c:v>153</c:v>
                </c:pt>
                <c:pt idx="91">
                  <c:v>153</c:v>
                </c:pt>
                <c:pt idx="92">
                  <c:v>141</c:v>
                </c:pt>
                <c:pt idx="93">
                  <c:v>141</c:v>
                </c:pt>
                <c:pt idx="94">
                  <c:v>141</c:v>
                </c:pt>
                <c:pt idx="95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15-466D-82EE-3451739C78D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34</c:v>
                </c:pt>
                <c:pt idx="24">
                  <c:v>49</c:v>
                </c:pt>
                <c:pt idx="25">
                  <c:v>85.7</c:v>
                </c:pt>
                <c:pt idx="26">
                  <c:v>85.7</c:v>
                </c:pt>
                <c:pt idx="27">
                  <c:v>85.7</c:v>
                </c:pt>
                <c:pt idx="28">
                  <c:v>70.7</c:v>
                </c:pt>
                <c:pt idx="29">
                  <c:v>70.7</c:v>
                </c:pt>
                <c:pt idx="30">
                  <c:v>70.7</c:v>
                </c:pt>
                <c:pt idx="36">
                  <c:v>12.7</c:v>
                </c:pt>
                <c:pt idx="69">
                  <c:v>4.5</c:v>
                </c:pt>
                <c:pt idx="70">
                  <c:v>57.1</c:v>
                </c:pt>
                <c:pt idx="71">
                  <c:v>104.9</c:v>
                </c:pt>
                <c:pt idx="72">
                  <c:v>254.72499999999999</c:v>
                </c:pt>
                <c:pt idx="73">
                  <c:v>266.8</c:v>
                </c:pt>
                <c:pt idx="74">
                  <c:v>284.8</c:v>
                </c:pt>
                <c:pt idx="75">
                  <c:v>296.8</c:v>
                </c:pt>
                <c:pt idx="76">
                  <c:v>293.89999999999998</c:v>
                </c:pt>
                <c:pt idx="77">
                  <c:v>293.89999999999998</c:v>
                </c:pt>
                <c:pt idx="78">
                  <c:v>260.89999999999998</c:v>
                </c:pt>
                <c:pt idx="79">
                  <c:v>283.39999999999998</c:v>
                </c:pt>
                <c:pt idx="80">
                  <c:v>273.2</c:v>
                </c:pt>
                <c:pt idx="81">
                  <c:v>269.07499999999999</c:v>
                </c:pt>
                <c:pt idx="82">
                  <c:v>252.5</c:v>
                </c:pt>
                <c:pt idx="83">
                  <c:v>299.8</c:v>
                </c:pt>
                <c:pt idx="84">
                  <c:v>299.8</c:v>
                </c:pt>
                <c:pt idx="85">
                  <c:v>250.8</c:v>
                </c:pt>
                <c:pt idx="86">
                  <c:v>250.8</c:v>
                </c:pt>
                <c:pt idx="87">
                  <c:v>250.8</c:v>
                </c:pt>
                <c:pt idx="88">
                  <c:v>202.16800000000001</c:v>
                </c:pt>
                <c:pt idx="89">
                  <c:v>180.1</c:v>
                </c:pt>
                <c:pt idx="90">
                  <c:v>179.5</c:v>
                </c:pt>
                <c:pt idx="91">
                  <c:v>162.9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15-466D-82EE-3451739C78D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2992.9259999999999</c:v>
                </c:pt>
                <c:pt idx="1">
                  <c:v>3004.8339999999998</c:v>
                </c:pt>
                <c:pt idx="2">
                  <c:v>3029.52</c:v>
                </c:pt>
                <c:pt idx="3">
                  <c:v>3051.1949999999997</c:v>
                </c:pt>
                <c:pt idx="4">
                  <c:v>3062.0480000000002</c:v>
                </c:pt>
                <c:pt idx="5">
                  <c:v>3082.998</c:v>
                </c:pt>
                <c:pt idx="6">
                  <c:v>3097.0520000000001</c:v>
                </c:pt>
                <c:pt idx="7">
                  <c:v>3110.0329999999999</c:v>
                </c:pt>
                <c:pt idx="8">
                  <c:v>3116.5740000000001</c:v>
                </c:pt>
                <c:pt idx="9">
                  <c:v>3134.768</c:v>
                </c:pt>
                <c:pt idx="10">
                  <c:v>3149.5829999999996</c:v>
                </c:pt>
                <c:pt idx="11">
                  <c:v>3169.1170000000002</c:v>
                </c:pt>
                <c:pt idx="12">
                  <c:v>3185.1</c:v>
                </c:pt>
                <c:pt idx="13">
                  <c:v>3213.4840000000004</c:v>
                </c:pt>
                <c:pt idx="14">
                  <c:v>3237.6820000000002</c:v>
                </c:pt>
                <c:pt idx="15">
                  <c:v>3268.1779999999999</c:v>
                </c:pt>
                <c:pt idx="16">
                  <c:v>3302.578</c:v>
                </c:pt>
                <c:pt idx="17">
                  <c:v>3320.5070000000001</c:v>
                </c:pt>
                <c:pt idx="18">
                  <c:v>3342.8429999999998</c:v>
                </c:pt>
                <c:pt idx="19">
                  <c:v>3370.8440000000001</c:v>
                </c:pt>
                <c:pt idx="20">
                  <c:v>3379.7530000000002</c:v>
                </c:pt>
                <c:pt idx="21">
                  <c:v>3400.056</c:v>
                </c:pt>
                <c:pt idx="22">
                  <c:v>3417.5259999999998</c:v>
                </c:pt>
                <c:pt idx="23">
                  <c:v>3441.355</c:v>
                </c:pt>
                <c:pt idx="24">
                  <c:v>3471.8719999999998</c:v>
                </c:pt>
                <c:pt idx="25">
                  <c:v>3534.4209999999998</c:v>
                </c:pt>
                <c:pt idx="26">
                  <c:v>3681.7139999999999</c:v>
                </c:pt>
                <c:pt idx="27">
                  <c:v>3913.6750000000002</c:v>
                </c:pt>
                <c:pt idx="28">
                  <c:v>4226.78</c:v>
                </c:pt>
                <c:pt idx="29">
                  <c:v>4622.59</c:v>
                </c:pt>
                <c:pt idx="30">
                  <c:v>5094.598</c:v>
                </c:pt>
                <c:pt idx="31">
                  <c:v>5611.13</c:v>
                </c:pt>
                <c:pt idx="32">
                  <c:v>6132.1779999999999</c:v>
                </c:pt>
                <c:pt idx="33">
                  <c:v>6623.8969999999999</c:v>
                </c:pt>
                <c:pt idx="34">
                  <c:v>6783.9570000000003</c:v>
                </c:pt>
                <c:pt idx="35">
                  <c:v>7226.5280000000002</c:v>
                </c:pt>
                <c:pt idx="36">
                  <c:v>7583.4429999999993</c:v>
                </c:pt>
                <c:pt idx="37">
                  <c:v>7685.4380000000001</c:v>
                </c:pt>
                <c:pt idx="38">
                  <c:v>7999.9</c:v>
                </c:pt>
                <c:pt idx="39">
                  <c:v>8139.9719999999998</c:v>
                </c:pt>
                <c:pt idx="40">
                  <c:v>8581.5499999999993</c:v>
                </c:pt>
                <c:pt idx="41">
                  <c:v>8634.1270000000004</c:v>
                </c:pt>
                <c:pt idx="42">
                  <c:v>8620.6440000000002</c:v>
                </c:pt>
                <c:pt idx="43">
                  <c:v>8781.5919999999987</c:v>
                </c:pt>
                <c:pt idx="44">
                  <c:v>9125.5990000000002</c:v>
                </c:pt>
                <c:pt idx="45">
                  <c:v>9132.6270000000004</c:v>
                </c:pt>
                <c:pt idx="46">
                  <c:v>9144.4610000000011</c:v>
                </c:pt>
                <c:pt idx="47">
                  <c:v>9116.1659999999993</c:v>
                </c:pt>
                <c:pt idx="48">
                  <c:v>9142.5349999999999</c:v>
                </c:pt>
                <c:pt idx="49">
                  <c:v>9186.0990000000002</c:v>
                </c:pt>
                <c:pt idx="50">
                  <c:v>9178.0830000000005</c:v>
                </c:pt>
                <c:pt idx="51">
                  <c:v>9152.51</c:v>
                </c:pt>
                <c:pt idx="52">
                  <c:v>9078.219000000001</c:v>
                </c:pt>
                <c:pt idx="53">
                  <c:v>9005.6239999999998</c:v>
                </c:pt>
                <c:pt idx="54">
                  <c:v>8939.628999999999</c:v>
                </c:pt>
                <c:pt idx="55">
                  <c:v>8872.6530000000002</c:v>
                </c:pt>
                <c:pt idx="56">
                  <c:v>8438.0579999999991</c:v>
                </c:pt>
                <c:pt idx="57">
                  <c:v>8286.1540000000005</c:v>
                </c:pt>
                <c:pt idx="58">
                  <c:v>7986.2380000000003</c:v>
                </c:pt>
                <c:pt idx="59">
                  <c:v>7815.8640000000005</c:v>
                </c:pt>
                <c:pt idx="60">
                  <c:v>7581.9670000000006</c:v>
                </c:pt>
                <c:pt idx="61">
                  <c:v>7533.43</c:v>
                </c:pt>
                <c:pt idx="62">
                  <c:v>7373.8300000000008</c:v>
                </c:pt>
                <c:pt idx="63">
                  <c:v>7354.1770000000006</c:v>
                </c:pt>
                <c:pt idx="64">
                  <c:v>6833.576</c:v>
                </c:pt>
                <c:pt idx="65">
                  <c:v>6673.3890000000001</c:v>
                </c:pt>
                <c:pt idx="66">
                  <c:v>6190.8250000000007</c:v>
                </c:pt>
                <c:pt idx="67">
                  <c:v>5688.9459999999999</c:v>
                </c:pt>
                <c:pt idx="68">
                  <c:v>5225.424</c:v>
                </c:pt>
                <c:pt idx="69">
                  <c:v>4691.5529999999999</c:v>
                </c:pt>
                <c:pt idx="70">
                  <c:v>4213.9080000000004</c:v>
                </c:pt>
                <c:pt idx="71">
                  <c:v>3799.1880000000001</c:v>
                </c:pt>
                <c:pt idx="72">
                  <c:v>3468.931</c:v>
                </c:pt>
                <c:pt idx="73">
                  <c:v>3248.9490000000001</c:v>
                </c:pt>
                <c:pt idx="74">
                  <c:v>3129.1059999999998</c:v>
                </c:pt>
                <c:pt idx="75">
                  <c:v>3093.0540000000001</c:v>
                </c:pt>
                <c:pt idx="76">
                  <c:v>3066.8409999999999</c:v>
                </c:pt>
                <c:pt idx="77">
                  <c:v>3036.6909999999998</c:v>
                </c:pt>
                <c:pt idx="78">
                  <c:v>3025.7089999999998</c:v>
                </c:pt>
                <c:pt idx="79">
                  <c:v>3008.585</c:v>
                </c:pt>
                <c:pt idx="80">
                  <c:v>2978.0079999999998</c:v>
                </c:pt>
                <c:pt idx="81">
                  <c:v>2960.076</c:v>
                </c:pt>
                <c:pt idx="82">
                  <c:v>2931.6749999999997</c:v>
                </c:pt>
                <c:pt idx="83">
                  <c:v>2915.0859999999998</c:v>
                </c:pt>
                <c:pt idx="84">
                  <c:v>2892.81</c:v>
                </c:pt>
                <c:pt idx="85">
                  <c:v>2869.569</c:v>
                </c:pt>
                <c:pt idx="86">
                  <c:v>2847.1480000000001</c:v>
                </c:pt>
                <c:pt idx="87">
                  <c:v>2817.3249999999998</c:v>
                </c:pt>
                <c:pt idx="88">
                  <c:v>2806.1109999999999</c:v>
                </c:pt>
                <c:pt idx="89">
                  <c:v>2795.8040000000001</c:v>
                </c:pt>
                <c:pt idx="90">
                  <c:v>2773.0819999999999</c:v>
                </c:pt>
                <c:pt idx="91">
                  <c:v>2755.9480000000003</c:v>
                </c:pt>
                <c:pt idx="92">
                  <c:v>2728.971</c:v>
                </c:pt>
                <c:pt idx="93">
                  <c:v>2730.703</c:v>
                </c:pt>
                <c:pt idx="94">
                  <c:v>2730.6060000000002</c:v>
                </c:pt>
                <c:pt idx="95">
                  <c:v>2727.9609999999998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415-466D-82EE-3451739C78D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34</c:v>
                </c:pt>
                <c:pt idx="24">
                  <c:v>49</c:v>
                </c:pt>
                <c:pt idx="25">
                  <c:v>85.7</c:v>
                </c:pt>
                <c:pt idx="26">
                  <c:v>85.7</c:v>
                </c:pt>
                <c:pt idx="27">
                  <c:v>85.7</c:v>
                </c:pt>
                <c:pt idx="28">
                  <c:v>70.7</c:v>
                </c:pt>
                <c:pt idx="29">
                  <c:v>70.7</c:v>
                </c:pt>
                <c:pt idx="30">
                  <c:v>70.7</c:v>
                </c:pt>
                <c:pt idx="36">
                  <c:v>12.7</c:v>
                </c:pt>
                <c:pt idx="69">
                  <c:v>4.5</c:v>
                </c:pt>
                <c:pt idx="70">
                  <c:v>57.1</c:v>
                </c:pt>
                <c:pt idx="71">
                  <c:v>104.9</c:v>
                </c:pt>
                <c:pt idx="72">
                  <c:v>254.72499999999999</c:v>
                </c:pt>
                <c:pt idx="73">
                  <c:v>266.8</c:v>
                </c:pt>
                <c:pt idx="74">
                  <c:v>284.8</c:v>
                </c:pt>
                <c:pt idx="75">
                  <c:v>296.8</c:v>
                </c:pt>
                <c:pt idx="76">
                  <c:v>293.89999999999998</c:v>
                </c:pt>
                <c:pt idx="77">
                  <c:v>293.89999999999998</c:v>
                </c:pt>
                <c:pt idx="78">
                  <c:v>260.89999999999998</c:v>
                </c:pt>
                <c:pt idx="79">
                  <c:v>283.39999999999998</c:v>
                </c:pt>
                <c:pt idx="80">
                  <c:v>273.2</c:v>
                </c:pt>
                <c:pt idx="81">
                  <c:v>269.07499999999999</c:v>
                </c:pt>
                <c:pt idx="82">
                  <c:v>252.5</c:v>
                </c:pt>
                <c:pt idx="83">
                  <c:v>299.8</c:v>
                </c:pt>
                <c:pt idx="84">
                  <c:v>299.8</c:v>
                </c:pt>
                <c:pt idx="85">
                  <c:v>250.8</c:v>
                </c:pt>
                <c:pt idx="86">
                  <c:v>250.8</c:v>
                </c:pt>
                <c:pt idx="87">
                  <c:v>250.8</c:v>
                </c:pt>
                <c:pt idx="88">
                  <c:v>202.16800000000001</c:v>
                </c:pt>
                <c:pt idx="89">
                  <c:v>180.1</c:v>
                </c:pt>
                <c:pt idx="90">
                  <c:v>179.5</c:v>
                </c:pt>
                <c:pt idx="91">
                  <c:v>162.9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415-466D-82EE-3451739C78D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30</c:v>
                </c:pt>
                <c:pt idx="13">
                  <c:v>30</c:v>
                </c:pt>
                <c:pt idx="15">
                  <c:v>30</c:v>
                </c:pt>
                <c:pt idx="16">
                  <c:v>97</c:v>
                </c:pt>
                <c:pt idx="17">
                  <c:v>67</c:v>
                </c:pt>
                <c:pt idx="18">
                  <c:v>127</c:v>
                </c:pt>
                <c:pt idx="19">
                  <c:v>127</c:v>
                </c:pt>
                <c:pt idx="20">
                  <c:v>141</c:v>
                </c:pt>
                <c:pt idx="21">
                  <c:v>201</c:v>
                </c:pt>
                <c:pt idx="22">
                  <c:v>201</c:v>
                </c:pt>
                <c:pt idx="23">
                  <c:v>331</c:v>
                </c:pt>
                <c:pt idx="24">
                  <c:v>347</c:v>
                </c:pt>
                <c:pt idx="25">
                  <c:v>397</c:v>
                </c:pt>
                <c:pt idx="26">
                  <c:v>397</c:v>
                </c:pt>
                <c:pt idx="27">
                  <c:v>267</c:v>
                </c:pt>
                <c:pt idx="28">
                  <c:v>329.35699999999997</c:v>
                </c:pt>
                <c:pt idx="29">
                  <c:v>226</c:v>
                </c:pt>
                <c:pt idx="30">
                  <c:v>90</c:v>
                </c:pt>
                <c:pt idx="31">
                  <c:v>90</c:v>
                </c:pt>
                <c:pt idx="32">
                  <c:v>49</c:v>
                </c:pt>
                <c:pt idx="33">
                  <c:v>49</c:v>
                </c:pt>
                <c:pt idx="34">
                  <c:v>49</c:v>
                </c:pt>
                <c:pt idx="35">
                  <c:v>49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56</c:v>
                </c:pt>
                <c:pt idx="69">
                  <c:v>56</c:v>
                </c:pt>
                <c:pt idx="70">
                  <c:v>144.745</c:v>
                </c:pt>
                <c:pt idx="71">
                  <c:v>872</c:v>
                </c:pt>
                <c:pt idx="72">
                  <c:v>1057.4929999999999</c:v>
                </c:pt>
                <c:pt idx="73">
                  <c:v>1095</c:v>
                </c:pt>
                <c:pt idx="74">
                  <c:v>1140</c:v>
                </c:pt>
                <c:pt idx="75">
                  <c:v>1176</c:v>
                </c:pt>
                <c:pt idx="76">
                  <c:v>1474</c:v>
                </c:pt>
                <c:pt idx="77">
                  <c:v>1459</c:v>
                </c:pt>
                <c:pt idx="78">
                  <c:v>1488</c:v>
                </c:pt>
                <c:pt idx="79">
                  <c:v>1489</c:v>
                </c:pt>
                <c:pt idx="80">
                  <c:v>1488</c:v>
                </c:pt>
                <c:pt idx="81">
                  <c:v>1476</c:v>
                </c:pt>
                <c:pt idx="82">
                  <c:v>1476</c:v>
                </c:pt>
                <c:pt idx="83">
                  <c:v>1141</c:v>
                </c:pt>
                <c:pt idx="84">
                  <c:v>996.38199999999995</c:v>
                </c:pt>
                <c:pt idx="85">
                  <c:v>515</c:v>
                </c:pt>
                <c:pt idx="86">
                  <c:v>460</c:v>
                </c:pt>
                <c:pt idx="87">
                  <c:v>400</c:v>
                </c:pt>
                <c:pt idx="88">
                  <c:v>480</c:v>
                </c:pt>
                <c:pt idx="89">
                  <c:v>452.49799999999999</c:v>
                </c:pt>
                <c:pt idx="90">
                  <c:v>425.05500000000001</c:v>
                </c:pt>
                <c:pt idx="91">
                  <c:v>400.14100000000002</c:v>
                </c:pt>
                <c:pt idx="92">
                  <c:v>141</c:v>
                </c:pt>
                <c:pt idx="93">
                  <c:v>115</c:v>
                </c:pt>
                <c:pt idx="94">
                  <c:v>115</c:v>
                </c:pt>
                <c:pt idx="9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415-466D-82EE-3451739C7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187.55</c:v>
                </c:pt>
                <c:pt idx="1">
                  <c:v>179.96</c:v>
                </c:pt>
                <c:pt idx="2">
                  <c:v>175.62</c:v>
                </c:pt>
                <c:pt idx="3">
                  <c:v>172.1</c:v>
                </c:pt>
                <c:pt idx="4">
                  <c:v>175.08</c:v>
                </c:pt>
                <c:pt idx="5">
                  <c:v>171.63</c:v>
                </c:pt>
                <c:pt idx="6">
                  <c:v>170.88</c:v>
                </c:pt>
                <c:pt idx="7">
                  <c:v>170.31</c:v>
                </c:pt>
                <c:pt idx="8">
                  <c:v>168.73</c:v>
                </c:pt>
                <c:pt idx="9">
                  <c:v>170.76</c:v>
                </c:pt>
                <c:pt idx="10">
                  <c:v>171.91</c:v>
                </c:pt>
                <c:pt idx="11">
                  <c:v>173.44</c:v>
                </c:pt>
                <c:pt idx="12">
                  <c:v>173.1</c:v>
                </c:pt>
                <c:pt idx="13">
                  <c:v>168.84</c:v>
                </c:pt>
                <c:pt idx="14">
                  <c:v>167.66</c:v>
                </c:pt>
                <c:pt idx="15">
                  <c:v>168.84</c:v>
                </c:pt>
                <c:pt idx="16">
                  <c:v>170.24</c:v>
                </c:pt>
                <c:pt idx="17">
                  <c:v>167.67</c:v>
                </c:pt>
                <c:pt idx="18">
                  <c:v>169.55</c:v>
                </c:pt>
                <c:pt idx="19">
                  <c:v>172.68</c:v>
                </c:pt>
                <c:pt idx="20">
                  <c:v>168.09</c:v>
                </c:pt>
                <c:pt idx="21">
                  <c:v>179.81</c:v>
                </c:pt>
                <c:pt idx="22">
                  <c:v>209.74</c:v>
                </c:pt>
                <c:pt idx="23">
                  <c:v>228.32</c:v>
                </c:pt>
                <c:pt idx="24">
                  <c:v>212.05</c:v>
                </c:pt>
                <c:pt idx="25">
                  <c:v>227.41</c:v>
                </c:pt>
                <c:pt idx="26">
                  <c:v>232.01</c:v>
                </c:pt>
                <c:pt idx="27">
                  <c:v>199.04</c:v>
                </c:pt>
                <c:pt idx="28">
                  <c:v>210.75</c:v>
                </c:pt>
                <c:pt idx="29">
                  <c:v>174.53</c:v>
                </c:pt>
                <c:pt idx="30">
                  <c:v>158.66</c:v>
                </c:pt>
                <c:pt idx="31">
                  <c:v>144.07</c:v>
                </c:pt>
                <c:pt idx="32">
                  <c:v>153</c:v>
                </c:pt>
                <c:pt idx="33">
                  <c:v>9.39</c:v>
                </c:pt>
                <c:pt idx="34">
                  <c:v>0.01</c:v>
                </c:pt>
                <c:pt idx="35">
                  <c:v>0.01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0.01</c:v>
                </c:pt>
                <c:pt idx="63">
                  <c:v>0.02</c:v>
                </c:pt>
                <c:pt idx="64">
                  <c:v>0.01</c:v>
                </c:pt>
                <c:pt idx="65">
                  <c:v>146.6</c:v>
                </c:pt>
                <c:pt idx="66">
                  <c:v>159.15</c:v>
                </c:pt>
                <c:pt idx="67">
                  <c:v>179.31</c:v>
                </c:pt>
                <c:pt idx="68">
                  <c:v>186.34</c:v>
                </c:pt>
                <c:pt idx="69">
                  <c:v>209.44</c:v>
                </c:pt>
                <c:pt idx="70">
                  <c:v>210.4</c:v>
                </c:pt>
                <c:pt idx="71">
                  <c:v>200.04</c:v>
                </c:pt>
                <c:pt idx="72">
                  <c:v>168.3</c:v>
                </c:pt>
                <c:pt idx="73">
                  <c:v>173.29</c:v>
                </c:pt>
                <c:pt idx="74">
                  <c:v>170</c:v>
                </c:pt>
                <c:pt idx="75">
                  <c:v>177.75</c:v>
                </c:pt>
                <c:pt idx="76">
                  <c:v>175.63</c:v>
                </c:pt>
                <c:pt idx="77">
                  <c:v>185.83</c:v>
                </c:pt>
                <c:pt idx="78">
                  <c:v>177.25</c:v>
                </c:pt>
                <c:pt idx="79">
                  <c:v>171.02</c:v>
                </c:pt>
                <c:pt idx="80">
                  <c:v>197.87</c:v>
                </c:pt>
                <c:pt idx="81">
                  <c:v>175.41</c:v>
                </c:pt>
                <c:pt idx="82">
                  <c:v>171.57</c:v>
                </c:pt>
                <c:pt idx="83">
                  <c:v>162.77000000000001</c:v>
                </c:pt>
                <c:pt idx="84">
                  <c:v>168.3</c:v>
                </c:pt>
                <c:pt idx="85">
                  <c:v>217.96</c:v>
                </c:pt>
                <c:pt idx="86">
                  <c:v>215.47</c:v>
                </c:pt>
                <c:pt idx="87">
                  <c:v>199.7</c:v>
                </c:pt>
                <c:pt idx="88">
                  <c:v>216.61</c:v>
                </c:pt>
                <c:pt idx="89">
                  <c:v>210.78</c:v>
                </c:pt>
                <c:pt idx="90">
                  <c:v>210.78</c:v>
                </c:pt>
                <c:pt idx="91">
                  <c:v>210.78</c:v>
                </c:pt>
                <c:pt idx="92">
                  <c:v>234.98</c:v>
                </c:pt>
                <c:pt idx="93">
                  <c:v>208.74</c:v>
                </c:pt>
                <c:pt idx="94">
                  <c:v>200.41</c:v>
                </c:pt>
                <c:pt idx="95">
                  <c:v>197.38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415-466D-82EE-3451739C7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111</c:v>
                </c:pt>
                <c:pt idx="1">
                  <c:v>109</c:v>
                </c:pt>
                <c:pt idx="2">
                  <c:v>108</c:v>
                </c:pt>
                <c:pt idx="3">
                  <c:v>107</c:v>
                </c:pt>
                <c:pt idx="4">
                  <c:v>107</c:v>
                </c:pt>
                <c:pt idx="5">
                  <c:v>106</c:v>
                </c:pt>
                <c:pt idx="6">
                  <c:v>105</c:v>
                </c:pt>
                <c:pt idx="7">
                  <c:v>104</c:v>
                </c:pt>
                <c:pt idx="8">
                  <c:v>104</c:v>
                </c:pt>
                <c:pt idx="9">
                  <c:v>103</c:v>
                </c:pt>
                <c:pt idx="10">
                  <c:v>103</c:v>
                </c:pt>
                <c:pt idx="11">
                  <c:v>103</c:v>
                </c:pt>
                <c:pt idx="12">
                  <c:v>103</c:v>
                </c:pt>
                <c:pt idx="13">
                  <c:v>103</c:v>
                </c:pt>
                <c:pt idx="14">
                  <c:v>103</c:v>
                </c:pt>
                <c:pt idx="15">
                  <c:v>103</c:v>
                </c:pt>
                <c:pt idx="16">
                  <c:v>103</c:v>
                </c:pt>
                <c:pt idx="17">
                  <c:v>104</c:v>
                </c:pt>
                <c:pt idx="18">
                  <c:v>105</c:v>
                </c:pt>
                <c:pt idx="19">
                  <c:v>107</c:v>
                </c:pt>
                <c:pt idx="20">
                  <c:v>109</c:v>
                </c:pt>
                <c:pt idx="21">
                  <c:v>112</c:v>
                </c:pt>
                <c:pt idx="22">
                  <c:v>115</c:v>
                </c:pt>
                <c:pt idx="23">
                  <c:v>118</c:v>
                </c:pt>
                <c:pt idx="24">
                  <c:v>121</c:v>
                </c:pt>
                <c:pt idx="25">
                  <c:v>123</c:v>
                </c:pt>
                <c:pt idx="26">
                  <c:v>124</c:v>
                </c:pt>
                <c:pt idx="27">
                  <c:v>123</c:v>
                </c:pt>
                <c:pt idx="28">
                  <c:v>121</c:v>
                </c:pt>
                <c:pt idx="29">
                  <c:v>119</c:v>
                </c:pt>
                <c:pt idx="30">
                  <c:v>116</c:v>
                </c:pt>
                <c:pt idx="31">
                  <c:v>113</c:v>
                </c:pt>
                <c:pt idx="32">
                  <c:v>109</c:v>
                </c:pt>
                <c:pt idx="33">
                  <c:v>105</c:v>
                </c:pt>
                <c:pt idx="34">
                  <c:v>100</c:v>
                </c:pt>
                <c:pt idx="35">
                  <c:v>96</c:v>
                </c:pt>
                <c:pt idx="36">
                  <c:v>91</c:v>
                </c:pt>
                <c:pt idx="37">
                  <c:v>87</c:v>
                </c:pt>
                <c:pt idx="38">
                  <c:v>84</c:v>
                </c:pt>
                <c:pt idx="39">
                  <c:v>81</c:v>
                </c:pt>
                <c:pt idx="40">
                  <c:v>79</c:v>
                </c:pt>
                <c:pt idx="41">
                  <c:v>78</c:v>
                </c:pt>
                <c:pt idx="42">
                  <c:v>77</c:v>
                </c:pt>
                <c:pt idx="43">
                  <c:v>76</c:v>
                </c:pt>
                <c:pt idx="44">
                  <c:v>75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  <c:pt idx="49">
                  <c:v>74</c:v>
                </c:pt>
                <c:pt idx="50">
                  <c:v>74</c:v>
                </c:pt>
                <c:pt idx="51">
                  <c:v>75</c:v>
                </c:pt>
                <c:pt idx="52">
                  <c:v>75</c:v>
                </c:pt>
                <c:pt idx="53">
                  <c:v>75</c:v>
                </c:pt>
                <c:pt idx="54">
                  <c:v>75</c:v>
                </c:pt>
                <c:pt idx="55">
                  <c:v>75</c:v>
                </c:pt>
                <c:pt idx="56">
                  <c:v>76</c:v>
                </c:pt>
                <c:pt idx="57">
                  <c:v>76</c:v>
                </c:pt>
                <c:pt idx="58">
                  <c:v>77</c:v>
                </c:pt>
                <c:pt idx="59">
                  <c:v>79</c:v>
                </c:pt>
                <c:pt idx="60">
                  <c:v>80</c:v>
                </c:pt>
                <c:pt idx="61">
                  <c:v>82</c:v>
                </c:pt>
                <c:pt idx="62">
                  <c:v>85</c:v>
                </c:pt>
                <c:pt idx="63">
                  <c:v>89</c:v>
                </c:pt>
                <c:pt idx="64">
                  <c:v>94</c:v>
                </c:pt>
                <c:pt idx="65">
                  <c:v>99</c:v>
                </c:pt>
                <c:pt idx="66">
                  <c:v>105</c:v>
                </c:pt>
                <c:pt idx="67">
                  <c:v>111</c:v>
                </c:pt>
                <c:pt idx="68">
                  <c:v>118</c:v>
                </c:pt>
                <c:pt idx="69">
                  <c:v>125</c:v>
                </c:pt>
                <c:pt idx="70">
                  <c:v>132</c:v>
                </c:pt>
                <c:pt idx="71">
                  <c:v>138</c:v>
                </c:pt>
                <c:pt idx="72">
                  <c:v>144</c:v>
                </c:pt>
                <c:pt idx="73">
                  <c:v>149</c:v>
                </c:pt>
                <c:pt idx="74">
                  <c:v>152</c:v>
                </c:pt>
                <c:pt idx="75">
                  <c:v>155</c:v>
                </c:pt>
                <c:pt idx="76">
                  <c:v>157</c:v>
                </c:pt>
                <c:pt idx="77">
                  <c:v>157</c:v>
                </c:pt>
                <c:pt idx="78">
                  <c:v>156</c:v>
                </c:pt>
                <c:pt idx="79">
                  <c:v>155</c:v>
                </c:pt>
                <c:pt idx="80">
                  <c:v>152</c:v>
                </c:pt>
                <c:pt idx="81">
                  <c:v>149</c:v>
                </c:pt>
                <c:pt idx="82">
                  <c:v>146</c:v>
                </c:pt>
                <c:pt idx="83">
                  <c:v>143</c:v>
                </c:pt>
                <c:pt idx="84">
                  <c:v>139</c:v>
                </c:pt>
                <c:pt idx="85">
                  <c:v>136</c:v>
                </c:pt>
                <c:pt idx="86">
                  <c:v>133</c:v>
                </c:pt>
                <c:pt idx="87">
                  <c:v>131</c:v>
                </c:pt>
                <c:pt idx="88">
                  <c:v>128</c:v>
                </c:pt>
                <c:pt idx="89">
                  <c:v>126</c:v>
                </c:pt>
                <c:pt idx="90">
                  <c:v>123</c:v>
                </c:pt>
                <c:pt idx="91">
                  <c:v>121</c:v>
                </c:pt>
                <c:pt idx="92">
                  <c:v>118</c:v>
                </c:pt>
                <c:pt idx="93">
                  <c:v>115</c:v>
                </c:pt>
                <c:pt idx="94">
                  <c:v>113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9-42C4-B3AB-125B1B9F95C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822.83799999999997</c:v>
                </c:pt>
                <c:pt idx="1">
                  <c:v>822.702</c:v>
                </c:pt>
                <c:pt idx="2">
                  <c:v>822.69</c:v>
                </c:pt>
                <c:pt idx="3">
                  <c:v>822.57600000000002</c:v>
                </c:pt>
                <c:pt idx="4">
                  <c:v>821.46199999999999</c:v>
                </c:pt>
                <c:pt idx="5">
                  <c:v>821.27499999999998</c:v>
                </c:pt>
                <c:pt idx="6">
                  <c:v>821.18299999999999</c:v>
                </c:pt>
                <c:pt idx="7">
                  <c:v>821.01099999999997</c:v>
                </c:pt>
                <c:pt idx="8">
                  <c:v>857.45399999999995</c:v>
                </c:pt>
                <c:pt idx="9">
                  <c:v>857.36800000000005</c:v>
                </c:pt>
                <c:pt idx="10">
                  <c:v>857.22299999999996</c:v>
                </c:pt>
                <c:pt idx="11">
                  <c:v>856.99699999999996</c:v>
                </c:pt>
                <c:pt idx="12">
                  <c:v>862.274</c:v>
                </c:pt>
                <c:pt idx="13">
                  <c:v>862.11</c:v>
                </c:pt>
                <c:pt idx="14">
                  <c:v>862.00300000000004</c:v>
                </c:pt>
                <c:pt idx="15">
                  <c:v>861.84</c:v>
                </c:pt>
                <c:pt idx="16">
                  <c:v>862.46699999999998</c:v>
                </c:pt>
                <c:pt idx="17">
                  <c:v>862.11300000000006</c:v>
                </c:pt>
                <c:pt idx="18">
                  <c:v>861.92399999999998</c:v>
                </c:pt>
                <c:pt idx="19">
                  <c:v>861.36300000000006</c:v>
                </c:pt>
                <c:pt idx="20">
                  <c:v>825.06399999999996</c:v>
                </c:pt>
                <c:pt idx="21">
                  <c:v>824.673</c:v>
                </c:pt>
                <c:pt idx="22">
                  <c:v>824.44500000000005</c:v>
                </c:pt>
                <c:pt idx="23">
                  <c:v>824.48299999999995</c:v>
                </c:pt>
                <c:pt idx="24">
                  <c:v>834.39200000000005</c:v>
                </c:pt>
                <c:pt idx="25">
                  <c:v>834.274</c:v>
                </c:pt>
                <c:pt idx="26">
                  <c:v>833.57</c:v>
                </c:pt>
                <c:pt idx="27">
                  <c:v>833.40899999999999</c:v>
                </c:pt>
                <c:pt idx="28">
                  <c:v>822.62699999999995</c:v>
                </c:pt>
                <c:pt idx="29">
                  <c:v>822.37900000000002</c:v>
                </c:pt>
                <c:pt idx="30">
                  <c:v>821.423</c:v>
                </c:pt>
                <c:pt idx="31">
                  <c:v>821.01700000000005</c:v>
                </c:pt>
                <c:pt idx="32">
                  <c:v>841.91300000000001</c:v>
                </c:pt>
                <c:pt idx="33">
                  <c:v>841.36800000000005</c:v>
                </c:pt>
                <c:pt idx="34">
                  <c:v>840.46900000000005</c:v>
                </c:pt>
                <c:pt idx="35">
                  <c:v>844.94500000000005</c:v>
                </c:pt>
                <c:pt idx="36">
                  <c:v>861.94799999999998</c:v>
                </c:pt>
                <c:pt idx="37">
                  <c:v>861.53599999999994</c:v>
                </c:pt>
                <c:pt idx="38">
                  <c:v>859.96799999999996</c:v>
                </c:pt>
                <c:pt idx="39">
                  <c:v>859.048</c:v>
                </c:pt>
                <c:pt idx="40">
                  <c:v>851.05399999999997</c:v>
                </c:pt>
                <c:pt idx="41">
                  <c:v>850.97</c:v>
                </c:pt>
                <c:pt idx="42">
                  <c:v>849.94500000000005</c:v>
                </c:pt>
                <c:pt idx="43">
                  <c:v>849.48199999999997</c:v>
                </c:pt>
                <c:pt idx="44">
                  <c:v>844.197</c:v>
                </c:pt>
                <c:pt idx="45">
                  <c:v>844.19200000000001</c:v>
                </c:pt>
                <c:pt idx="46">
                  <c:v>843.303</c:v>
                </c:pt>
                <c:pt idx="47">
                  <c:v>843.46299999999997</c:v>
                </c:pt>
                <c:pt idx="48">
                  <c:v>848.48</c:v>
                </c:pt>
                <c:pt idx="49">
                  <c:v>848.375</c:v>
                </c:pt>
                <c:pt idx="50">
                  <c:v>848.10299999999995</c:v>
                </c:pt>
                <c:pt idx="51">
                  <c:v>847.77300000000002</c:v>
                </c:pt>
                <c:pt idx="52">
                  <c:v>842.75400000000002</c:v>
                </c:pt>
                <c:pt idx="53">
                  <c:v>842.51400000000001</c:v>
                </c:pt>
                <c:pt idx="54">
                  <c:v>842.52300000000002</c:v>
                </c:pt>
                <c:pt idx="55">
                  <c:v>842.42200000000003</c:v>
                </c:pt>
                <c:pt idx="56">
                  <c:v>843.50099999999998</c:v>
                </c:pt>
                <c:pt idx="57">
                  <c:v>844.06399999999996</c:v>
                </c:pt>
                <c:pt idx="58">
                  <c:v>844.64400000000001</c:v>
                </c:pt>
                <c:pt idx="59">
                  <c:v>845.23699999999997</c:v>
                </c:pt>
                <c:pt idx="60">
                  <c:v>846.86199999999997</c:v>
                </c:pt>
                <c:pt idx="61">
                  <c:v>850.755</c:v>
                </c:pt>
                <c:pt idx="62">
                  <c:v>853.24900000000002</c:v>
                </c:pt>
                <c:pt idx="63">
                  <c:v>854.48099999999999</c:v>
                </c:pt>
                <c:pt idx="64">
                  <c:v>784.13400000000001</c:v>
                </c:pt>
                <c:pt idx="65">
                  <c:v>784.98099999999999</c:v>
                </c:pt>
                <c:pt idx="66">
                  <c:v>786.50099999999998</c:v>
                </c:pt>
                <c:pt idx="67">
                  <c:v>787.17200000000003</c:v>
                </c:pt>
                <c:pt idx="68">
                  <c:v>730.48500000000001</c:v>
                </c:pt>
                <c:pt idx="69">
                  <c:v>731.875</c:v>
                </c:pt>
                <c:pt idx="70">
                  <c:v>732.81799999999998</c:v>
                </c:pt>
                <c:pt idx="71">
                  <c:v>733.23</c:v>
                </c:pt>
                <c:pt idx="72">
                  <c:v>698.47500000000002</c:v>
                </c:pt>
                <c:pt idx="73">
                  <c:v>699.38800000000003</c:v>
                </c:pt>
                <c:pt idx="74">
                  <c:v>700.55200000000002</c:v>
                </c:pt>
                <c:pt idx="75">
                  <c:v>701.51</c:v>
                </c:pt>
                <c:pt idx="76">
                  <c:v>683.99699999999996</c:v>
                </c:pt>
                <c:pt idx="77">
                  <c:v>684.07500000000005</c:v>
                </c:pt>
                <c:pt idx="78">
                  <c:v>684.33500000000004</c:v>
                </c:pt>
                <c:pt idx="79">
                  <c:v>684.46799999999996</c:v>
                </c:pt>
                <c:pt idx="80">
                  <c:v>684.83500000000004</c:v>
                </c:pt>
                <c:pt idx="81">
                  <c:v>685.09</c:v>
                </c:pt>
                <c:pt idx="82">
                  <c:v>685.18200000000002</c:v>
                </c:pt>
                <c:pt idx="83">
                  <c:v>685.18899999999996</c:v>
                </c:pt>
                <c:pt idx="84">
                  <c:v>691.21500000000003</c:v>
                </c:pt>
                <c:pt idx="85">
                  <c:v>690.67200000000003</c:v>
                </c:pt>
                <c:pt idx="86">
                  <c:v>689.96699999999998</c:v>
                </c:pt>
                <c:pt idx="87">
                  <c:v>688.85500000000002</c:v>
                </c:pt>
                <c:pt idx="88">
                  <c:v>825.84100000000001</c:v>
                </c:pt>
                <c:pt idx="89">
                  <c:v>825.06100000000004</c:v>
                </c:pt>
                <c:pt idx="90">
                  <c:v>824.58</c:v>
                </c:pt>
                <c:pt idx="91">
                  <c:v>824.34400000000005</c:v>
                </c:pt>
                <c:pt idx="92">
                  <c:v>818.971</c:v>
                </c:pt>
                <c:pt idx="93">
                  <c:v>819.06399999999996</c:v>
                </c:pt>
                <c:pt idx="94">
                  <c:v>819.04899999999998</c:v>
                </c:pt>
                <c:pt idx="95">
                  <c:v>827.01700000000005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9-42C4-B3AB-125B1B9F95C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1259.7239999999999</c:v>
                </c:pt>
                <c:pt idx="1">
                  <c:v>1276.9290000000001</c:v>
                </c:pt>
                <c:pt idx="2">
                  <c:v>1268.1679999999999</c:v>
                </c:pt>
                <c:pt idx="3">
                  <c:v>1263.1690000000001</c:v>
                </c:pt>
                <c:pt idx="4">
                  <c:v>1251.1759999999999</c:v>
                </c:pt>
                <c:pt idx="5">
                  <c:v>1240.8040000000001</c:v>
                </c:pt>
                <c:pt idx="6">
                  <c:v>1246.2370000000001</c:v>
                </c:pt>
                <c:pt idx="7">
                  <c:v>1258.6880000000001</c:v>
                </c:pt>
                <c:pt idx="8">
                  <c:v>1234.8430000000001</c:v>
                </c:pt>
                <c:pt idx="9">
                  <c:v>1232.9939999999999</c:v>
                </c:pt>
                <c:pt idx="10">
                  <c:v>1242.1110000000001</c:v>
                </c:pt>
                <c:pt idx="11">
                  <c:v>1237.0709999999999</c:v>
                </c:pt>
                <c:pt idx="12">
                  <c:v>1241.6569999999999</c:v>
                </c:pt>
                <c:pt idx="13">
                  <c:v>1257.4480000000001</c:v>
                </c:pt>
                <c:pt idx="14">
                  <c:v>1256.9059999999999</c:v>
                </c:pt>
                <c:pt idx="15">
                  <c:v>1244.6759999999999</c:v>
                </c:pt>
                <c:pt idx="16">
                  <c:v>1282.33</c:v>
                </c:pt>
                <c:pt idx="17">
                  <c:v>1294.8019999999999</c:v>
                </c:pt>
                <c:pt idx="18">
                  <c:v>1303.038</c:v>
                </c:pt>
                <c:pt idx="19">
                  <c:v>1323.6769999999999</c:v>
                </c:pt>
                <c:pt idx="20">
                  <c:v>1399.6659999999999</c:v>
                </c:pt>
                <c:pt idx="21">
                  <c:v>1423.498</c:v>
                </c:pt>
                <c:pt idx="22">
                  <c:v>1443.739</c:v>
                </c:pt>
                <c:pt idx="23">
                  <c:v>1477.461</c:v>
                </c:pt>
                <c:pt idx="24">
                  <c:v>1608.308</c:v>
                </c:pt>
                <c:pt idx="25">
                  <c:v>1608.7940000000001</c:v>
                </c:pt>
                <c:pt idx="26">
                  <c:v>1630.018</c:v>
                </c:pt>
                <c:pt idx="27">
                  <c:v>1684.991</c:v>
                </c:pt>
                <c:pt idx="28">
                  <c:v>1745.9770000000001</c:v>
                </c:pt>
                <c:pt idx="29">
                  <c:v>1771.8</c:v>
                </c:pt>
                <c:pt idx="30">
                  <c:v>1769.4770000000001</c:v>
                </c:pt>
                <c:pt idx="31">
                  <c:v>1770.8330000000001</c:v>
                </c:pt>
                <c:pt idx="32">
                  <c:v>1791.7</c:v>
                </c:pt>
                <c:pt idx="33">
                  <c:v>1809.075</c:v>
                </c:pt>
                <c:pt idx="34">
                  <c:v>1817.817</c:v>
                </c:pt>
                <c:pt idx="35">
                  <c:v>1815.134</c:v>
                </c:pt>
                <c:pt idx="36">
                  <c:v>1808.856</c:v>
                </c:pt>
                <c:pt idx="37">
                  <c:v>1803.7660000000001</c:v>
                </c:pt>
                <c:pt idx="38">
                  <c:v>1793.9770000000001</c:v>
                </c:pt>
                <c:pt idx="39">
                  <c:v>1794.087</c:v>
                </c:pt>
                <c:pt idx="40">
                  <c:v>1760.828</c:v>
                </c:pt>
                <c:pt idx="41">
                  <c:v>1755.0160000000001</c:v>
                </c:pt>
                <c:pt idx="42">
                  <c:v>1731.2719999999999</c:v>
                </c:pt>
                <c:pt idx="43">
                  <c:v>1736.0889999999999</c:v>
                </c:pt>
                <c:pt idx="44">
                  <c:v>1760.788</c:v>
                </c:pt>
                <c:pt idx="45">
                  <c:v>1750.155</c:v>
                </c:pt>
                <c:pt idx="46">
                  <c:v>1750.0170000000001</c:v>
                </c:pt>
                <c:pt idx="47">
                  <c:v>1752.511</c:v>
                </c:pt>
                <c:pt idx="48">
                  <c:v>1747.4780000000001</c:v>
                </c:pt>
                <c:pt idx="49">
                  <c:v>1758.2449999999999</c:v>
                </c:pt>
                <c:pt idx="50">
                  <c:v>1749.5150000000001</c:v>
                </c:pt>
                <c:pt idx="51">
                  <c:v>1739.191</c:v>
                </c:pt>
                <c:pt idx="52">
                  <c:v>1737.028</c:v>
                </c:pt>
                <c:pt idx="53">
                  <c:v>1731.2159999999999</c:v>
                </c:pt>
                <c:pt idx="54">
                  <c:v>1722.4</c:v>
                </c:pt>
                <c:pt idx="55">
                  <c:v>1726.2429999999999</c:v>
                </c:pt>
                <c:pt idx="56">
                  <c:v>1698.6289999999999</c:v>
                </c:pt>
                <c:pt idx="57">
                  <c:v>1688.8889999999999</c:v>
                </c:pt>
                <c:pt idx="58">
                  <c:v>1679.3309999999999</c:v>
                </c:pt>
                <c:pt idx="59">
                  <c:v>1663.5940000000001</c:v>
                </c:pt>
                <c:pt idx="60">
                  <c:v>1682.895</c:v>
                </c:pt>
                <c:pt idx="61">
                  <c:v>1678.327</c:v>
                </c:pt>
                <c:pt idx="62">
                  <c:v>1667.33</c:v>
                </c:pt>
                <c:pt idx="63">
                  <c:v>1666.518</c:v>
                </c:pt>
                <c:pt idx="64">
                  <c:v>1643.481</c:v>
                </c:pt>
                <c:pt idx="65">
                  <c:v>1617.845</c:v>
                </c:pt>
                <c:pt idx="66">
                  <c:v>1634.6120000000001</c:v>
                </c:pt>
                <c:pt idx="67">
                  <c:v>1616.499</c:v>
                </c:pt>
                <c:pt idx="68">
                  <c:v>1610.838</c:v>
                </c:pt>
                <c:pt idx="69">
                  <c:v>1629.4349999999999</c:v>
                </c:pt>
                <c:pt idx="70">
                  <c:v>1633.597</c:v>
                </c:pt>
                <c:pt idx="71">
                  <c:v>1642.7760000000001</c:v>
                </c:pt>
                <c:pt idx="72">
                  <c:v>1634.048</c:v>
                </c:pt>
                <c:pt idx="73">
                  <c:v>1633.114</c:v>
                </c:pt>
                <c:pt idx="74">
                  <c:v>1630.4449999999999</c:v>
                </c:pt>
                <c:pt idx="75">
                  <c:v>1625.75</c:v>
                </c:pt>
                <c:pt idx="76">
                  <c:v>1606.769</c:v>
                </c:pt>
                <c:pt idx="77">
                  <c:v>1591.232</c:v>
                </c:pt>
                <c:pt idx="78">
                  <c:v>1584.788</c:v>
                </c:pt>
                <c:pt idx="79">
                  <c:v>1575.4490000000001</c:v>
                </c:pt>
                <c:pt idx="80">
                  <c:v>1512.405</c:v>
                </c:pt>
                <c:pt idx="81">
                  <c:v>1491.8710000000001</c:v>
                </c:pt>
                <c:pt idx="82">
                  <c:v>1472.8969999999999</c:v>
                </c:pt>
                <c:pt idx="83">
                  <c:v>1463.0920000000001</c:v>
                </c:pt>
                <c:pt idx="84">
                  <c:v>1415.3009999999999</c:v>
                </c:pt>
                <c:pt idx="85">
                  <c:v>1375.5909999999999</c:v>
                </c:pt>
                <c:pt idx="86">
                  <c:v>1365.8330000000001</c:v>
                </c:pt>
                <c:pt idx="87">
                  <c:v>1363.972</c:v>
                </c:pt>
                <c:pt idx="88">
                  <c:v>1327.501</c:v>
                </c:pt>
                <c:pt idx="89">
                  <c:v>1319.681</c:v>
                </c:pt>
                <c:pt idx="90">
                  <c:v>1311.9580000000001</c:v>
                </c:pt>
                <c:pt idx="91">
                  <c:v>1302.9770000000001</c:v>
                </c:pt>
                <c:pt idx="92">
                  <c:v>1270.587</c:v>
                </c:pt>
                <c:pt idx="93">
                  <c:v>1281.501</c:v>
                </c:pt>
                <c:pt idx="94">
                  <c:v>1273.847</c:v>
                </c:pt>
                <c:pt idx="95">
                  <c:v>1261.2650000000001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59-42C4-B3AB-125B1B9F95C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2596.3910000000001</c:v>
                </c:pt>
                <c:pt idx="1">
                  <c:v>2574.1190000000001</c:v>
                </c:pt>
                <c:pt idx="2">
                  <c:v>2535.788</c:v>
                </c:pt>
                <c:pt idx="3">
                  <c:v>2498.0709999999999</c:v>
                </c:pt>
                <c:pt idx="4">
                  <c:v>2483.7910000000002</c:v>
                </c:pt>
                <c:pt idx="5">
                  <c:v>2452.91</c:v>
                </c:pt>
                <c:pt idx="6">
                  <c:v>2431.0970000000002</c:v>
                </c:pt>
                <c:pt idx="7">
                  <c:v>2413.4169999999999</c:v>
                </c:pt>
                <c:pt idx="8">
                  <c:v>2363.8789999999999</c:v>
                </c:pt>
                <c:pt idx="9">
                  <c:v>2352.8939999999998</c:v>
                </c:pt>
                <c:pt idx="10">
                  <c:v>2339.7600000000002</c:v>
                </c:pt>
                <c:pt idx="11">
                  <c:v>2323.1970000000001</c:v>
                </c:pt>
                <c:pt idx="12">
                  <c:v>2318.8510000000001</c:v>
                </c:pt>
                <c:pt idx="13">
                  <c:v>2311.4749999999999</c:v>
                </c:pt>
                <c:pt idx="14">
                  <c:v>2310.7649999999999</c:v>
                </c:pt>
                <c:pt idx="15">
                  <c:v>2308.509</c:v>
                </c:pt>
                <c:pt idx="16">
                  <c:v>2298.1329999999998</c:v>
                </c:pt>
                <c:pt idx="17">
                  <c:v>2308.1039999999998</c:v>
                </c:pt>
                <c:pt idx="18">
                  <c:v>2334.6219999999998</c:v>
                </c:pt>
                <c:pt idx="19">
                  <c:v>2389.0909999999999</c:v>
                </c:pt>
                <c:pt idx="20">
                  <c:v>2435.6320000000001</c:v>
                </c:pt>
                <c:pt idx="21">
                  <c:v>2498.0859999999998</c:v>
                </c:pt>
                <c:pt idx="22">
                  <c:v>2537.3760000000002</c:v>
                </c:pt>
                <c:pt idx="23">
                  <c:v>2614.386</c:v>
                </c:pt>
                <c:pt idx="24">
                  <c:v>2659.2950000000001</c:v>
                </c:pt>
                <c:pt idx="25">
                  <c:v>2711.9740000000002</c:v>
                </c:pt>
                <c:pt idx="26">
                  <c:v>2790.2809999999999</c:v>
                </c:pt>
                <c:pt idx="27">
                  <c:v>2921.538</c:v>
                </c:pt>
                <c:pt idx="28">
                  <c:v>2957.3270000000002</c:v>
                </c:pt>
                <c:pt idx="29">
                  <c:v>3058.252</c:v>
                </c:pt>
                <c:pt idx="30">
                  <c:v>3136.21</c:v>
                </c:pt>
                <c:pt idx="31">
                  <c:v>3230.5790000000002</c:v>
                </c:pt>
                <c:pt idx="32">
                  <c:v>3279.777</c:v>
                </c:pt>
                <c:pt idx="33">
                  <c:v>3390.1089999999999</c:v>
                </c:pt>
                <c:pt idx="34">
                  <c:v>3459.9340000000002</c:v>
                </c:pt>
                <c:pt idx="35">
                  <c:v>3527.4319999999998</c:v>
                </c:pt>
                <c:pt idx="36">
                  <c:v>3574.8180000000002</c:v>
                </c:pt>
                <c:pt idx="37">
                  <c:v>3620.549</c:v>
                </c:pt>
                <c:pt idx="38">
                  <c:v>3656.7350000000001</c:v>
                </c:pt>
                <c:pt idx="39">
                  <c:v>3683.8359999999998</c:v>
                </c:pt>
                <c:pt idx="40">
                  <c:v>3671.7049999999999</c:v>
                </c:pt>
                <c:pt idx="41">
                  <c:v>3680.6570000000002</c:v>
                </c:pt>
                <c:pt idx="42">
                  <c:v>3692.5349999999999</c:v>
                </c:pt>
                <c:pt idx="43">
                  <c:v>3715.9490000000001</c:v>
                </c:pt>
                <c:pt idx="44">
                  <c:v>3737.5859999999998</c:v>
                </c:pt>
                <c:pt idx="45">
                  <c:v>3756.1759999999999</c:v>
                </c:pt>
                <c:pt idx="46">
                  <c:v>3768.9050000000002</c:v>
                </c:pt>
                <c:pt idx="47">
                  <c:v>3786.616</c:v>
                </c:pt>
                <c:pt idx="48">
                  <c:v>3806.0810000000001</c:v>
                </c:pt>
                <c:pt idx="49">
                  <c:v>3817.239</c:v>
                </c:pt>
                <c:pt idx="50">
                  <c:v>3809.136</c:v>
                </c:pt>
                <c:pt idx="51">
                  <c:v>3780.578</c:v>
                </c:pt>
                <c:pt idx="52">
                  <c:v>3781.2570000000001</c:v>
                </c:pt>
                <c:pt idx="53">
                  <c:v>3759.0259999999998</c:v>
                </c:pt>
                <c:pt idx="54">
                  <c:v>3731.0940000000001</c:v>
                </c:pt>
                <c:pt idx="55">
                  <c:v>3685.6880000000001</c:v>
                </c:pt>
                <c:pt idx="56">
                  <c:v>3658.6439999999998</c:v>
                </c:pt>
                <c:pt idx="57">
                  <c:v>3619.5889999999999</c:v>
                </c:pt>
                <c:pt idx="58">
                  <c:v>3590.1469999999999</c:v>
                </c:pt>
                <c:pt idx="59">
                  <c:v>3560.3420000000001</c:v>
                </c:pt>
                <c:pt idx="60">
                  <c:v>3590.71</c:v>
                </c:pt>
                <c:pt idx="61">
                  <c:v>3575.0160000000001</c:v>
                </c:pt>
                <c:pt idx="62">
                  <c:v>3562.4549999999999</c:v>
                </c:pt>
                <c:pt idx="63">
                  <c:v>3556.4659999999999</c:v>
                </c:pt>
                <c:pt idx="64">
                  <c:v>3552.0169999999998</c:v>
                </c:pt>
                <c:pt idx="65">
                  <c:v>3496.442</c:v>
                </c:pt>
                <c:pt idx="66">
                  <c:v>3497.3809999999999</c:v>
                </c:pt>
                <c:pt idx="67">
                  <c:v>3500.712</c:v>
                </c:pt>
                <c:pt idx="68">
                  <c:v>3525.6590000000001</c:v>
                </c:pt>
                <c:pt idx="69">
                  <c:v>3535.9070000000002</c:v>
                </c:pt>
                <c:pt idx="70">
                  <c:v>3553.8589999999999</c:v>
                </c:pt>
                <c:pt idx="71">
                  <c:v>3634.5509999999999</c:v>
                </c:pt>
                <c:pt idx="72">
                  <c:v>3723.9229999999998</c:v>
                </c:pt>
                <c:pt idx="73">
                  <c:v>3782.3090000000002</c:v>
                </c:pt>
                <c:pt idx="74">
                  <c:v>3840.43</c:v>
                </c:pt>
                <c:pt idx="75">
                  <c:v>3910.5320000000002</c:v>
                </c:pt>
                <c:pt idx="76">
                  <c:v>3987.7629999999999</c:v>
                </c:pt>
                <c:pt idx="77">
                  <c:v>4017.3</c:v>
                </c:pt>
                <c:pt idx="78">
                  <c:v>4021.9920000000002</c:v>
                </c:pt>
                <c:pt idx="79">
                  <c:v>3967.4670000000001</c:v>
                </c:pt>
                <c:pt idx="80">
                  <c:v>3910.4360000000001</c:v>
                </c:pt>
                <c:pt idx="81">
                  <c:v>3825.64</c:v>
                </c:pt>
                <c:pt idx="82">
                  <c:v>3757.9169999999999</c:v>
                </c:pt>
                <c:pt idx="83">
                  <c:v>3664.3829999999998</c:v>
                </c:pt>
                <c:pt idx="84">
                  <c:v>3610.9209999999998</c:v>
                </c:pt>
                <c:pt idx="85">
                  <c:v>3475.8139999999999</c:v>
                </c:pt>
                <c:pt idx="86">
                  <c:v>3398.576</c:v>
                </c:pt>
                <c:pt idx="87">
                  <c:v>3299.058</c:v>
                </c:pt>
                <c:pt idx="88">
                  <c:v>3186.549</c:v>
                </c:pt>
                <c:pt idx="89">
                  <c:v>3082.5749999999998</c:v>
                </c:pt>
                <c:pt idx="90">
                  <c:v>3003.7730000000001</c:v>
                </c:pt>
                <c:pt idx="91">
                  <c:v>2909.7020000000002</c:v>
                </c:pt>
                <c:pt idx="92">
                  <c:v>2830.8679999999999</c:v>
                </c:pt>
                <c:pt idx="93">
                  <c:v>2739.759</c:v>
                </c:pt>
                <c:pt idx="94">
                  <c:v>2676.6990000000001</c:v>
                </c:pt>
                <c:pt idx="95">
                  <c:v>2635.0810000000001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59-42C4-B3AB-125B1B9F95C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381</c:v>
                </c:pt>
                <c:pt idx="1">
                  <c:v>381</c:v>
                </c:pt>
                <c:pt idx="2">
                  <c:v>381</c:v>
                </c:pt>
                <c:pt idx="3">
                  <c:v>381</c:v>
                </c:pt>
                <c:pt idx="4">
                  <c:v>363</c:v>
                </c:pt>
                <c:pt idx="5">
                  <c:v>363</c:v>
                </c:pt>
                <c:pt idx="6">
                  <c:v>363</c:v>
                </c:pt>
                <c:pt idx="7">
                  <c:v>363</c:v>
                </c:pt>
                <c:pt idx="8">
                  <c:v>348</c:v>
                </c:pt>
                <c:pt idx="9">
                  <c:v>348</c:v>
                </c:pt>
                <c:pt idx="10">
                  <c:v>348</c:v>
                </c:pt>
                <c:pt idx="11">
                  <c:v>348</c:v>
                </c:pt>
                <c:pt idx="12">
                  <c:v>341</c:v>
                </c:pt>
                <c:pt idx="13">
                  <c:v>341</c:v>
                </c:pt>
                <c:pt idx="14">
                  <c:v>341</c:v>
                </c:pt>
                <c:pt idx="15">
                  <c:v>341</c:v>
                </c:pt>
                <c:pt idx="16">
                  <c:v>347</c:v>
                </c:pt>
                <c:pt idx="17">
                  <c:v>347</c:v>
                </c:pt>
                <c:pt idx="18">
                  <c:v>347</c:v>
                </c:pt>
                <c:pt idx="19">
                  <c:v>347</c:v>
                </c:pt>
                <c:pt idx="20">
                  <c:v>385</c:v>
                </c:pt>
                <c:pt idx="21">
                  <c:v>385</c:v>
                </c:pt>
                <c:pt idx="22">
                  <c:v>385</c:v>
                </c:pt>
                <c:pt idx="23">
                  <c:v>385</c:v>
                </c:pt>
                <c:pt idx="24">
                  <c:v>427</c:v>
                </c:pt>
                <c:pt idx="25">
                  <c:v>427</c:v>
                </c:pt>
                <c:pt idx="26">
                  <c:v>427</c:v>
                </c:pt>
                <c:pt idx="27">
                  <c:v>427</c:v>
                </c:pt>
                <c:pt idx="28">
                  <c:v>471</c:v>
                </c:pt>
                <c:pt idx="29">
                  <c:v>471</c:v>
                </c:pt>
                <c:pt idx="30">
                  <c:v>471</c:v>
                </c:pt>
                <c:pt idx="31">
                  <c:v>471</c:v>
                </c:pt>
                <c:pt idx="32">
                  <c:v>523</c:v>
                </c:pt>
                <c:pt idx="33">
                  <c:v>523</c:v>
                </c:pt>
                <c:pt idx="34">
                  <c:v>523</c:v>
                </c:pt>
                <c:pt idx="35">
                  <c:v>523</c:v>
                </c:pt>
                <c:pt idx="36">
                  <c:v>524</c:v>
                </c:pt>
                <c:pt idx="37">
                  <c:v>524</c:v>
                </c:pt>
                <c:pt idx="38">
                  <c:v>524</c:v>
                </c:pt>
                <c:pt idx="39">
                  <c:v>524</c:v>
                </c:pt>
                <c:pt idx="40">
                  <c:v>516</c:v>
                </c:pt>
                <c:pt idx="41">
                  <c:v>516</c:v>
                </c:pt>
                <c:pt idx="42">
                  <c:v>516</c:v>
                </c:pt>
                <c:pt idx="43">
                  <c:v>516</c:v>
                </c:pt>
                <c:pt idx="44">
                  <c:v>516</c:v>
                </c:pt>
                <c:pt idx="45">
                  <c:v>516</c:v>
                </c:pt>
                <c:pt idx="46">
                  <c:v>516</c:v>
                </c:pt>
                <c:pt idx="47">
                  <c:v>516</c:v>
                </c:pt>
                <c:pt idx="48">
                  <c:v>517</c:v>
                </c:pt>
                <c:pt idx="49">
                  <c:v>517</c:v>
                </c:pt>
                <c:pt idx="50">
                  <c:v>517</c:v>
                </c:pt>
                <c:pt idx="51">
                  <c:v>517</c:v>
                </c:pt>
                <c:pt idx="52">
                  <c:v>513</c:v>
                </c:pt>
                <c:pt idx="53">
                  <c:v>513</c:v>
                </c:pt>
                <c:pt idx="54">
                  <c:v>513</c:v>
                </c:pt>
                <c:pt idx="55">
                  <c:v>513</c:v>
                </c:pt>
                <c:pt idx="56">
                  <c:v>501</c:v>
                </c:pt>
                <c:pt idx="57">
                  <c:v>501</c:v>
                </c:pt>
                <c:pt idx="58">
                  <c:v>501</c:v>
                </c:pt>
                <c:pt idx="59">
                  <c:v>501</c:v>
                </c:pt>
                <c:pt idx="60">
                  <c:v>504</c:v>
                </c:pt>
                <c:pt idx="61">
                  <c:v>504</c:v>
                </c:pt>
                <c:pt idx="62">
                  <c:v>504</c:v>
                </c:pt>
                <c:pt idx="63">
                  <c:v>504</c:v>
                </c:pt>
                <c:pt idx="64">
                  <c:v>526</c:v>
                </c:pt>
                <c:pt idx="65">
                  <c:v>526</c:v>
                </c:pt>
                <c:pt idx="66">
                  <c:v>526</c:v>
                </c:pt>
                <c:pt idx="67">
                  <c:v>526</c:v>
                </c:pt>
                <c:pt idx="68">
                  <c:v>548</c:v>
                </c:pt>
                <c:pt idx="69">
                  <c:v>548</c:v>
                </c:pt>
                <c:pt idx="70">
                  <c:v>548</c:v>
                </c:pt>
                <c:pt idx="71">
                  <c:v>548</c:v>
                </c:pt>
                <c:pt idx="72">
                  <c:v>561</c:v>
                </c:pt>
                <c:pt idx="73">
                  <c:v>561</c:v>
                </c:pt>
                <c:pt idx="74">
                  <c:v>561</c:v>
                </c:pt>
                <c:pt idx="75">
                  <c:v>561</c:v>
                </c:pt>
                <c:pt idx="76">
                  <c:v>567</c:v>
                </c:pt>
                <c:pt idx="77">
                  <c:v>567</c:v>
                </c:pt>
                <c:pt idx="78">
                  <c:v>567</c:v>
                </c:pt>
                <c:pt idx="79">
                  <c:v>567</c:v>
                </c:pt>
                <c:pt idx="80">
                  <c:v>530</c:v>
                </c:pt>
                <c:pt idx="81">
                  <c:v>530</c:v>
                </c:pt>
                <c:pt idx="82">
                  <c:v>530</c:v>
                </c:pt>
                <c:pt idx="83">
                  <c:v>530</c:v>
                </c:pt>
                <c:pt idx="84">
                  <c:v>480</c:v>
                </c:pt>
                <c:pt idx="85">
                  <c:v>480</c:v>
                </c:pt>
                <c:pt idx="86">
                  <c:v>480</c:v>
                </c:pt>
                <c:pt idx="87">
                  <c:v>480</c:v>
                </c:pt>
                <c:pt idx="88">
                  <c:v>434</c:v>
                </c:pt>
                <c:pt idx="89">
                  <c:v>434</c:v>
                </c:pt>
                <c:pt idx="90">
                  <c:v>434</c:v>
                </c:pt>
                <c:pt idx="91">
                  <c:v>434</c:v>
                </c:pt>
                <c:pt idx="92">
                  <c:v>386</c:v>
                </c:pt>
                <c:pt idx="93">
                  <c:v>386</c:v>
                </c:pt>
                <c:pt idx="94">
                  <c:v>386</c:v>
                </c:pt>
                <c:pt idx="95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59-42C4-B3AB-125B1B9F95C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959-42C4-B3AB-125B1B9F95C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">
                  <c:v>45</c:v>
                </c:pt>
                <c:pt idx="9">
                  <c:v>49</c:v>
                </c:pt>
                <c:pt idx="10">
                  <c:v>49</c:v>
                </c:pt>
                <c:pt idx="11">
                  <c:v>90.7</c:v>
                </c:pt>
                <c:pt idx="12">
                  <c:v>90.7</c:v>
                </c:pt>
                <c:pt idx="13">
                  <c:v>90.7</c:v>
                </c:pt>
                <c:pt idx="14">
                  <c:v>50.1</c:v>
                </c:pt>
                <c:pt idx="15">
                  <c:v>82.2</c:v>
                </c:pt>
                <c:pt idx="16">
                  <c:v>41.7</c:v>
                </c:pt>
                <c:pt idx="17">
                  <c:v>41.7</c:v>
                </c:pt>
                <c:pt idx="35">
                  <c:v>29.7</c:v>
                </c:pt>
                <c:pt idx="37">
                  <c:v>5</c:v>
                </c:pt>
                <c:pt idx="38">
                  <c:v>159</c:v>
                </c:pt>
                <c:pt idx="39">
                  <c:v>181.5</c:v>
                </c:pt>
                <c:pt idx="40">
                  <c:v>248.8</c:v>
                </c:pt>
                <c:pt idx="41">
                  <c:v>274.60000000000002</c:v>
                </c:pt>
                <c:pt idx="42">
                  <c:v>274.60000000000002</c:v>
                </c:pt>
                <c:pt idx="43">
                  <c:v>318.10000000000002</c:v>
                </c:pt>
                <c:pt idx="44">
                  <c:v>318.10000000000002</c:v>
                </c:pt>
                <c:pt idx="45">
                  <c:v>318.10000000000002</c:v>
                </c:pt>
                <c:pt idx="46">
                  <c:v>318.10000000000002</c:v>
                </c:pt>
                <c:pt idx="47">
                  <c:v>269.10000000000002</c:v>
                </c:pt>
                <c:pt idx="48">
                  <c:v>275.5</c:v>
                </c:pt>
                <c:pt idx="49">
                  <c:v>296.7</c:v>
                </c:pt>
                <c:pt idx="50">
                  <c:v>305.32499999999999</c:v>
                </c:pt>
                <c:pt idx="51">
                  <c:v>317.39999999999998</c:v>
                </c:pt>
                <c:pt idx="52">
                  <c:v>278.89999999999998</c:v>
                </c:pt>
                <c:pt idx="53">
                  <c:v>273.89999999999998</c:v>
                </c:pt>
                <c:pt idx="54">
                  <c:v>273.89999999999998</c:v>
                </c:pt>
                <c:pt idx="55">
                  <c:v>277.52</c:v>
                </c:pt>
                <c:pt idx="56">
                  <c:v>264.12</c:v>
                </c:pt>
                <c:pt idx="57">
                  <c:v>252.2</c:v>
                </c:pt>
                <c:pt idx="58">
                  <c:v>235.6</c:v>
                </c:pt>
                <c:pt idx="59">
                  <c:v>183.97499999999999</c:v>
                </c:pt>
                <c:pt idx="60">
                  <c:v>50.4</c:v>
                </c:pt>
                <c:pt idx="61">
                  <c:v>29.9</c:v>
                </c:pt>
                <c:pt idx="62">
                  <c:v>6.9</c:v>
                </c:pt>
                <c:pt idx="63">
                  <c:v>6.9</c:v>
                </c:pt>
                <c:pt idx="64">
                  <c:v>6.9</c:v>
                </c:pt>
                <c:pt idx="65">
                  <c:v>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59-42C4-B3AB-125B1B9F95C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959-42C4-B3AB-125B1B9F95C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959-42C4-B3AB-125B1B9F95C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959-42C4-B3AB-125B1B9F95C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7959-42C4-B3AB-125B1B9F95C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1570.4</c:v>
                </c:pt>
                <c:pt idx="1">
                  <c:v>1538.7</c:v>
                </c:pt>
                <c:pt idx="2">
                  <c:v>1473.6</c:v>
                </c:pt>
                <c:pt idx="3">
                  <c:v>1338.7</c:v>
                </c:pt>
                <c:pt idx="4">
                  <c:v>1389.7</c:v>
                </c:pt>
                <c:pt idx="5">
                  <c:v>1348.6</c:v>
                </c:pt>
                <c:pt idx="6">
                  <c:v>1369.2</c:v>
                </c:pt>
                <c:pt idx="7">
                  <c:v>1383.6</c:v>
                </c:pt>
                <c:pt idx="8">
                  <c:v>1441</c:v>
                </c:pt>
                <c:pt idx="9">
                  <c:v>1477.2</c:v>
                </c:pt>
                <c:pt idx="10">
                  <c:v>1514.3</c:v>
                </c:pt>
                <c:pt idx="11">
                  <c:v>1557.7</c:v>
                </c:pt>
                <c:pt idx="12">
                  <c:v>1547</c:v>
                </c:pt>
                <c:pt idx="13">
                  <c:v>1508.4</c:v>
                </c:pt>
                <c:pt idx="14">
                  <c:v>1544.1</c:v>
                </c:pt>
                <c:pt idx="15">
                  <c:v>1587.6</c:v>
                </c:pt>
                <c:pt idx="16">
                  <c:v>1706.1</c:v>
                </c:pt>
                <c:pt idx="17">
                  <c:v>1667</c:v>
                </c:pt>
                <c:pt idx="18">
                  <c:v>1756.2</c:v>
                </c:pt>
                <c:pt idx="19">
                  <c:v>1752.1</c:v>
                </c:pt>
                <c:pt idx="20">
                  <c:v>1605.7</c:v>
                </c:pt>
                <c:pt idx="21">
                  <c:v>1788.7</c:v>
                </c:pt>
                <c:pt idx="22">
                  <c:v>1862.3</c:v>
                </c:pt>
                <c:pt idx="23">
                  <c:v>1943.4</c:v>
                </c:pt>
                <c:pt idx="24">
                  <c:v>1968.7</c:v>
                </c:pt>
                <c:pt idx="25">
                  <c:v>2083.4</c:v>
                </c:pt>
                <c:pt idx="26">
                  <c:v>2131.4</c:v>
                </c:pt>
                <c:pt idx="27">
                  <c:v>2042.4</c:v>
                </c:pt>
                <c:pt idx="28">
                  <c:v>2140.4</c:v>
                </c:pt>
                <c:pt idx="29">
                  <c:v>2181</c:v>
                </c:pt>
                <c:pt idx="30">
                  <c:v>2194.6</c:v>
                </c:pt>
                <c:pt idx="31">
                  <c:v>2058.1999999999998</c:v>
                </c:pt>
                <c:pt idx="32">
                  <c:v>2025.3050000000001</c:v>
                </c:pt>
                <c:pt idx="33">
                  <c:v>2033.605</c:v>
                </c:pt>
                <c:pt idx="34">
                  <c:v>2033.605</c:v>
                </c:pt>
                <c:pt idx="35">
                  <c:v>2033.605</c:v>
                </c:pt>
                <c:pt idx="36">
                  <c:v>2176</c:v>
                </c:pt>
                <c:pt idx="37">
                  <c:v>2176</c:v>
                </c:pt>
                <c:pt idx="38">
                  <c:v>2176</c:v>
                </c:pt>
                <c:pt idx="39">
                  <c:v>2176</c:v>
                </c:pt>
                <c:pt idx="40">
                  <c:v>2176</c:v>
                </c:pt>
                <c:pt idx="41">
                  <c:v>2176</c:v>
                </c:pt>
                <c:pt idx="42">
                  <c:v>2176</c:v>
                </c:pt>
                <c:pt idx="43">
                  <c:v>2176</c:v>
                </c:pt>
                <c:pt idx="44">
                  <c:v>2376</c:v>
                </c:pt>
                <c:pt idx="45">
                  <c:v>2376</c:v>
                </c:pt>
                <c:pt idx="46">
                  <c:v>2376</c:v>
                </c:pt>
                <c:pt idx="47">
                  <c:v>2376</c:v>
                </c:pt>
                <c:pt idx="48">
                  <c:v>2376</c:v>
                </c:pt>
                <c:pt idx="49">
                  <c:v>2376</c:v>
                </c:pt>
                <c:pt idx="50">
                  <c:v>2376</c:v>
                </c:pt>
                <c:pt idx="51">
                  <c:v>2376</c:v>
                </c:pt>
                <c:pt idx="52">
                  <c:v>2376</c:v>
                </c:pt>
                <c:pt idx="53">
                  <c:v>2376</c:v>
                </c:pt>
                <c:pt idx="54">
                  <c:v>2376</c:v>
                </c:pt>
                <c:pt idx="55">
                  <c:v>2376</c:v>
                </c:pt>
                <c:pt idx="56">
                  <c:v>2376</c:v>
                </c:pt>
                <c:pt idx="57">
                  <c:v>2376</c:v>
                </c:pt>
                <c:pt idx="58">
                  <c:v>2376</c:v>
                </c:pt>
                <c:pt idx="59">
                  <c:v>2376</c:v>
                </c:pt>
                <c:pt idx="60">
                  <c:v>2376</c:v>
                </c:pt>
                <c:pt idx="61">
                  <c:v>2376</c:v>
                </c:pt>
                <c:pt idx="62">
                  <c:v>2376</c:v>
                </c:pt>
                <c:pt idx="63">
                  <c:v>2376</c:v>
                </c:pt>
                <c:pt idx="64">
                  <c:v>2171</c:v>
                </c:pt>
                <c:pt idx="65">
                  <c:v>2144.3000000000002</c:v>
                </c:pt>
                <c:pt idx="66">
                  <c:v>2171</c:v>
                </c:pt>
                <c:pt idx="67">
                  <c:v>2171</c:v>
                </c:pt>
                <c:pt idx="68">
                  <c:v>2008.7</c:v>
                </c:pt>
                <c:pt idx="69">
                  <c:v>1722.3</c:v>
                </c:pt>
                <c:pt idx="70">
                  <c:v>1435.2</c:v>
                </c:pt>
                <c:pt idx="71">
                  <c:v>1525.9</c:v>
                </c:pt>
                <c:pt idx="72">
                  <c:v>1123</c:v>
                </c:pt>
                <c:pt idx="73">
                  <c:v>1123</c:v>
                </c:pt>
                <c:pt idx="74">
                  <c:v>1123</c:v>
                </c:pt>
                <c:pt idx="75">
                  <c:v>1123</c:v>
                </c:pt>
                <c:pt idx="76">
                  <c:v>1193.5</c:v>
                </c:pt>
                <c:pt idx="77">
                  <c:v>1214.7</c:v>
                </c:pt>
                <c:pt idx="78">
                  <c:v>1171.4000000000001</c:v>
                </c:pt>
                <c:pt idx="79">
                  <c:v>1126</c:v>
                </c:pt>
                <c:pt idx="80">
                  <c:v>1455.9</c:v>
                </c:pt>
                <c:pt idx="81">
                  <c:v>1375.5</c:v>
                </c:pt>
                <c:pt idx="82">
                  <c:v>1256.5999999999999</c:v>
                </c:pt>
                <c:pt idx="83">
                  <c:v>1119</c:v>
                </c:pt>
                <c:pt idx="84">
                  <c:v>1111</c:v>
                </c:pt>
                <c:pt idx="85">
                  <c:v>1111</c:v>
                </c:pt>
                <c:pt idx="86">
                  <c:v>1111</c:v>
                </c:pt>
                <c:pt idx="87">
                  <c:v>1111</c:v>
                </c:pt>
                <c:pt idx="88">
                  <c:v>1206.7</c:v>
                </c:pt>
                <c:pt idx="89">
                  <c:v>1260.0999999999999</c:v>
                </c:pt>
                <c:pt idx="90">
                  <c:v>1304.3</c:v>
                </c:pt>
                <c:pt idx="91">
                  <c:v>1351</c:v>
                </c:pt>
                <c:pt idx="92">
                  <c:v>1024.2</c:v>
                </c:pt>
                <c:pt idx="93">
                  <c:v>1083.2</c:v>
                </c:pt>
                <c:pt idx="94">
                  <c:v>1154.3000000000002</c:v>
                </c:pt>
                <c:pt idx="95">
                  <c:v>1154.9000000000001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959-42C4-B3AB-125B1B9F95C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56.8</c:v>
                </c:pt>
                <c:pt idx="26">
                  <c:v>56.347999999999999</c:v>
                </c:pt>
                <c:pt idx="27">
                  <c:v>55.472000000000001</c:v>
                </c:pt>
                <c:pt idx="28">
                  <c:v>54.244</c:v>
                </c:pt>
                <c:pt idx="29">
                  <c:v>52.892000000000003</c:v>
                </c:pt>
                <c:pt idx="30">
                  <c:v>51.124000000000002</c:v>
                </c:pt>
                <c:pt idx="31">
                  <c:v>48.4</c:v>
                </c:pt>
                <c:pt idx="32">
                  <c:v>44.868000000000002</c:v>
                </c:pt>
                <c:pt idx="33">
                  <c:v>41.64</c:v>
                </c:pt>
                <c:pt idx="34">
                  <c:v>39.031999999999996</c:v>
                </c:pt>
                <c:pt idx="35">
                  <c:v>36.612000000000002</c:v>
                </c:pt>
                <c:pt idx="36">
                  <c:v>34.088000000000001</c:v>
                </c:pt>
                <c:pt idx="37">
                  <c:v>31.82</c:v>
                </c:pt>
                <c:pt idx="38">
                  <c:v>30.12</c:v>
                </c:pt>
                <c:pt idx="39">
                  <c:v>29.068000000000001</c:v>
                </c:pt>
                <c:pt idx="40">
                  <c:v>28.396000000000001</c:v>
                </c:pt>
                <c:pt idx="41">
                  <c:v>27.783999999999999</c:v>
                </c:pt>
                <c:pt idx="42">
                  <c:v>27.192</c:v>
                </c:pt>
                <c:pt idx="43">
                  <c:v>26.872</c:v>
                </c:pt>
                <c:pt idx="44">
                  <c:v>26.827999999999999</c:v>
                </c:pt>
                <c:pt idx="45">
                  <c:v>26.904</c:v>
                </c:pt>
                <c:pt idx="46">
                  <c:v>27.036000000000001</c:v>
                </c:pt>
                <c:pt idx="47">
                  <c:v>27.376000000000001</c:v>
                </c:pt>
                <c:pt idx="48">
                  <c:v>27.896000000000001</c:v>
                </c:pt>
                <c:pt idx="49">
                  <c:v>28.44</c:v>
                </c:pt>
                <c:pt idx="50">
                  <c:v>28.904</c:v>
                </c:pt>
                <c:pt idx="51">
                  <c:v>29.468</c:v>
                </c:pt>
                <c:pt idx="52">
                  <c:v>30.18</c:v>
                </c:pt>
                <c:pt idx="53">
                  <c:v>30.867999999999999</c:v>
                </c:pt>
                <c:pt idx="54">
                  <c:v>31.611999999999998</c:v>
                </c:pt>
                <c:pt idx="55">
                  <c:v>32.68</c:v>
                </c:pt>
                <c:pt idx="56">
                  <c:v>34.064</c:v>
                </c:pt>
                <c:pt idx="57">
                  <c:v>35.311999999999998</c:v>
                </c:pt>
                <c:pt idx="58">
                  <c:v>36.415999999999997</c:v>
                </c:pt>
                <c:pt idx="59">
                  <c:v>37.616</c:v>
                </c:pt>
                <c:pt idx="60">
                  <c:v>39</c:v>
                </c:pt>
                <c:pt idx="61">
                  <c:v>40.332000000000001</c:v>
                </c:pt>
                <c:pt idx="62">
                  <c:v>41.795999999999999</c:v>
                </c:pt>
                <c:pt idx="63">
                  <c:v>43.712000000000003</c:v>
                </c:pt>
                <c:pt idx="64">
                  <c:v>45.944000000000003</c:v>
                </c:pt>
                <c:pt idx="65">
                  <c:v>47.783999999999999</c:v>
                </c:pt>
                <c:pt idx="66">
                  <c:v>49.18</c:v>
                </c:pt>
                <c:pt idx="67">
                  <c:v>50.536000000000001</c:v>
                </c:pt>
                <c:pt idx="68">
                  <c:v>51.991999999999997</c:v>
                </c:pt>
                <c:pt idx="69">
                  <c:v>53.216000000000001</c:v>
                </c:pt>
                <c:pt idx="70">
                  <c:v>54.164000000000001</c:v>
                </c:pt>
                <c:pt idx="71">
                  <c:v>54.975999999999999</c:v>
                </c:pt>
                <c:pt idx="72">
                  <c:v>55.731999999999999</c:v>
                </c:pt>
                <c:pt idx="73">
                  <c:v>56.351999999999997</c:v>
                </c:pt>
                <c:pt idx="74">
                  <c:v>56.752000000000002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959-42C4-B3AB-125B1B9F95C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">
                  <c:v>45</c:v>
                </c:pt>
                <c:pt idx="9">
                  <c:v>49</c:v>
                </c:pt>
                <c:pt idx="10">
                  <c:v>49</c:v>
                </c:pt>
                <c:pt idx="11">
                  <c:v>90.7</c:v>
                </c:pt>
                <c:pt idx="12">
                  <c:v>90.7</c:v>
                </c:pt>
                <c:pt idx="13">
                  <c:v>90.7</c:v>
                </c:pt>
                <c:pt idx="14">
                  <c:v>50.1</c:v>
                </c:pt>
                <c:pt idx="15">
                  <c:v>82.2</c:v>
                </c:pt>
                <c:pt idx="16">
                  <c:v>41.7</c:v>
                </c:pt>
                <c:pt idx="17">
                  <c:v>41.7</c:v>
                </c:pt>
                <c:pt idx="35">
                  <c:v>29.7</c:v>
                </c:pt>
                <c:pt idx="37">
                  <c:v>5</c:v>
                </c:pt>
                <c:pt idx="38">
                  <c:v>159</c:v>
                </c:pt>
                <c:pt idx="39">
                  <c:v>181.5</c:v>
                </c:pt>
                <c:pt idx="40">
                  <c:v>248.8</c:v>
                </c:pt>
                <c:pt idx="41">
                  <c:v>274.60000000000002</c:v>
                </c:pt>
                <c:pt idx="42">
                  <c:v>274.60000000000002</c:v>
                </c:pt>
                <c:pt idx="43">
                  <c:v>318.10000000000002</c:v>
                </c:pt>
                <c:pt idx="44">
                  <c:v>318.10000000000002</c:v>
                </c:pt>
                <c:pt idx="45">
                  <c:v>318.10000000000002</c:v>
                </c:pt>
                <c:pt idx="46">
                  <c:v>318.10000000000002</c:v>
                </c:pt>
                <c:pt idx="47">
                  <c:v>269.10000000000002</c:v>
                </c:pt>
                <c:pt idx="48">
                  <c:v>275.5</c:v>
                </c:pt>
                <c:pt idx="49">
                  <c:v>296.7</c:v>
                </c:pt>
                <c:pt idx="50">
                  <c:v>305.32499999999999</c:v>
                </c:pt>
                <c:pt idx="51">
                  <c:v>317.39999999999998</c:v>
                </c:pt>
                <c:pt idx="52">
                  <c:v>278.89999999999998</c:v>
                </c:pt>
                <c:pt idx="53">
                  <c:v>273.89999999999998</c:v>
                </c:pt>
                <c:pt idx="54">
                  <c:v>273.89999999999998</c:v>
                </c:pt>
                <c:pt idx="55">
                  <c:v>277.52</c:v>
                </c:pt>
                <c:pt idx="56">
                  <c:v>264.12</c:v>
                </c:pt>
                <c:pt idx="57">
                  <c:v>252.2</c:v>
                </c:pt>
                <c:pt idx="58">
                  <c:v>235.6</c:v>
                </c:pt>
                <c:pt idx="59">
                  <c:v>183.97499999999999</c:v>
                </c:pt>
                <c:pt idx="60">
                  <c:v>50.4</c:v>
                </c:pt>
                <c:pt idx="61">
                  <c:v>29.9</c:v>
                </c:pt>
                <c:pt idx="62">
                  <c:v>6.9</c:v>
                </c:pt>
                <c:pt idx="63">
                  <c:v>6.9</c:v>
                </c:pt>
                <c:pt idx="64">
                  <c:v>6.9</c:v>
                </c:pt>
                <c:pt idx="65">
                  <c:v>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959-42C4-B3AB-125B1B9F95C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959-42C4-B3AB-125B1B9F9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187.55</c:v>
                </c:pt>
                <c:pt idx="1">
                  <c:v>179.96</c:v>
                </c:pt>
                <c:pt idx="2">
                  <c:v>175.62</c:v>
                </c:pt>
                <c:pt idx="3">
                  <c:v>172.1</c:v>
                </c:pt>
                <c:pt idx="4">
                  <c:v>175.08</c:v>
                </c:pt>
                <c:pt idx="5">
                  <c:v>171.63</c:v>
                </c:pt>
                <c:pt idx="6">
                  <c:v>170.88</c:v>
                </c:pt>
                <c:pt idx="7">
                  <c:v>170.31</c:v>
                </c:pt>
                <c:pt idx="8">
                  <c:v>168.73</c:v>
                </c:pt>
                <c:pt idx="9">
                  <c:v>170.76</c:v>
                </c:pt>
                <c:pt idx="10">
                  <c:v>171.91</c:v>
                </c:pt>
                <c:pt idx="11">
                  <c:v>173.44</c:v>
                </c:pt>
                <c:pt idx="12">
                  <c:v>173.1</c:v>
                </c:pt>
                <c:pt idx="13">
                  <c:v>168.84</c:v>
                </c:pt>
                <c:pt idx="14">
                  <c:v>167.66</c:v>
                </c:pt>
                <c:pt idx="15">
                  <c:v>168.84</c:v>
                </c:pt>
                <c:pt idx="16">
                  <c:v>170.24</c:v>
                </c:pt>
                <c:pt idx="17">
                  <c:v>167.67</c:v>
                </c:pt>
                <c:pt idx="18">
                  <c:v>169.55</c:v>
                </c:pt>
                <c:pt idx="19">
                  <c:v>172.68</c:v>
                </c:pt>
                <c:pt idx="20">
                  <c:v>168.09</c:v>
                </c:pt>
                <c:pt idx="21">
                  <c:v>179.81</c:v>
                </c:pt>
                <c:pt idx="22">
                  <c:v>209.74</c:v>
                </c:pt>
                <c:pt idx="23">
                  <c:v>228.32</c:v>
                </c:pt>
                <c:pt idx="24">
                  <c:v>212.05</c:v>
                </c:pt>
                <c:pt idx="25">
                  <c:v>227.41</c:v>
                </c:pt>
                <c:pt idx="26">
                  <c:v>232.01</c:v>
                </c:pt>
                <c:pt idx="27">
                  <c:v>199.04</c:v>
                </c:pt>
                <c:pt idx="28">
                  <c:v>210.75</c:v>
                </c:pt>
                <c:pt idx="29">
                  <c:v>174.53</c:v>
                </c:pt>
                <c:pt idx="30">
                  <c:v>158.66</c:v>
                </c:pt>
                <c:pt idx="31">
                  <c:v>144.07</c:v>
                </c:pt>
                <c:pt idx="32">
                  <c:v>153</c:v>
                </c:pt>
                <c:pt idx="33">
                  <c:v>9.39</c:v>
                </c:pt>
                <c:pt idx="34">
                  <c:v>0.01</c:v>
                </c:pt>
                <c:pt idx="35">
                  <c:v>0.01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0.01</c:v>
                </c:pt>
                <c:pt idx="63">
                  <c:v>0.02</c:v>
                </c:pt>
                <c:pt idx="64">
                  <c:v>0.01</c:v>
                </c:pt>
                <c:pt idx="65">
                  <c:v>146.6</c:v>
                </c:pt>
                <c:pt idx="66">
                  <c:v>159.15</c:v>
                </c:pt>
                <c:pt idx="67">
                  <c:v>179.31</c:v>
                </c:pt>
                <c:pt idx="68">
                  <c:v>186.34</c:v>
                </c:pt>
                <c:pt idx="69">
                  <c:v>209.44</c:v>
                </c:pt>
                <c:pt idx="70">
                  <c:v>210.4</c:v>
                </c:pt>
                <c:pt idx="71">
                  <c:v>200.04</c:v>
                </c:pt>
                <c:pt idx="72">
                  <c:v>168.3</c:v>
                </c:pt>
                <c:pt idx="73">
                  <c:v>173.29</c:v>
                </c:pt>
                <c:pt idx="74">
                  <c:v>170</c:v>
                </c:pt>
                <c:pt idx="75">
                  <c:v>177.75</c:v>
                </c:pt>
                <c:pt idx="76">
                  <c:v>175.63</c:v>
                </c:pt>
                <c:pt idx="77">
                  <c:v>185.83</c:v>
                </c:pt>
                <c:pt idx="78">
                  <c:v>177.25</c:v>
                </c:pt>
                <c:pt idx="79">
                  <c:v>171.02</c:v>
                </c:pt>
                <c:pt idx="80">
                  <c:v>197.87</c:v>
                </c:pt>
                <c:pt idx="81">
                  <c:v>175.41</c:v>
                </c:pt>
                <c:pt idx="82">
                  <c:v>171.57</c:v>
                </c:pt>
                <c:pt idx="83">
                  <c:v>162.77000000000001</c:v>
                </c:pt>
                <c:pt idx="84">
                  <c:v>168.3</c:v>
                </c:pt>
                <c:pt idx="85">
                  <c:v>217.96</c:v>
                </c:pt>
                <c:pt idx="86">
                  <c:v>215.47</c:v>
                </c:pt>
                <c:pt idx="87">
                  <c:v>199.7</c:v>
                </c:pt>
                <c:pt idx="88">
                  <c:v>216.61</c:v>
                </c:pt>
                <c:pt idx="89">
                  <c:v>210.78</c:v>
                </c:pt>
                <c:pt idx="90">
                  <c:v>210.78</c:v>
                </c:pt>
                <c:pt idx="91">
                  <c:v>210.78</c:v>
                </c:pt>
                <c:pt idx="92">
                  <c:v>234.98</c:v>
                </c:pt>
                <c:pt idx="93">
                  <c:v>208.74</c:v>
                </c:pt>
                <c:pt idx="94">
                  <c:v>200.41</c:v>
                </c:pt>
                <c:pt idx="95">
                  <c:v>197.38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959-42C4-B3AB-125B1B9F9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6798.3530000000001</v>
      </c>
      <c r="C5" s="25">
        <v>6759.4430000000002</v>
      </c>
      <c r="D5" s="25">
        <v>6646.29</v>
      </c>
      <c r="E5" s="25">
        <v>6467.5280000000002</v>
      </c>
      <c r="F5" s="25">
        <v>6473.09</v>
      </c>
      <c r="G5" s="25">
        <v>6389.5519999999997</v>
      </c>
      <c r="H5" s="25">
        <v>6392.732</v>
      </c>
      <c r="I5" s="25">
        <v>6400.7020000000002</v>
      </c>
      <c r="J5" s="25">
        <v>6451.15</v>
      </c>
      <c r="K5" s="25">
        <v>6477.4350000000004</v>
      </c>
      <c r="L5" s="25">
        <v>6510.4009999999998</v>
      </c>
      <c r="M5" s="25">
        <v>6573.643</v>
      </c>
      <c r="N5" s="25">
        <v>6561.5119999999997</v>
      </c>
      <c r="O5" s="25">
        <v>6531.1040000000003</v>
      </c>
      <c r="P5" s="25">
        <v>6524.8490000000002</v>
      </c>
      <c r="Q5" s="25">
        <v>6585.8</v>
      </c>
      <c r="R5" s="25">
        <v>6697.6970000000001</v>
      </c>
      <c r="S5" s="25">
        <v>6681.6790000000001</v>
      </c>
      <c r="T5" s="25">
        <v>6764.7359999999999</v>
      </c>
      <c r="U5" s="25">
        <v>6837.2</v>
      </c>
      <c r="V5" s="25">
        <v>6817.085</v>
      </c>
      <c r="W5" s="25">
        <v>7088.9939999999997</v>
      </c>
      <c r="X5" s="25">
        <v>7224.8109999999997</v>
      </c>
      <c r="Y5" s="25">
        <v>7419.759</v>
      </c>
      <c r="Z5" s="25">
        <v>7675.6589999999997</v>
      </c>
      <c r="AA5" s="25">
        <v>7845.2190000000001</v>
      </c>
      <c r="AB5" s="25">
        <v>7992.6049999999996</v>
      </c>
      <c r="AC5" s="25">
        <v>8087.8289999999997</v>
      </c>
      <c r="AD5" s="25">
        <v>8312.5589999999993</v>
      </c>
      <c r="AE5" s="25">
        <v>8476.2970000000005</v>
      </c>
      <c r="AF5" s="25">
        <v>8559.8790000000008</v>
      </c>
      <c r="AG5" s="25">
        <v>8512.9830000000002</v>
      </c>
      <c r="AH5" s="25">
        <v>8615.56</v>
      </c>
      <c r="AI5" s="25">
        <v>8743.7970000000005</v>
      </c>
      <c r="AJ5" s="25">
        <v>8813.857</v>
      </c>
      <c r="AK5" s="25">
        <v>8906.4279999999999</v>
      </c>
      <c r="AL5" s="25">
        <v>9070.7099999999991</v>
      </c>
      <c r="AM5" s="25">
        <v>9109.6710000000003</v>
      </c>
      <c r="AN5" s="25">
        <v>9283.7999999999993</v>
      </c>
      <c r="AO5" s="25">
        <v>9328.5390000000007</v>
      </c>
      <c r="AP5" s="25">
        <v>9331.7829999999994</v>
      </c>
      <c r="AQ5" s="25">
        <v>9359.027</v>
      </c>
      <c r="AR5" s="25">
        <v>9344.5439999999999</v>
      </c>
      <c r="AS5" s="25">
        <v>9414.4920000000002</v>
      </c>
      <c r="AT5" s="25">
        <v>9654.4989999999998</v>
      </c>
      <c r="AU5" s="25">
        <v>9661.527</v>
      </c>
      <c r="AV5" s="25">
        <v>9673.3610000000008</v>
      </c>
      <c r="AW5" s="25">
        <v>9645.0660000000007</v>
      </c>
      <c r="AX5" s="25">
        <v>9672.4349999999995</v>
      </c>
      <c r="AY5" s="25">
        <v>9715.9989999999998</v>
      </c>
      <c r="AZ5" s="25">
        <v>9707.9830000000002</v>
      </c>
      <c r="BA5" s="25">
        <v>9682.41</v>
      </c>
      <c r="BB5" s="25">
        <v>9634.1190000000006</v>
      </c>
      <c r="BC5" s="25">
        <v>9601.5239999999994</v>
      </c>
      <c r="BD5" s="25">
        <v>9565.5290000000005</v>
      </c>
      <c r="BE5" s="25">
        <v>9528.5529999999999</v>
      </c>
      <c r="BF5" s="25">
        <v>9451.9580000000005</v>
      </c>
      <c r="BG5" s="25">
        <v>9393.0540000000001</v>
      </c>
      <c r="BH5" s="25">
        <v>9340.1380000000008</v>
      </c>
      <c r="BI5" s="25">
        <v>9246.7639999999992</v>
      </c>
      <c r="BJ5" s="25">
        <v>9169.8670000000002</v>
      </c>
      <c r="BK5" s="25">
        <v>9136.33</v>
      </c>
      <c r="BL5" s="25">
        <v>9096.73</v>
      </c>
      <c r="BM5" s="25">
        <v>9097.0769999999993</v>
      </c>
      <c r="BN5" s="25">
        <v>8823.4760000000006</v>
      </c>
      <c r="BO5" s="25">
        <v>8723.2890000000007</v>
      </c>
      <c r="BP5" s="25">
        <v>8769.6740000000009</v>
      </c>
      <c r="BQ5" s="25">
        <v>8762.9189999999999</v>
      </c>
      <c r="BR5" s="25">
        <v>8593.6779999999999</v>
      </c>
      <c r="BS5" s="25">
        <v>8345.7780000000002</v>
      </c>
      <c r="BT5" s="25">
        <v>8089.6859999999997</v>
      </c>
      <c r="BU5" s="25">
        <v>8277.3940000000002</v>
      </c>
      <c r="BV5" s="25">
        <v>7940.1580000000004</v>
      </c>
      <c r="BW5" s="25">
        <v>8004.1660000000002</v>
      </c>
      <c r="BX5" s="25">
        <v>8064.1660000000002</v>
      </c>
      <c r="BY5" s="25">
        <v>8133.817</v>
      </c>
      <c r="BZ5" s="25">
        <v>8253.0010000000002</v>
      </c>
      <c r="CA5" s="25">
        <v>8288.2990000000009</v>
      </c>
      <c r="CB5" s="25">
        <v>8242.4920000000002</v>
      </c>
      <c r="CC5" s="25">
        <v>8132.3419999999996</v>
      </c>
      <c r="CD5" s="25">
        <v>8302.5570000000007</v>
      </c>
      <c r="CE5" s="25">
        <v>8114.1090000000004</v>
      </c>
      <c r="CF5" s="25">
        <v>7905.6270000000004</v>
      </c>
      <c r="CG5" s="25">
        <v>7661.6279999999997</v>
      </c>
      <c r="CH5" s="25">
        <v>7504.4009999999998</v>
      </c>
      <c r="CI5" s="25">
        <v>7326.1049999999996</v>
      </c>
      <c r="CJ5" s="25">
        <v>7235.3469999999998</v>
      </c>
      <c r="CK5" s="25">
        <v>7130.86</v>
      </c>
      <c r="CL5" s="25">
        <v>7165.5590000000002</v>
      </c>
      <c r="CM5" s="25">
        <v>7104.4179999999997</v>
      </c>
      <c r="CN5" s="25">
        <v>7058.6530000000002</v>
      </c>
      <c r="CO5" s="25">
        <v>7000.0050000000001</v>
      </c>
      <c r="CP5" s="25">
        <v>6505.5950000000003</v>
      </c>
      <c r="CQ5" s="25">
        <v>6481.5569999999998</v>
      </c>
      <c r="CR5" s="25">
        <v>6479.9440000000004</v>
      </c>
      <c r="CS5" s="25">
        <v>6431.2449999999999</v>
      </c>
      <c r="CT5" s="26"/>
      <c r="CU5" s="26"/>
      <c r="CV5" s="26"/>
      <c r="CW5" s="27"/>
      <c r="CX5" s="28">
        <f t="array" ref="CX5">SUMPRODUCT(B5:CW5*0.25)</f>
        <v>193346.91274999999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187.55</v>
      </c>
      <c r="C8" s="37">
        <v>179.96</v>
      </c>
      <c r="D8" s="37">
        <v>175.62</v>
      </c>
      <c r="E8" s="37">
        <v>172.1</v>
      </c>
      <c r="F8" s="37">
        <v>175.08</v>
      </c>
      <c r="G8" s="37">
        <v>171.63</v>
      </c>
      <c r="H8" s="37">
        <v>170.88</v>
      </c>
      <c r="I8" s="37">
        <v>170.31</v>
      </c>
      <c r="J8" s="37">
        <v>168.73</v>
      </c>
      <c r="K8" s="37">
        <v>170.76</v>
      </c>
      <c r="L8" s="37">
        <v>171.91</v>
      </c>
      <c r="M8" s="37">
        <v>173.44</v>
      </c>
      <c r="N8" s="37">
        <v>173.1</v>
      </c>
      <c r="O8" s="37">
        <v>168.84</v>
      </c>
      <c r="P8" s="37">
        <v>167.66</v>
      </c>
      <c r="Q8" s="37">
        <v>168.84</v>
      </c>
      <c r="R8" s="37">
        <v>170.24</v>
      </c>
      <c r="S8" s="37">
        <v>167.67</v>
      </c>
      <c r="T8" s="37">
        <v>169.55</v>
      </c>
      <c r="U8" s="37">
        <v>172.68</v>
      </c>
      <c r="V8" s="37">
        <v>168.09</v>
      </c>
      <c r="W8" s="37">
        <v>179.81</v>
      </c>
      <c r="X8" s="37">
        <v>209.74</v>
      </c>
      <c r="Y8" s="37">
        <v>228.32</v>
      </c>
      <c r="Z8" s="37">
        <v>212.05</v>
      </c>
      <c r="AA8" s="37">
        <v>227.41</v>
      </c>
      <c r="AB8" s="37">
        <v>232.01</v>
      </c>
      <c r="AC8" s="37">
        <v>199.04</v>
      </c>
      <c r="AD8" s="37">
        <v>210.75</v>
      </c>
      <c r="AE8" s="37">
        <v>174.53</v>
      </c>
      <c r="AF8" s="37">
        <v>158.66</v>
      </c>
      <c r="AG8" s="37">
        <v>144.07</v>
      </c>
      <c r="AH8" s="37">
        <v>153</v>
      </c>
      <c r="AI8" s="37">
        <v>9.39</v>
      </c>
      <c r="AJ8" s="37">
        <v>0.01</v>
      </c>
      <c r="AK8" s="37">
        <v>0.01</v>
      </c>
      <c r="AL8" s="37">
        <v>0</v>
      </c>
      <c r="AM8" s="37">
        <v>0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0.01</v>
      </c>
      <c r="BM8" s="37">
        <v>0.02</v>
      </c>
      <c r="BN8" s="37">
        <v>0.01</v>
      </c>
      <c r="BO8" s="37">
        <v>146.6</v>
      </c>
      <c r="BP8" s="37">
        <v>159.15</v>
      </c>
      <c r="BQ8" s="37">
        <v>179.31</v>
      </c>
      <c r="BR8" s="37">
        <v>186.34</v>
      </c>
      <c r="BS8" s="37">
        <v>209.44</v>
      </c>
      <c r="BT8" s="37">
        <v>210.4</v>
      </c>
      <c r="BU8" s="37">
        <v>200.04</v>
      </c>
      <c r="BV8" s="37">
        <v>168.3</v>
      </c>
      <c r="BW8" s="37">
        <v>173.29</v>
      </c>
      <c r="BX8" s="37">
        <v>170</v>
      </c>
      <c r="BY8" s="37">
        <v>177.75</v>
      </c>
      <c r="BZ8" s="37">
        <v>175.63</v>
      </c>
      <c r="CA8" s="37">
        <v>185.83</v>
      </c>
      <c r="CB8" s="37">
        <v>177.25</v>
      </c>
      <c r="CC8" s="37">
        <v>171.02</v>
      </c>
      <c r="CD8" s="37">
        <v>197.87</v>
      </c>
      <c r="CE8" s="37">
        <v>175.41</v>
      </c>
      <c r="CF8" s="37">
        <v>171.57</v>
      </c>
      <c r="CG8" s="37">
        <v>162.77000000000001</v>
      </c>
      <c r="CH8" s="37">
        <v>168.3</v>
      </c>
      <c r="CI8" s="37">
        <v>217.96</v>
      </c>
      <c r="CJ8" s="37">
        <v>215.47</v>
      </c>
      <c r="CK8" s="37">
        <v>199.7</v>
      </c>
      <c r="CL8" s="37">
        <v>216.61</v>
      </c>
      <c r="CM8" s="37">
        <v>210.78</v>
      </c>
      <c r="CN8" s="37">
        <v>210.78</v>
      </c>
      <c r="CO8" s="37">
        <v>210.78</v>
      </c>
      <c r="CP8" s="37">
        <v>234.98</v>
      </c>
      <c r="CQ8" s="37">
        <v>208.74</v>
      </c>
      <c r="CR8" s="37">
        <v>200.41</v>
      </c>
      <c r="CS8" s="37">
        <v>197.38</v>
      </c>
      <c r="CT8" s="38"/>
      <c r="CU8" s="38"/>
      <c r="CV8" s="38"/>
      <c r="CW8" s="39"/>
      <c r="CX8" s="40">
        <f>IF(SUM(B8:CW8)&lt;&gt;0,AVERAGEIF(B8:CW8,"&lt;&gt;"""),"")</f>
        <v>123.36812500000002</v>
      </c>
    </row>
    <row r="9" spans="1:102" ht="24.95" customHeight="1" thickBot="1" x14ac:dyDescent="0.25">
      <c r="A9" s="41" t="s">
        <v>6</v>
      </c>
      <c r="B9" s="42">
        <v>178.8075</v>
      </c>
      <c r="C9" s="43">
        <v>178.8075</v>
      </c>
      <c r="D9" s="43">
        <v>178.8075</v>
      </c>
      <c r="E9" s="43">
        <v>178.8075</v>
      </c>
      <c r="F9" s="43">
        <v>171.97499999999999</v>
      </c>
      <c r="G9" s="43">
        <v>171.97499999999999</v>
      </c>
      <c r="H9" s="43">
        <v>171.97499999999999</v>
      </c>
      <c r="I9" s="43">
        <v>171.97499999999999</v>
      </c>
      <c r="J9" s="43">
        <v>171.21</v>
      </c>
      <c r="K9" s="43">
        <v>171.21</v>
      </c>
      <c r="L9" s="43">
        <v>171.21</v>
      </c>
      <c r="M9" s="43">
        <v>171.21</v>
      </c>
      <c r="N9" s="43">
        <v>169.61</v>
      </c>
      <c r="O9" s="43">
        <v>169.61</v>
      </c>
      <c r="P9" s="43">
        <v>169.61</v>
      </c>
      <c r="Q9" s="43">
        <v>169.61</v>
      </c>
      <c r="R9" s="43">
        <v>170.035</v>
      </c>
      <c r="S9" s="43">
        <v>170.035</v>
      </c>
      <c r="T9" s="43">
        <v>170.035</v>
      </c>
      <c r="U9" s="43">
        <v>170.035</v>
      </c>
      <c r="V9" s="43">
        <v>196.49</v>
      </c>
      <c r="W9" s="43">
        <v>196.49</v>
      </c>
      <c r="X9" s="43">
        <v>196.49</v>
      </c>
      <c r="Y9" s="43">
        <v>196.49</v>
      </c>
      <c r="Z9" s="43">
        <v>217.6275</v>
      </c>
      <c r="AA9" s="43">
        <v>217.6275</v>
      </c>
      <c r="AB9" s="43">
        <v>217.6275</v>
      </c>
      <c r="AC9" s="43">
        <v>217.6275</v>
      </c>
      <c r="AD9" s="43">
        <v>172.0025</v>
      </c>
      <c r="AE9" s="43">
        <v>172.0025</v>
      </c>
      <c r="AF9" s="43">
        <v>172.0025</v>
      </c>
      <c r="AG9" s="43">
        <v>172.0025</v>
      </c>
      <c r="AH9" s="43">
        <v>40.602499999999999</v>
      </c>
      <c r="AI9" s="43">
        <v>40.602499999999999</v>
      </c>
      <c r="AJ9" s="43">
        <v>40.602499999999999</v>
      </c>
      <c r="AK9" s="43">
        <v>40.602499999999999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7.4999999999999997E-3</v>
      </c>
      <c r="BK9" s="43">
        <v>7.4999999999999997E-3</v>
      </c>
      <c r="BL9" s="43">
        <v>7.4999999999999997E-3</v>
      </c>
      <c r="BM9" s="43">
        <v>7.4999999999999997E-3</v>
      </c>
      <c r="BN9" s="43">
        <v>121.2675</v>
      </c>
      <c r="BO9" s="43">
        <v>121.2675</v>
      </c>
      <c r="BP9" s="43">
        <v>121.2675</v>
      </c>
      <c r="BQ9" s="43">
        <v>121.2675</v>
      </c>
      <c r="BR9" s="43">
        <v>201.55500000000001</v>
      </c>
      <c r="BS9" s="43">
        <v>201.55500000000001</v>
      </c>
      <c r="BT9" s="43">
        <v>201.55500000000001</v>
      </c>
      <c r="BU9" s="43">
        <v>201.55500000000001</v>
      </c>
      <c r="BV9" s="43">
        <v>172.33500000000001</v>
      </c>
      <c r="BW9" s="43">
        <v>172.33500000000001</v>
      </c>
      <c r="BX9" s="43">
        <v>172.33500000000001</v>
      </c>
      <c r="BY9" s="43">
        <v>172.33500000000001</v>
      </c>
      <c r="BZ9" s="43">
        <v>177.4325</v>
      </c>
      <c r="CA9" s="43">
        <v>177.4325</v>
      </c>
      <c r="CB9" s="43">
        <v>177.4325</v>
      </c>
      <c r="CC9" s="43">
        <v>177.4325</v>
      </c>
      <c r="CD9" s="43">
        <v>176.905</v>
      </c>
      <c r="CE9" s="43">
        <v>176.905</v>
      </c>
      <c r="CF9" s="43">
        <v>176.905</v>
      </c>
      <c r="CG9" s="43">
        <v>176.905</v>
      </c>
      <c r="CH9" s="43">
        <v>200.35749999999999</v>
      </c>
      <c r="CI9" s="43">
        <v>200.35749999999999</v>
      </c>
      <c r="CJ9" s="43">
        <v>200.35749999999999</v>
      </c>
      <c r="CK9" s="43">
        <v>200.35749999999999</v>
      </c>
      <c r="CL9" s="43">
        <v>212.23750000000001</v>
      </c>
      <c r="CM9" s="43">
        <v>212.23750000000001</v>
      </c>
      <c r="CN9" s="43">
        <v>212.23750000000001</v>
      </c>
      <c r="CO9" s="43">
        <v>212.23750000000001</v>
      </c>
      <c r="CP9" s="43">
        <v>210.3775</v>
      </c>
      <c r="CQ9" s="43">
        <v>210.3775</v>
      </c>
      <c r="CR9" s="43">
        <v>210.3775</v>
      </c>
      <c r="CS9" s="43">
        <v>210.3775</v>
      </c>
      <c r="CT9" s="44"/>
      <c r="CU9" s="44"/>
      <c r="CV9" s="44"/>
      <c r="CW9" s="45"/>
      <c r="CX9" s="46">
        <f>IF(SUM(B9:CW9)&lt;&gt;0,AVERAGEIF(B9:CW9,"&lt;&gt;"""),"")</f>
        <v>123.36812500000001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606.99900000000002</v>
      </c>
      <c r="E11" s="53">
        <v>560.57000000000005</v>
      </c>
      <c r="F11" s="53">
        <v>599.85900000000004</v>
      </c>
      <c r="G11" s="53">
        <v>554.30399999999997</v>
      </c>
      <c r="H11" s="53">
        <v>550</v>
      </c>
      <c r="I11" s="53">
        <v>550</v>
      </c>
      <c r="J11" s="53">
        <v>550</v>
      </c>
      <c r="K11" s="53">
        <v>550</v>
      </c>
      <c r="L11" s="53">
        <v>558.01300000000003</v>
      </c>
      <c r="M11" s="53">
        <v>578.26900000000001</v>
      </c>
      <c r="N11" s="53">
        <v>573.81299999999999</v>
      </c>
      <c r="O11" s="53">
        <v>550</v>
      </c>
      <c r="P11" s="53">
        <v>550</v>
      </c>
      <c r="Q11" s="53">
        <v>550</v>
      </c>
      <c r="R11" s="53">
        <v>550</v>
      </c>
      <c r="S11" s="53">
        <v>550</v>
      </c>
      <c r="T11" s="53">
        <v>550</v>
      </c>
      <c r="U11" s="53">
        <v>568.26700000000005</v>
      </c>
      <c r="V11" s="53">
        <v>550</v>
      </c>
      <c r="W11" s="53">
        <v>616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592.62900000000002</v>
      </c>
      <c r="AF11" s="53">
        <v>456.346</v>
      </c>
      <c r="AG11" s="53">
        <v>400</v>
      </c>
      <c r="AH11" s="53">
        <v>352</v>
      </c>
      <c r="AI11" s="53">
        <v>352</v>
      </c>
      <c r="AJ11" s="53">
        <v>302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>
        <v>25</v>
      </c>
      <c r="AR11" s="53">
        <v>25</v>
      </c>
      <c r="AS11" s="53">
        <v>25</v>
      </c>
      <c r="AT11" s="53">
        <v>25</v>
      </c>
      <c r="AU11" s="53">
        <v>25</v>
      </c>
      <c r="AV11" s="53">
        <v>25</v>
      </c>
      <c r="AW11" s="53">
        <v>25</v>
      </c>
      <c r="AX11" s="53">
        <v>25</v>
      </c>
      <c r="AY11" s="53">
        <v>25</v>
      </c>
      <c r="AZ11" s="53">
        <v>25</v>
      </c>
      <c r="BA11" s="53">
        <v>25</v>
      </c>
      <c r="BB11" s="53">
        <v>25</v>
      </c>
      <c r="BC11" s="53">
        <v>25</v>
      </c>
      <c r="BD11" s="53">
        <v>25</v>
      </c>
      <c r="BE11" s="53">
        <v>25</v>
      </c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414.89800000000002</v>
      </c>
      <c r="BQ11" s="53">
        <v>616</v>
      </c>
      <c r="BR11" s="53">
        <v>616</v>
      </c>
      <c r="BS11" s="53">
        <v>616</v>
      </c>
      <c r="BT11" s="53">
        <v>616</v>
      </c>
      <c r="BU11" s="53">
        <v>616</v>
      </c>
      <c r="BV11" s="53">
        <v>500</v>
      </c>
      <c r="BW11" s="53">
        <v>546.25400000000002</v>
      </c>
      <c r="BX11" s="53">
        <v>500</v>
      </c>
      <c r="BY11" s="53">
        <v>616</v>
      </c>
      <c r="BZ11" s="53">
        <v>600.45299999999997</v>
      </c>
      <c r="CA11" s="53">
        <v>616</v>
      </c>
      <c r="CB11" s="53">
        <v>616</v>
      </c>
      <c r="CC11" s="53">
        <v>500</v>
      </c>
      <c r="CD11" s="53">
        <v>616</v>
      </c>
      <c r="CE11" s="53">
        <v>595.29200000000003</v>
      </c>
      <c r="CF11" s="53">
        <v>506.327</v>
      </c>
      <c r="CG11" s="53">
        <v>478.73099999999999</v>
      </c>
      <c r="CH11" s="53">
        <v>500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10243.256000000001</v>
      </c>
    </row>
    <row r="12" spans="1:102" ht="24.95" customHeight="1" x14ac:dyDescent="0.2">
      <c r="A12" s="57" t="s">
        <v>9</v>
      </c>
      <c r="B12" s="58">
        <v>198</v>
      </c>
      <c r="C12" s="59">
        <v>198</v>
      </c>
      <c r="D12" s="59">
        <v>198</v>
      </c>
      <c r="E12" s="59">
        <v>198</v>
      </c>
      <c r="F12" s="59">
        <v>179</v>
      </c>
      <c r="G12" s="59">
        <v>179</v>
      </c>
      <c r="H12" s="59">
        <v>179</v>
      </c>
      <c r="I12" s="59">
        <v>179</v>
      </c>
      <c r="J12" s="59">
        <v>162</v>
      </c>
      <c r="K12" s="59">
        <v>162</v>
      </c>
      <c r="L12" s="59">
        <v>162</v>
      </c>
      <c r="M12" s="59">
        <v>162</v>
      </c>
      <c r="N12" s="59">
        <v>154</v>
      </c>
      <c r="O12" s="59">
        <v>154</v>
      </c>
      <c r="P12" s="59">
        <v>154</v>
      </c>
      <c r="Q12" s="59">
        <v>154</v>
      </c>
      <c r="R12" s="59">
        <v>159</v>
      </c>
      <c r="S12" s="59">
        <v>159</v>
      </c>
      <c r="T12" s="59">
        <v>159</v>
      </c>
      <c r="U12" s="59">
        <v>159</v>
      </c>
      <c r="V12" s="59">
        <v>196</v>
      </c>
      <c r="W12" s="59">
        <v>196</v>
      </c>
      <c r="X12" s="59">
        <v>196</v>
      </c>
      <c r="Y12" s="59">
        <v>196</v>
      </c>
      <c r="Z12" s="59">
        <v>238</v>
      </c>
      <c r="AA12" s="59">
        <v>238</v>
      </c>
      <c r="AB12" s="59">
        <v>238</v>
      </c>
      <c r="AC12" s="59">
        <v>238</v>
      </c>
      <c r="AD12" s="59">
        <v>276</v>
      </c>
      <c r="AE12" s="59">
        <v>276</v>
      </c>
      <c r="AF12" s="59">
        <v>276</v>
      </c>
      <c r="AG12" s="59">
        <v>276</v>
      </c>
      <c r="AH12" s="59">
        <v>317</v>
      </c>
      <c r="AI12" s="59">
        <v>317</v>
      </c>
      <c r="AJ12" s="59">
        <v>317</v>
      </c>
      <c r="AK12" s="59">
        <v>317</v>
      </c>
      <c r="AL12" s="59">
        <v>309</v>
      </c>
      <c r="AM12" s="59">
        <v>309</v>
      </c>
      <c r="AN12" s="59">
        <v>309</v>
      </c>
      <c r="AO12" s="59">
        <v>309</v>
      </c>
      <c r="AP12" s="59">
        <v>298</v>
      </c>
      <c r="AQ12" s="59">
        <v>298</v>
      </c>
      <c r="AR12" s="59">
        <v>298</v>
      </c>
      <c r="AS12" s="59">
        <v>298</v>
      </c>
      <c r="AT12" s="59">
        <v>295</v>
      </c>
      <c r="AU12" s="59">
        <v>295</v>
      </c>
      <c r="AV12" s="59">
        <v>295</v>
      </c>
      <c r="AW12" s="59">
        <v>295</v>
      </c>
      <c r="AX12" s="59">
        <v>294</v>
      </c>
      <c r="AY12" s="59">
        <v>294</v>
      </c>
      <c r="AZ12" s="59">
        <v>294</v>
      </c>
      <c r="BA12" s="59">
        <v>294</v>
      </c>
      <c r="BB12" s="59">
        <v>292</v>
      </c>
      <c r="BC12" s="59">
        <v>292</v>
      </c>
      <c r="BD12" s="59">
        <v>292</v>
      </c>
      <c r="BE12" s="59">
        <v>292</v>
      </c>
      <c r="BF12" s="59">
        <v>279</v>
      </c>
      <c r="BG12" s="59">
        <v>279</v>
      </c>
      <c r="BH12" s="59">
        <v>279</v>
      </c>
      <c r="BI12" s="59">
        <v>279</v>
      </c>
      <c r="BJ12" s="59">
        <v>280</v>
      </c>
      <c r="BK12" s="59">
        <v>280</v>
      </c>
      <c r="BL12" s="59">
        <v>280</v>
      </c>
      <c r="BM12" s="59">
        <v>280</v>
      </c>
      <c r="BN12" s="59">
        <v>309</v>
      </c>
      <c r="BO12" s="59">
        <v>309</v>
      </c>
      <c r="BP12" s="59">
        <v>309</v>
      </c>
      <c r="BQ12" s="59">
        <v>309</v>
      </c>
      <c r="BR12" s="59">
        <v>338</v>
      </c>
      <c r="BS12" s="59">
        <v>338</v>
      </c>
      <c r="BT12" s="59">
        <v>338</v>
      </c>
      <c r="BU12" s="59">
        <v>338</v>
      </c>
      <c r="BV12" s="59">
        <v>353</v>
      </c>
      <c r="BW12" s="59">
        <v>353</v>
      </c>
      <c r="BX12" s="59">
        <v>353</v>
      </c>
      <c r="BY12" s="59">
        <v>353</v>
      </c>
      <c r="BZ12" s="59">
        <v>357</v>
      </c>
      <c r="CA12" s="59">
        <v>357</v>
      </c>
      <c r="CB12" s="59">
        <v>357</v>
      </c>
      <c r="CC12" s="59">
        <v>357</v>
      </c>
      <c r="CD12" s="59">
        <v>318</v>
      </c>
      <c r="CE12" s="59">
        <v>318</v>
      </c>
      <c r="CF12" s="59">
        <v>318</v>
      </c>
      <c r="CG12" s="59">
        <v>318</v>
      </c>
      <c r="CH12" s="59">
        <v>266</v>
      </c>
      <c r="CI12" s="59">
        <v>266</v>
      </c>
      <c r="CJ12" s="59">
        <v>266</v>
      </c>
      <c r="CK12" s="59">
        <v>266</v>
      </c>
      <c r="CL12" s="59">
        <v>216</v>
      </c>
      <c r="CM12" s="59">
        <v>216</v>
      </c>
      <c r="CN12" s="59">
        <v>216</v>
      </c>
      <c r="CO12" s="59">
        <v>216</v>
      </c>
      <c r="CP12" s="59">
        <v>163</v>
      </c>
      <c r="CQ12" s="59">
        <v>163</v>
      </c>
      <c r="CR12" s="59">
        <v>163</v>
      </c>
      <c r="CS12" s="59">
        <v>163</v>
      </c>
      <c r="CT12" s="60"/>
      <c r="CU12" s="60"/>
      <c r="CV12" s="60"/>
      <c r="CW12" s="61"/>
      <c r="CX12" s="62">
        <f t="array" ref="CX12">SUMPRODUCT(B12:CW12*0.25)</f>
        <v>6246</v>
      </c>
    </row>
    <row r="13" spans="1:102" ht="24.95" customHeight="1" x14ac:dyDescent="0.2">
      <c r="A13" s="63" t="s">
        <v>10</v>
      </c>
      <c r="B13" s="64">
        <v>2793.4270000000001</v>
      </c>
      <c r="C13" s="65">
        <v>2742.6089999999999</v>
      </c>
      <c r="D13" s="65">
        <v>2613.7709999999997</v>
      </c>
      <c r="E13" s="65">
        <v>2459.7629999999999</v>
      </c>
      <c r="F13" s="65">
        <v>2429.183</v>
      </c>
      <c r="G13" s="65">
        <v>2370.25</v>
      </c>
      <c r="H13" s="65">
        <v>2363.6800000000003</v>
      </c>
      <c r="I13" s="65">
        <v>2358.6689999999999</v>
      </c>
      <c r="J13" s="65">
        <v>2360.576</v>
      </c>
      <c r="K13" s="65">
        <v>2368.6669999999999</v>
      </c>
      <c r="L13" s="65">
        <v>2378.8050000000003</v>
      </c>
      <c r="M13" s="65">
        <v>2402.2569999999996</v>
      </c>
      <c r="N13" s="65">
        <v>2397.5990000000002</v>
      </c>
      <c r="O13" s="65">
        <v>2362.62</v>
      </c>
      <c r="P13" s="65">
        <v>2362.1670000000004</v>
      </c>
      <c r="Q13" s="65">
        <v>2362.6220000000003</v>
      </c>
      <c r="R13" s="65">
        <v>2366.1190000000001</v>
      </c>
      <c r="S13" s="65">
        <v>2362.172</v>
      </c>
      <c r="T13" s="65">
        <v>2362.893</v>
      </c>
      <c r="U13" s="65">
        <v>2389.0889999999999</v>
      </c>
      <c r="V13" s="65">
        <v>2362.3320000000003</v>
      </c>
      <c r="W13" s="65">
        <v>2487.9380000000001</v>
      </c>
      <c r="X13" s="65">
        <v>2606.2849999999999</v>
      </c>
      <c r="Y13" s="65">
        <v>2613.404</v>
      </c>
      <c r="Z13" s="65">
        <v>2774.7870000000003</v>
      </c>
      <c r="AA13" s="65">
        <v>2795.098</v>
      </c>
      <c r="AB13" s="65">
        <v>2795.1909999999998</v>
      </c>
      <c r="AC13" s="65">
        <v>2788.4540000000002</v>
      </c>
      <c r="AD13" s="65">
        <v>2659.7220000000002</v>
      </c>
      <c r="AE13" s="65">
        <v>2554.3780000000002</v>
      </c>
      <c r="AF13" s="65">
        <v>2438.2350000000001</v>
      </c>
      <c r="AG13" s="65">
        <v>2001.8530000000001</v>
      </c>
      <c r="AH13" s="65">
        <v>1689.3820000000001</v>
      </c>
      <c r="AI13" s="65">
        <v>1325.9</v>
      </c>
      <c r="AJ13" s="65">
        <v>1285.9000000000001</v>
      </c>
      <c r="AK13" s="65">
        <v>935.9</v>
      </c>
      <c r="AL13" s="65">
        <v>825.9</v>
      </c>
      <c r="AM13" s="65">
        <v>825.9</v>
      </c>
      <c r="AN13" s="65">
        <v>735.9</v>
      </c>
      <c r="AO13" s="65">
        <v>690.9</v>
      </c>
      <c r="AP13" s="65">
        <v>310.89999999999998</v>
      </c>
      <c r="AQ13" s="65">
        <v>310.89999999999998</v>
      </c>
      <c r="AR13" s="65">
        <v>309.89999999999998</v>
      </c>
      <c r="AS13" s="65">
        <v>218.9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462.9</v>
      </c>
      <c r="BG13" s="65">
        <v>515.9</v>
      </c>
      <c r="BH13" s="65">
        <v>712.9</v>
      </c>
      <c r="BI13" s="65">
        <v>767.9</v>
      </c>
      <c r="BJ13" s="65">
        <v>917.9</v>
      </c>
      <c r="BK13" s="65">
        <v>932.9</v>
      </c>
      <c r="BL13" s="65">
        <v>1052.9000000000001</v>
      </c>
      <c r="BM13" s="65">
        <v>1072.9000000000001</v>
      </c>
      <c r="BN13" s="65">
        <v>1225.9000000000001</v>
      </c>
      <c r="BO13" s="65">
        <v>1285.9000000000001</v>
      </c>
      <c r="BP13" s="65">
        <v>1701.951</v>
      </c>
      <c r="BQ13" s="65">
        <v>1995.973</v>
      </c>
      <c r="BR13" s="65">
        <v>2180.2539999999999</v>
      </c>
      <c r="BS13" s="65">
        <v>2461.7250000000004</v>
      </c>
      <c r="BT13" s="65">
        <v>2541.933</v>
      </c>
      <c r="BU13" s="65">
        <v>2369.306</v>
      </c>
      <c r="BV13" s="65">
        <v>2136.8090000000002</v>
      </c>
      <c r="BW13" s="65">
        <v>2248.3629999999998</v>
      </c>
      <c r="BX13" s="65">
        <v>2187.2599999999998</v>
      </c>
      <c r="BY13" s="65">
        <v>2331.5630000000001</v>
      </c>
      <c r="BZ13" s="65">
        <v>2304.8069999999998</v>
      </c>
      <c r="CA13" s="65">
        <v>2369.7080000000001</v>
      </c>
      <c r="CB13" s="65">
        <v>2338.8829999999998</v>
      </c>
      <c r="CC13" s="65">
        <v>2240.9569999999999</v>
      </c>
      <c r="CD13" s="65">
        <v>2471.3490000000002</v>
      </c>
      <c r="CE13" s="65">
        <v>2337.6659999999997</v>
      </c>
      <c r="CF13" s="65">
        <v>2263.125</v>
      </c>
      <c r="CG13" s="65">
        <v>2180.6109999999999</v>
      </c>
      <c r="CH13" s="65">
        <v>2186.8090000000002</v>
      </c>
      <c r="CI13" s="65">
        <v>2528.5360000000001</v>
      </c>
      <c r="CJ13" s="65">
        <v>2525.4989999999998</v>
      </c>
      <c r="CK13" s="65">
        <v>2503.9350000000004</v>
      </c>
      <c r="CL13" s="65">
        <v>2624.28</v>
      </c>
      <c r="CM13" s="65">
        <v>2623.0160000000001</v>
      </c>
      <c r="CN13" s="65">
        <v>2628.0160000000001</v>
      </c>
      <c r="CO13" s="65">
        <v>2628.0160000000001</v>
      </c>
      <c r="CP13" s="65">
        <v>2642.6239999999998</v>
      </c>
      <c r="CQ13" s="65">
        <v>2642.8540000000003</v>
      </c>
      <c r="CR13" s="65">
        <v>2641.3380000000002</v>
      </c>
      <c r="CS13" s="65">
        <v>2625.2840000000001</v>
      </c>
      <c r="CT13" s="66"/>
      <c r="CU13" s="66"/>
      <c r="CV13" s="66"/>
      <c r="CW13" s="67"/>
      <c r="CX13" s="68">
        <f t="array" ref="CX13">SUMPRODUCT(B13:CW13*0.25)</f>
        <v>42806.536749999956</v>
      </c>
    </row>
    <row r="14" spans="1:102" ht="24.95" customHeight="1" x14ac:dyDescent="0.2">
      <c r="A14" s="63" t="s">
        <v>11</v>
      </c>
      <c r="B14" s="64">
        <v>60</v>
      </c>
      <c r="C14" s="65">
        <v>60</v>
      </c>
      <c r="D14" s="65">
        <v>60</v>
      </c>
      <c r="E14" s="65">
        <v>60</v>
      </c>
      <c r="F14" s="65">
        <v>60</v>
      </c>
      <c r="G14" s="65">
        <v>60</v>
      </c>
      <c r="H14" s="65">
        <v>60</v>
      </c>
      <c r="I14" s="65">
        <v>60</v>
      </c>
      <c r="J14" s="65">
        <v>60</v>
      </c>
      <c r="K14" s="65">
        <v>60</v>
      </c>
      <c r="L14" s="65">
        <v>60</v>
      </c>
      <c r="M14" s="65">
        <v>60</v>
      </c>
      <c r="N14" s="65">
        <v>30</v>
      </c>
      <c r="O14" s="65">
        <v>30</v>
      </c>
      <c r="P14" s="65"/>
      <c r="Q14" s="65">
        <v>30</v>
      </c>
      <c r="R14" s="65">
        <v>97</v>
      </c>
      <c r="S14" s="65">
        <v>67</v>
      </c>
      <c r="T14" s="65">
        <v>127</v>
      </c>
      <c r="U14" s="65">
        <v>127</v>
      </c>
      <c r="V14" s="65">
        <v>141</v>
      </c>
      <c r="W14" s="65">
        <v>201</v>
      </c>
      <c r="X14" s="65">
        <v>201</v>
      </c>
      <c r="Y14" s="65">
        <v>331</v>
      </c>
      <c r="Z14" s="65">
        <v>347</v>
      </c>
      <c r="AA14" s="65">
        <v>397</v>
      </c>
      <c r="AB14" s="65">
        <v>397</v>
      </c>
      <c r="AC14" s="65">
        <v>267</v>
      </c>
      <c r="AD14" s="65">
        <v>329.35699999999997</v>
      </c>
      <c r="AE14" s="65">
        <v>226</v>
      </c>
      <c r="AF14" s="65">
        <v>90</v>
      </c>
      <c r="AG14" s="65">
        <v>90</v>
      </c>
      <c r="AH14" s="65">
        <v>49</v>
      </c>
      <c r="AI14" s="65">
        <v>49</v>
      </c>
      <c r="AJ14" s="65">
        <v>49</v>
      </c>
      <c r="AK14" s="65">
        <v>49</v>
      </c>
      <c r="AL14" s="65"/>
      <c r="AM14" s="65"/>
      <c r="AN14" s="65"/>
      <c r="AO14" s="65"/>
      <c r="AP14" s="65">
        <v>13</v>
      </c>
      <c r="AQ14" s="65">
        <v>13</v>
      </c>
      <c r="AR14" s="65">
        <v>13</v>
      </c>
      <c r="AS14" s="65">
        <v>13</v>
      </c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26</v>
      </c>
      <c r="BR14" s="65">
        <v>56</v>
      </c>
      <c r="BS14" s="65">
        <v>56</v>
      </c>
      <c r="BT14" s="65">
        <v>144.745</v>
      </c>
      <c r="BU14" s="65">
        <v>872</v>
      </c>
      <c r="BV14" s="65">
        <v>1057.4929999999999</v>
      </c>
      <c r="BW14" s="65">
        <v>1095</v>
      </c>
      <c r="BX14" s="65">
        <v>1140</v>
      </c>
      <c r="BY14" s="65">
        <v>1176</v>
      </c>
      <c r="BZ14" s="65">
        <v>1474</v>
      </c>
      <c r="CA14" s="65">
        <v>1459</v>
      </c>
      <c r="CB14" s="65">
        <v>1488</v>
      </c>
      <c r="CC14" s="65">
        <v>1489</v>
      </c>
      <c r="CD14" s="65">
        <v>1488</v>
      </c>
      <c r="CE14" s="65">
        <v>1476</v>
      </c>
      <c r="CF14" s="65">
        <v>1476</v>
      </c>
      <c r="CG14" s="65">
        <v>1141</v>
      </c>
      <c r="CH14" s="65">
        <v>996.38199999999995</v>
      </c>
      <c r="CI14" s="65">
        <v>515</v>
      </c>
      <c r="CJ14" s="65">
        <v>460</v>
      </c>
      <c r="CK14" s="65">
        <v>400</v>
      </c>
      <c r="CL14" s="65">
        <v>480</v>
      </c>
      <c r="CM14" s="65">
        <v>452.49799999999999</v>
      </c>
      <c r="CN14" s="65">
        <v>425.05500000000001</v>
      </c>
      <c r="CO14" s="65">
        <v>400.14100000000002</v>
      </c>
      <c r="CP14" s="65">
        <v>141</v>
      </c>
      <c r="CQ14" s="65">
        <v>115</v>
      </c>
      <c r="CR14" s="65">
        <v>115</v>
      </c>
      <c r="CS14" s="65">
        <v>85</v>
      </c>
      <c r="CT14" s="66"/>
      <c r="CU14" s="66"/>
      <c r="CV14" s="66"/>
      <c r="CW14" s="67"/>
      <c r="CX14" s="68">
        <f t="array" ref="CX14">SUMPRODUCT(B14:CW14*0.25)</f>
        <v>6571.6677500000005</v>
      </c>
    </row>
    <row r="15" spans="1:102" ht="24.95" customHeight="1" x14ac:dyDescent="0.2">
      <c r="A15" s="69" t="s">
        <v>12</v>
      </c>
      <c r="B15" s="70">
        <v>2992.9259999999999</v>
      </c>
      <c r="C15" s="71">
        <v>3004.8339999999998</v>
      </c>
      <c r="D15" s="71">
        <v>3029.52</v>
      </c>
      <c r="E15" s="71">
        <v>3051.1949999999997</v>
      </c>
      <c r="F15" s="71">
        <v>3062.0480000000002</v>
      </c>
      <c r="G15" s="71">
        <v>3082.998</v>
      </c>
      <c r="H15" s="71">
        <v>3097.0520000000001</v>
      </c>
      <c r="I15" s="71">
        <v>3110.0329999999999</v>
      </c>
      <c r="J15" s="71">
        <v>3116.5740000000001</v>
      </c>
      <c r="K15" s="71">
        <v>3134.768</v>
      </c>
      <c r="L15" s="71">
        <v>3149.5829999999996</v>
      </c>
      <c r="M15" s="71">
        <v>3169.1170000000002</v>
      </c>
      <c r="N15" s="71">
        <v>3185.1</v>
      </c>
      <c r="O15" s="71">
        <v>3213.4840000000004</v>
      </c>
      <c r="P15" s="71">
        <v>3237.6820000000002</v>
      </c>
      <c r="Q15" s="71">
        <v>3268.1779999999999</v>
      </c>
      <c r="R15" s="71">
        <v>3302.578</v>
      </c>
      <c r="S15" s="71">
        <v>3320.5070000000001</v>
      </c>
      <c r="T15" s="71">
        <v>3342.8429999999998</v>
      </c>
      <c r="U15" s="71">
        <v>3370.8440000000001</v>
      </c>
      <c r="V15" s="71">
        <v>3379.7530000000002</v>
      </c>
      <c r="W15" s="71">
        <v>3400.056</v>
      </c>
      <c r="X15" s="71">
        <v>3417.5259999999998</v>
      </c>
      <c r="Y15" s="71">
        <v>3441.355</v>
      </c>
      <c r="Z15" s="71">
        <v>3471.8719999999998</v>
      </c>
      <c r="AA15" s="71">
        <v>3534.4209999999998</v>
      </c>
      <c r="AB15" s="71">
        <v>3681.7139999999999</v>
      </c>
      <c r="AC15" s="71">
        <v>3913.6750000000002</v>
      </c>
      <c r="AD15" s="71">
        <v>4226.78</v>
      </c>
      <c r="AE15" s="71">
        <v>4622.59</v>
      </c>
      <c r="AF15" s="71">
        <v>5094.598</v>
      </c>
      <c r="AG15" s="71">
        <v>5611.13</v>
      </c>
      <c r="AH15" s="71">
        <v>6132.1779999999999</v>
      </c>
      <c r="AI15" s="71">
        <v>6623.8969999999999</v>
      </c>
      <c r="AJ15" s="71">
        <v>6783.9570000000003</v>
      </c>
      <c r="AK15" s="71">
        <v>7226.5280000000002</v>
      </c>
      <c r="AL15" s="71">
        <v>7583.4429999999993</v>
      </c>
      <c r="AM15" s="71">
        <v>7685.4380000000001</v>
      </c>
      <c r="AN15" s="71">
        <v>7999.9</v>
      </c>
      <c r="AO15" s="71">
        <v>8139.9719999999998</v>
      </c>
      <c r="AP15" s="71">
        <v>8581.5499999999993</v>
      </c>
      <c r="AQ15" s="71">
        <v>8634.1270000000004</v>
      </c>
      <c r="AR15" s="71">
        <v>8620.6440000000002</v>
      </c>
      <c r="AS15" s="71">
        <v>8781.5919999999987</v>
      </c>
      <c r="AT15" s="71">
        <v>9125.5990000000002</v>
      </c>
      <c r="AU15" s="71">
        <v>9132.6270000000004</v>
      </c>
      <c r="AV15" s="71">
        <v>9144.4610000000011</v>
      </c>
      <c r="AW15" s="71">
        <v>9116.1659999999993</v>
      </c>
      <c r="AX15" s="71">
        <v>9142.5349999999999</v>
      </c>
      <c r="AY15" s="71">
        <v>9186.0990000000002</v>
      </c>
      <c r="AZ15" s="71">
        <v>9178.0830000000005</v>
      </c>
      <c r="BA15" s="71">
        <v>9152.51</v>
      </c>
      <c r="BB15" s="71">
        <v>9078.219000000001</v>
      </c>
      <c r="BC15" s="71">
        <v>9005.6239999999998</v>
      </c>
      <c r="BD15" s="71">
        <v>8939.628999999999</v>
      </c>
      <c r="BE15" s="71">
        <v>8872.6530000000002</v>
      </c>
      <c r="BF15" s="71">
        <v>8438.0579999999991</v>
      </c>
      <c r="BG15" s="71">
        <v>8286.1540000000005</v>
      </c>
      <c r="BH15" s="71">
        <v>7986.2380000000003</v>
      </c>
      <c r="BI15" s="71">
        <v>7815.8640000000005</v>
      </c>
      <c r="BJ15" s="71">
        <v>7581.9670000000006</v>
      </c>
      <c r="BK15" s="71">
        <v>7533.43</v>
      </c>
      <c r="BL15" s="71">
        <v>7373.8300000000008</v>
      </c>
      <c r="BM15" s="71">
        <v>7354.1770000000006</v>
      </c>
      <c r="BN15" s="71">
        <v>6833.576</v>
      </c>
      <c r="BO15" s="71">
        <v>6673.3890000000001</v>
      </c>
      <c r="BP15" s="71">
        <v>6190.8250000000007</v>
      </c>
      <c r="BQ15" s="71">
        <v>5688.9459999999999</v>
      </c>
      <c r="BR15" s="71">
        <v>5225.424</v>
      </c>
      <c r="BS15" s="71">
        <v>4691.5529999999999</v>
      </c>
      <c r="BT15" s="71">
        <v>4213.9080000000004</v>
      </c>
      <c r="BU15" s="71">
        <v>3799.1880000000001</v>
      </c>
      <c r="BV15" s="71">
        <v>3468.931</v>
      </c>
      <c r="BW15" s="71">
        <v>3248.9490000000001</v>
      </c>
      <c r="BX15" s="71">
        <v>3129.1059999999998</v>
      </c>
      <c r="BY15" s="71">
        <v>3093.0540000000001</v>
      </c>
      <c r="BZ15" s="71">
        <v>3066.8409999999999</v>
      </c>
      <c r="CA15" s="71">
        <v>3036.6909999999998</v>
      </c>
      <c r="CB15" s="71">
        <v>3025.7089999999998</v>
      </c>
      <c r="CC15" s="71">
        <v>3008.585</v>
      </c>
      <c r="CD15" s="71">
        <v>2978.0079999999998</v>
      </c>
      <c r="CE15" s="71">
        <v>2960.076</v>
      </c>
      <c r="CF15" s="71">
        <v>2931.6749999999997</v>
      </c>
      <c r="CG15" s="71">
        <v>2915.0859999999998</v>
      </c>
      <c r="CH15" s="71">
        <v>2892.81</v>
      </c>
      <c r="CI15" s="71">
        <v>2869.569</v>
      </c>
      <c r="CJ15" s="71">
        <v>2847.1480000000001</v>
      </c>
      <c r="CK15" s="71">
        <v>2817.3249999999998</v>
      </c>
      <c r="CL15" s="71">
        <v>2806.1109999999999</v>
      </c>
      <c r="CM15" s="71">
        <v>2795.8040000000001</v>
      </c>
      <c r="CN15" s="71">
        <v>2773.0819999999999</v>
      </c>
      <c r="CO15" s="71">
        <v>2755.9480000000003</v>
      </c>
      <c r="CP15" s="71">
        <v>2728.971</v>
      </c>
      <c r="CQ15" s="71">
        <v>2730.703</v>
      </c>
      <c r="CR15" s="71">
        <v>2730.6060000000002</v>
      </c>
      <c r="CS15" s="71">
        <v>2727.9609999999998</v>
      </c>
      <c r="CT15" s="72"/>
      <c r="CU15" s="72"/>
      <c r="CV15" s="72"/>
      <c r="CW15" s="73"/>
      <c r="CX15" s="74">
        <f t="array" ref="CX15">SUMPRODUCT(B15:CW15*0.25)</f>
        <v>122232.51025000001</v>
      </c>
    </row>
    <row r="16" spans="1:102" ht="24.95" customHeight="1" x14ac:dyDescent="0.2">
      <c r="A16" s="69" t="s">
        <v>13</v>
      </c>
      <c r="B16" s="70">
        <v>33</v>
      </c>
      <c r="C16" s="71">
        <v>33</v>
      </c>
      <c r="D16" s="71">
        <v>33</v>
      </c>
      <c r="E16" s="71">
        <v>33</v>
      </c>
      <c r="F16" s="71">
        <v>34</v>
      </c>
      <c r="G16" s="71">
        <v>34</v>
      </c>
      <c r="H16" s="71">
        <v>34</v>
      </c>
      <c r="I16" s="71">
        <v>34</v>
      </c>
      <c r="J16" s="71">
        <v>36</v>
      </c>
      <c r="K16" s="71">
        <v>36</v>
      </c>
      <c r="L16" s="71">
        <v>36</v>
      </c>
      <c r="M16" s="71">
        <v>36</v>
      </c>
      <c r="N16" s="71">
        <v>37</v>
      </c>
      <c r="O16" s="71">
        <v>37</v>
      </c>
      <c r="P16" s="71">
        <v>37</v>
      </c>
      <c r="Q16" s="71">
        <v>37</v>
      </c>
      <c r="R16" s="71">
        <v>38</v>
      </c>
      <c r="S16" s="71">
        <v>38</v>
      </c>
      <c r="T16" s="71">
        <v>38</v>
      </c>
      <c r="U16" s="71">
        <v>38</v>
      </c>
      <c r="V16" s="71">
        <v>39</v>
      </c>
      <c r="W16" s="71">
        <v>39</v>
      </c>
      <c r="X16" s="71">
        <v>39</v>
      </c>
      <c r="Y16" s="71">
        <v>39</v>
      </c>
      <c r="Z16" s="71">
        <v>39</v>
      </c>
      <c r="AA16" s="71">
        <v>39</v>
      </c>
      <c r="AB16" s="71">
        <v>39</v>
      </c>
      <c r="AC16" s="71">
        <v>39</v>
      </c>
      <c r="AD16" s="71">
        <v>45</v>
      </c>
      <c r="AE16" s="71">
        <v>45</v>
      </c>
      <c r="AF16" s="71">
        <v>45</v>
      </c>
      <c r="AG16" s="71">
        <v>45</v>
      </c>
      <c r="AH16" s="71">
        <v>56</v>
      </c>
      <c r="AI16" s="71">
        <v>56</v>
      </c>
      <c r="AJ16" s="71">
        <v>56</v>
      </c>
      <c r="AK16" s="71">
        <v>56</v>
      </c>
      <c r="AL16" s="71">
        <v>65</v>
      </c>
      <c r="AM16" s="71">
        <v>65</v>
      </c>
      <c r="AN16" s="71">
        <v>65</v>
      </c>
      <c r="AO16" s="71">
        <v>65</v>
      </c>
      <c r="AP16" s="71">
        <v>68</v>
      </c>
      <c r="AQ16" s="71">
        <v>68</v>
      </c>
      <c r="AR16" s="71">
        <v>68</v>
      </c>
      <c r="AS16" s="71">
        <v>68</v>
      </c>
      <c r="AT16" s="71">
        <v>71</v>
      </c>
      <c r="AU16" s="71">
        <v>71</v>
      </c>
      <c r="AV16" s="71">
        <v>71</v>
      </c>
      <c r="AW16" s="71">
        <v>71</v>
      </c>
      <c r="AX16" s="71">
        <v>73</v>
      </c>
      <c r="AY16" s="71">
        <v>73</v>
      </c>
      <c r="AZ16" s="71">
        <v>73</v>
      </c>
      <c r="BA16" s="71">
        <v>73</v>
      </c>
      <c r="BB16" s="71">
        <v>71</v>
      </c>
      <c r="BC16" s="71">
        <v>71</v>
      </c>
      <c r="BD16" s="71">
        <v>71</v>
      </c>
      <c r="BE16" s="71">
        <v>71</v>
      </c>
      <c r="BF16" s="71">
        <v>72</v>
      </c>
      <c r="BG16" s="71">
        <v>72</v>
      </c>
      <c r="BH16" s="71">
        <v>72</v>
      </c>
      <c r="BI16" s="71">
        <v>72</v>
      </c>
      <c r="BJ16" s="71">
        <v>74</v>
      </c>
      <c r="BK16" s="71">
        <v>74</v>
      </c>
      <c r="BL16" s="71">
        <v>74</v>
      </c>
      <c r="BM16" s="71">
        <v>74</v>
      </c>
      <c r="BN16" s="71">
        <v>67</v>
      </c>
      <c r="BO16" s="71">
        <v>67</v>
      </c>
      <c r="BP16" s="71">
        <v>67</v>
      </c>
      <c r="BQ16" s="71">
        <v>67</v>
      </c>
      <c r="BR16" s="71">
        <v>60</v>
      </c>
      <c r="BS16" s="71">
        <v>60</v>
      </c>
      <c r="BT16" s="71">
        <v>60</v>
      </c>
      <c r="BU16" s="71">
        <v>60</v>
      </c>
      <c r="BV16" s="71">
        <v>58</v>
      </c>
      <c r="BW16" s="71">
        <v>58</v>
      </c>
      <c r="BX16" s="71">
        <v>58</v>
      </c>
      <c r="BY16" s="71">
        <v>58</v>
      </c>
      <c r="BZ16" s="71">
        <v>60</v>
      </c>
      <c r="CA16" s="71">
        <v>60</v>
      </c>
      <c r="CB16" s="71">
        <v>60</v>
      </c>
      <c r="CC16" s="71">
        <v>60</v>
      </c>
      <c r="CD16" s="71">
        <v>62</v>
      </c>
      <c r="CE16" s="71">
        <v>62</v>
      </c>
      <c r="CF16" s="71">
        <v>62</v>
      </c>
      <c r="CG16" s="71">
        <v>62</v>
      </c>
      <c r="CH16" s="71">
        <v>64</v>
      </c>
      <c r="CI16" s="71">
        <v>64</v>
      </c>
      <c r="CJ16" s="71">
        <v>64</v>
      </c>
      <c r="CK16" s="71">
        <v>64</v>
      </c>
      <c r="CL16" s="71">
        <v>68</v>
      </c>
      <c r="CM16" s="71">
        <v>68</v>
      </c>
      <c r="CN16" s="71">
        <v>68</v>
      </c>
      <c r="CO16" s="71">
        <v>68</v>
      </c>
      <c r="CP16" s="71">
        <v>73</v>
      </c>
      <c r="CQ16" s="71">
        <v>73</v>
      </c>
      <c r="CR16" s="71">
        <v>73</v>
      </c>
      <c r="CS16" s="71">
        <v>73</v>
      </c>
      <c r="CT16" s="72"/>
      <c r="CU16" s="72"/>
      <c r="CV16" s="72"/>
      <c r="CW16" s="73"/>
      <c r="CX16" s="74">
        <f t="array" ref="CX16">SUMPRODUCT(B16:CW16*0.25)</f>
        <v>1363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34</v>
      </c>
      <c r="Z17" s="71">
        <v>49</v>
      </c>
      <c r="AA17" s="71">
        <v>85.7</v>
      </c>
      <c r="AB17" s="71">
        <v>85.7</v>
      </c>
      <c r="AC17" s="71">
        <v>85.7</v>
      </c>
      <c r="AD17" s="71">
        <v>70.7</v>
      </c>
      <c r="AE17" s="71">
        <v>70.7</v>
      </c>
      <c r="AF17" s="71">
        <v>70.7</v>
      </c>
      <c r="AG17" s="71"/>
      <c r="AH17" s="71"/>
      <c r="AI17" s="71"/>
      <c r="AJ17" s="71"/>
      <c r="AK17" s="71"/>
      <c r="AL17" s="71">
        <v>12.7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4.5</v>
      </c>
      <c r="BT17" s="71">
        <v>57.1</v>
      </c>
      <c r="BU17" s="71">
        <v>104.9</v>
      </c>
      <c r="BV17" s="71">
        <v>254.72499999999999</v>
      </c>
      <c r="BW17" s="71">
        <v>266.8</v>
      </c>
      <c r="BX17" s="71">
        <v>284.8</v>
      </c>
      <c r="BY17" s="71">
        <v>296.8</v>
      </c>
      <c r="BZ17" s="71">
        <v>293.89999999999998</v>
      </c>
      <c r="CA17" s="71">
        <v>293.89999999999998</v>
      </c>
      <c r="CB17" s="71">
        <v>260.89999999999998</v>
      </c>
      <c r="CC17" s="71">
        <v>283.39999999999998</v>
      </c>
      <c r="CD17" s="71">
        <v>273.2</v>
      </c>
      <c r="CE17" s="71">
        <v>269.07499999999999</v>
      </c>
      <c r="CF17" s="71">
        <v>252.5</v>
      </c>
      <c r="CG17" s="71">
        <v>299.8</v>
      </c>
      <c r="CH17" s="71">
        <v>299.8</v>
      </c>
      <c r="CI17" s="71">
        <v>250.8</v>
      </c>
      <c r="CJ17" s="71">
        <v>250.8</v>
      </c>
      <c r="CK17" s="71">
        <v>250.8</v>
      </c>
      <c r="CL17" s="71">
        <v>202.16800000000001</v>
      </c>
      <c r="CM17" s="71">
        <v>180.1</v>
      </c>
      <c r="CN17" s="71">
        <v>179.5</v>
      </c>
      <c r="CO17" s="71">
        <v>162.9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1459.5170000000001</v>
      </c>
    </row>
    <row r="18" spans="1:102" ht="30" customHeight="1" thickBot="1" x14ac:dyDescent="0.25">
      <c r="A18" s="75" t="s">
        <v>15</v>
      </c>
      <c r="B18" s="76">
        <f>SUM(B11:B17)</f>
        <v>6693.3530000000001</v>
      </c>
      <c r="C18" s="77">
        <f t="shared" ref="C18:BN18" si="0">SUM(C11:C17)</f>
        <v>6654.4429999999993</v>
      </c>
      <c r="D18" s="77">
        <f t="shared" si="0"/>
        <v>6541.2899999999991</v>
      </c>
      <c r="E18" s="77">
        <f t="shared" si="0"/>
        <v>6362.5280000000002</v>
      </c>
      <c r="F18" s="77">
        <f t="shared" si="0"/>
        <v>6364.09</v>
      </c>
      <c r="G18" s="77">
        <f t="shared" si="0"/>
        <v>6280.5519999999997</v>
      </c>
      <c r="H18" s="77">
        <f t="shared" si="0"/>
        <v>6283.732</v>
      </c>
      <c r="I18" s="77">
        <f t="shared" si="0"/>
        <v>6291.7019999999993</v>
      </c>
      <c r="J18" s="77">
        <f t="shared" si="0"/>
        <v>6285.15</v>
      </c>
      <c r="K18" s="77">
        <f t="shared" si="0"/>
        <v>6311.4349999999995</v>
      </c>
      <c r="L18" s="77">
        <f t="shared" si="0"/>
        <v>6344.4009999999998</v>
      </c>
      <c r="M18" s="77">
        <f t="shared" si="0"/>
        <v>6407.643</v>
      </c>
      <c r="N18" s="77">
        <f t="shared" si="0"/>
        <v>6377.5120000000006</v>
      </c>
      <c r="O18" s="77">
        <f t="shared" si="0"/>
        <v>6347.1040000000003</v>
      </c>
      <c r="P18" s="77">
        <f t="shared" si="0"/>
        <v>6340.8490000000002</v>
      </c>
      <c r="Q18" s="77">
        <f t="shared" si="0"/>
        <v>6401.8</v>
      </c>
      <c r="R18" s="77">
        <f t="shared" si="0"/>
        <v>6512.6970000000001</v>
      </c>
      <c r="S18" s="77">
        <f t="shared" si="0"/>
        <v>6496.6790000000001</v>
      </c>
      <c r="T18" s="77">
        <f t="shared" si="0"/>
        <v>6579.7359999999999</v>
      </c>
      <c r="U18" s="77">
        <f t="shared" si="0"/>
        <v>6652.2</v>
      </c>
      <c r="V18" s="77">
        <f t="shared" si="0"/>
        <v>6668.0850000000009</v>
      </c>
      <c r="W18" s="77">
        <f t="shared" si="0"/>
        <v>6939.9940000000006</v>
      </c>
      <c r="X18" s="77">
        <f t="shared" si="0"/>
        <v>7075.8109999999997</v>
      </c>
      <c r="Y18" s="77">
        <f t="shared" si="0"/>
        <v>7270.759</v>
      </c>
      <c r="Z18" s="77">
        <f t="shared" si="0"/>
        <v>7535.6589999999997</v>
      </c>
      <c r="AA18" s="77">
        <f t="shared" si="0"/>
        <v>7705.2190000000001</v>
      </c>
      <c r="AB18" s="77">
        <f t="shared" si="0"/>
        <v>7852.6049999999996</v>
      </c>
      <c r="AC18" s="77">
        <f t="shared" si="0"/>
        <v>7947.8290000000006</v>
      </c>
      <c r="AD18" s="77">
        <f t="shared" si="0"/>
        <v>8223.5590000000011</v>
      </c>
      <c r="AE18" s="77">
        <f t="shared" si="0"/>
        <v>8387.2970000000005</v>
      </c>
      <c r="AF18" s="77">
        <f t="shared" si="0"/>
        <v>8470.8790000000008</v>
      </c>
      <c r="AG18" s="77">
        <f t="shared" si="0"/>
        <v>8423.9830000000002</v>
      </c>
      <c r="AH18" s="77">
        <f t="shared" si="0"/>
        <v>8595.56</v>
      </c>
      <c r="AI18" s="77">
        <f t="shared" si="0"/>
        <v>8723.7970000000005</v>
      </c>
      <c r="AJ18" s="77">
        <f t="shared" si="0"/>
        <v>8793.857</v>
      </c>
      <c r="AK18" s="77">
        <f t="shared" si="0"/>
        <v>8886.4279999999999</v>
      </c>
      <c r="AL18" s="77">
        <f t="shared" si="0"/>
        <v>9047.7099999999991</v>
      </c>
      <c r="AM18" s="77">
        <f t="shared" si="0"/>
        <v>9086.6710000000003</v>
      </c>
      <c r="AN18" s="77">
        <f t="shared" si="0"/>
        <v>9260.7999999999993</v>
      </c>
      <c r="AO18" s="77">
        <f t="shared" si="0"/>
        <v>9305.5390000000007</v>
      </c>
      <c r="AP18" s="77">
        <f t="shared" si="0"/>
        <v>9321.7829999999994</v>
      </c>
      <c r="AQ18" s="77">
        <f t="shared" si="0"/>
        <v>9349.027</v>
      </c>
      <c r="AR18" s="77">
        <f t="shared" si="0"/>
        <v>9334.5439999999999</v>
      </c>
      <c r="AS18" s="77">
        <f t="shared" si="0"/>
        <v>9404.4919999999984</v>
      </c>
      <c r="AT18" s="77">
        <f t="shared" si="0"/>
        <v>9644.4989999999998</v>
      </c>
      <c r="AU18" s="77">
        <f t="shared" si="0"/>
        <v>9651.527</v>
      </c>
      <c r="AV18" s="77">
        <f t="shared" si="0"/>
        <v>9663.3610000000008</v>
      </c>
      <c r="AW18" s="77">
        <f t="shared" si="0"/>
        <v>9635.0659999999989</v>
      </c>
      <c r="AX18" s="77">
        <f t="shared" si="0"/>
        <v>9662.4349999999995</v>
      </c>
      <c r="AY18" s="77">
        <f t="shared" si="0"/>
        <v>9705.9989999999998</v>
      </c>
      <c r="AZ18" s="77">
        <f t="shared" si="0"/>
        <v>9697.9830000000002</v>
      </c>
      <c r="BA18" s="77">
        <f t="shared" si="0"/>
        <v>9672.41</v>
      </c>
      <c r="BB18" s="77">
        <f t="shared" si="0"/>
        <v>9624.1190000000006</v>
      </c>
      <c r="BC18" s="77">
        <f t="shared" si="0"/>
        <v>9591.5239999999994</v>
      </c>
      <c r="BD18" s="77">
        <f t="shared" si="0"/>
        <v>9555.5289999999986</v>
      </c>
      <c r="BE18" s="77">
        <f t="shared" si="0"/>
        <v>9518.5529999999999</v>
      </c>
      <c r="BF18" s="77">
        <f t="shared" si="0"/>
        <v>9441.9579999999987</v>
      </c>
      <c r="BG18" s="77">
        <f t="shared" si="0"/>
        <v>9383.0540000000001</v>
      </c>
      <c r="BH18" s="77">
        <f t="shared" si="0"/>
        <v>9330.1380000000008</v>
      </c>
      <c r="BI18" s="77">
        <f t="shared" si="0"/>
        <v>9236.764000000001</v>
      </c>
      <c r="BJ18" s="77">
        <f t="shared" si="0"/>
        <v>9159.8670000000002</v>
      </c>
      <c r="BK18" s="77">
        <f t="shared" si="0"/>
        <v>9126.33</v>
      </c>
      <c r="BL18" s="77">
        <f t="shared" si="0"/>
        <v>9086.7300000000014</v>
      </c>
      <c r="BM18" s="77">
        <f t="shared" si="0"/>
        <v>9087.0770000000011</v>
      </c>
      <c r="BN18" s="77">
        <f t="shared" si="0"/>
        <v>8763.4760000000006</v>
      </c>
      <c r="BO18" s="77">
        <f t="shared" ref="BO18:CW18" si="1">SUM(BO11:BO17)</f>
        <v>8663.2890000000007</v>
      </c>
      <c r="BP18" s="77">
        <f t="shared" si="1"/>
        <v>8709.6740000000009</v>
      </c>
      <c r="BQ18" s="77">
        <f t="shared" si="1"/>
        <v>8702.9189999999999</v>
      </c>
      <c r="BR18" s="77">
        <f t="shared" si="1"/>
        <v>8475.6779999999999</v>
      </c>
      <c r="BS18" s="77">
        <f t="shared" si="1"/>
        <v>8227.7780000000002</v>
      </c>
      <c r="BT18" s="77">
        <f t="shared" si="1"/>
        <v>7971.6860000000006</v>
      </c>
      <c r="BU18" s="77">
        <f t="shared" si="1"/>
        <v>8159.3940000000002</v>
      </c>
      <c r="BV18" s="77">
        <f t="shared" si="1"/>
        <v>7828.9580000000005</v>
      </c>
      <c r="BW18" s="77">
        <f t="shared" si="1"/>
        <v>7816.3660000000009</v>
      </c>
      <c r="BX18" s="77">
        <f t="shared" si="1"/>
        <v>7652.1660000000002</v>
      </c>
      <c r="BY18" s="77">
        <f t="shared" si="1"/>
        <v>7924.4170000000004</v>
      </c>
      <c r="BZ18" s="77">
        <f t="shared" si="1"/>
        <v>8157.0010000000002</v>
      </c>
      <c r="CA18" s="77">
        <f t="shared" si="1"/>
        <v>8192.2990000000009</v>
      </c>
      <c r="CB18" s="77">
        <f t="shared" si="1"/>
        <v>8146.4919999999993</v>
      </c>
      <c r="CC18" s="77">
        <f t="shared" si="1"/>
        <v>7938.942</v>
      </c>
      <c r="CD18" s="77">
        <f t="shared" si="1"/>
        <v>8206.5570000000007</v>
      </c>
      <c r="CE18" s="77">
        <f t="shared" si="1"/>
        <v>8018.1089999999995</v>
      </c>
      <c r="CF18" s="77">
        <f t="shared" si="1"/>
        <v>7809.6270000000004</v>
      </c>
      <c r="CG18" s="77">
        <f t="shared" si="1"/>
        <v>7395.2280000000001</v>
      </c>
      <c r="CH18" s="77">
        <f t="shared" si="1"/>
        <v>7205.8010000000004</v>
      </c>
      <c r="CI18" s="77">
        <f t="shared" si="1"/>
        <v>7109.9049999999997</v>
      </c>
      <c r="CJ18" s="77">
        <f t="shared" si="1"/>
        <v>7029.4470000000001</v>
      </c>
      <c r="CK18" s="77">
        <f t="shared" si="1"/>
        <v>6918.06</v>
      </c>
      <c r="CL18" s="77">
        <f t="shared" si="1"/>
        <v>7012.5589999999993</v>
      </c>
      <c r="CM18" s="77">
        <f t="shared" si="1"/>
        <v>6951.4180000000006</v>
      </c>
      <c r="CN18" s="77">
        <f t="shared" si="1"/>
        <v>6905.6530000000002</v>
      </c>
      <c r="CO18" s="77">
        <f t="shared" si="1"/>
        <v>6847.0050000000001</v>
      </c>
      <c r="CP18" s="77">
        <f t="shared" si="1"/>
        <v>6364.5949999999993</v>
      </c>
      <c r="CQ18" s="77">
        <f t="shared" si="1"/>
        <v>6340.5570000000007</v>
      </c>
      <c r="CR18" s="77">
        <f t="shared" si="1"/>
        <v>6338.9440000000004</v>
      </c>
      <c r="CS18" s="77">
        <f t="shared" si="1"/>
        <v>6290.2449999999999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190922.48774999997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2676.82</v>
      </c>
      <c r="C31" s="88">
        <v>2685.82</v>
      </c>
      <c r="D31" s="88">
        <v>2693.82</v>
      </c>
      <c r="E31" s="88">
        <v>2702.82</v>
      </c>
      <c r="F31" s="88">
        <v>2692.82</v>
      </c>
      <c r="G31" s="88">
        <v>2699.82</v>
      </c>
      <c r="H31" s="88">
        <v>2704.82</v>
      </c>
      <c r="I31" s="88">
        <v>2709.82</v>
      </c>
      <c r="J31" s="88">
        <v>2689.82</v>
      </c>
      <c r="K31" s="88">
        <v>2694.82</v>
      </c>
      <c r="L31" s="88">
        <v>2702.82</v>
      </c>
      <c r="M31" s="88">
        <v>2711.82</v>
      </c>
      <c r="N31" s="88">
        <v>2715.82</v>
      </c>
      <c r="O31" s="88">
        <v>2725.82</v>
      </c>
      <c r="P31" s="88">
        <v>2735.82</v>
      </c>
      <c r="Q31" s="88">
        <v>2744.82</v>
      </c>
      <c r="R31" s="88">
        <v>2825.82</v>
      </c>
      <c r="S31" s="88">
        <v>2834.82</v>
      </c>
      <c r="T31" s="88">
        <v>2843.82</v>
      </c>
      <c r="U31" s="88">
        <v>2854.82</v>
      </c>
      <c r="V31" s="88">
        <v>2976.82</v>
      </c>
      <c r="W31" s="88">
        <v>2985.82</v>
      </c>
      <c r="X31" s="88">
        <v>2991.82</v>
      </c>
      <c r="Y31" s="88">
        <v>3030.82</v>
      </c>
      <c r="Z31" s="88">
        <v>3113.4549999999999</v>
      </c>
      <c r="AA31" s="88">
        <v>3221.1550000000002</v>
      </c>
      <c r="AB31" s="88">
        <v>3256.1550000000002</v>
      </c>
      <c r="AC31" s="88">
        <v>3306.1550000000002</v>
      </c>
      <c r="AD31" s="88">
        <v>3388.5149999999999</v>
      </c>
      <c r="AE31" s="88">
        <v>3478.5149999999999</v>
      </c>
      <c r="AF31" s="88">
        <v>3509.5149999999999</v>
      </c>
      <c r="AG31" s="88">
        <v>3558.8150000000001</v>
      </c>
      <c r="AH31" s="88">
        <v>3326.1190000000001</v>
      </c>
      <c r="AI31" s="88">
        <v>3358.1190000000001</v>
      </c>
      <c r="AJ31" s="88">
        <v>3439.1190000000001</v>
      </c>
      <c r="AK31" s="88">
        <v>3298.1190000000001</v>
      </c>
      <c r="AL31" s="88">
        <v>3370.1529999999998</v>
      </c>
      <c r="AM31" s="88">
        <v>3467.453</v>
      </c>
      <c r="AN31" s="88">
        <v>3571.453</v>
      </c>
      <c r="AO31" s="88">
        <v>3669.453</v>
      </c>
      <c r="AP31" s="88">
        <v>3761.498</v>
      </c>
      <c r="AQ31" s="88">
        <v>3835.498</v>
      </c>
      <c r="AR31" s="88">
        <v>3897.498</v>
      </c>
      <c r="AS31" s="88">
        <v>3947.498</v>
      </c>
      <c r="AT31" s="88">
        <v>3971.0059999999999</v>
      </c>
      <c r="AU31" s="88">
        <v>3996.0059999999999</v>
      </c>
      <c r="AV31" s="88">
        <v>4011.0059999999999</v>
      </c>
      <c r="AW31" s="88">
        <v>4018.0059999999999</v>
      </c>
      <c r="AX31" s="88">
        <v>4019.9580000000001</v>
      </c>
      <c r="AY31" s="88">
        <v>4021.9580000000001</v>
      </c>
      <c r="AZ31" s="88">
        <v>4010.9580000000001</v>
      </c>
      <c r="BA31" s="88">
        <v>3990.9580000000001</v>
      </c>
      <c r="BB31" s="88">
        <v>3960.2919999999999</v>
      </c>
      <c r="BC31" s="88">
        <v>3925.2919999999999</v>
      </c>
      <c r="BD31" s="88">
        <v>3883.2919999999999</v>
      </c>
      <c r="BE31" s="88">
        <v>3833.2919999999999</v>
      </c>
      <c r="BF31" s="88">
        <v>3763.7559999999999</v>
      </c>
      <c r="BG31" s="88">
        <v>3699.7559999999999</v>
      </c>
      <c r="BH31" s="88">
        <v>3629.7559999999999</v>
      </c>
      <c r="BI31" s="88">
        <v>3553.7559999999999</v>
      </c>
      <c r="BJ31" s="88">
        <v>3461.4870000000001</v>
      </c>
      <c r="BK31" s="88">
        <v>3373.4870000000001</v>
      </c>
      <c r="BL31" s="88">
        <v>3278.4870000000001</v>
      </c>
      <c r="BM31" s="88">
        <v>3176.4870000000001</v>
      </c>
      <c r="BN31" s="88">
        <v>3243.4690000000001</v>
      </c>
      <c r="BO31" s="88">
        <v>3183.4690000000001</v>
      </c>
      <c r="BP31" s="88">
        <v>3193.4690000000001</v>
      </c>
      <c r="BQ31" s="88">
        <v>3054.4690000000001</v>
      </c>
      <c r="BR31" s="88">
        <v>3100.8580000000002</v>
      </c>
      <c r="BS31" s="88">
        <v>3144.3580000000002</v>
      </c>
      <c r="BT31" s="88">
        <v>3159.9580000000001</v>
      </c>
      <c r="BU31" s="88">
        <v>3749.7579999999998</v>
      </c>
      <c r="BV31" s="88">
        <v>4217.2340000000004</v>
      </c>
      <c r="BW31" s="88">
        <v>4214.3090000000002</v>
      </c>
      <c r="BX31" s="88">
        <v>4239.3090000000002</v>
      </c>
      <c r="BY31" s="88">
        <v>4265.3090000000002</v>
      </c>
      <c r="BZ31" s="88">
        <v>4556.72</v>
      </c>
      <c r="CA31" s="88">
        <v>4552.72</v>
      </c>
      <c r="CB31" s="88">
        <v>4552.72</v>
      </c>
      <c r="CC31" s="88">
        <v>4581.22</v>
      </c>
      <c r="CD31" s="88">
        <v>4531.0200000000004</v>
      </c>
      <c r="CE31" s="88">
        <v>4506.8950000000004</v>
      </c>
      <c r="CF31" s="88">
        <v>4478.32</v>
      </c>
      <c r="CG31" s="88">
        <v>4195.62</v>
      </c>
      <c r="CH31" s="88">
        <v>3992.62</v>
      </c>
      <c r="CI31" s="88">
        <v>3384.62</v>
      </c>
      <c r="CJ31" s="88">
        <v>3320.62</v>
      </c>
      <c r="CK31" s="88">
        <v>3300.62</v>
      </c>
      <c r="CL31" s="88">
        <v>3098.9879999999998</v>
      </c>
      <c r="CM31" s="88">
        <v>3005.92</v>
      </c>
      <c r="CN31" s="88">
        <v>2824.32</v>
      </c>
      <c r="CO31" s="88">
        <v>2802.72</v>
      </c>
      <c r="CP31" s="88">
        <v>2589.8200000000002</v>
      </c>
      <c r="CQ31" s="88">
        <v>2593.8200000000002</v>
      </c>
      <c r="CR31" s="88">
        <v>2593.8200000000002</v>
      </c>
      <c r="CS31" s="88">
        <v>2592.8200000000002</v>
      </c>
      <c r="CT31" s="89"/>
      <c r="CU31" s="89"/>
      <c r="CV31" s="89"/>
      <c r="CW31" s="90"/>
      <c r="CX31" s="91">
        <f t="array" ref="CX31">SUMPRODUCT(B31:CW31*0.25)</f>
        <v>81701.962</v>
      </c>
    </row>
    <row r="32" spans="1:102" ht="24.95" customHeight="1" x14ac:dyDescent="0.2">
      <c r="A32" s="92" t="s">
        <v>27</v>
      </c>
      <c r="B32" s="93">
        <v>2887.5329999999999</v>
      </c>
      <c r="C32" s="94">
        <v>2839.623</v>
      </c>
      <c r="D32" s="94">
        <v>2718.47</v>
      </c>
      <c r="E32" s="94">
        <v>2530.7080000000001</v>
      </c>
      <c r="F32" s="94">
        <v>2546.27</v>
      </c>
      <c r="G32" s="94">
        <v>2455.732</v>
      </c>
      <c r="H32" s="94">
        <v>2453.9119999999998</v>
      </c>
      <c r="I32" s="94">
        <v>2456.8820000000001</v>
      </c>
      <c r="J32" s="94">
        <v>2527.33</v>
      </c>
      <c r="K32" s="94">
        <v>2548.6149999999998</v>
      </c>
      <c r="L32" s="94">
        <v>2573.5810000000001</v>
      </c>
      <c r="M32" s="94">
        <v>2627.8229999999999</v>
      </c>
      <c r="N32" s="94">
        <v>2611.692</v>
      </c>
      <c r="O32" s="94">
        <v>2571.2840000000001</v>
      </c>
      <c r="P32" s="94">
        <v>2555.029</v>
      </c>
      <c r="Q32" s="94">
        <v>2606.98</v>
      </c>
      <c r="R32" s="94">
        <v>2637.877</v>
      </c>
      <c r="S32" s="94">
        <v>2612.8589999999999</v>
      </c>
      <c r="T32" s="94">
        <v>2686.9160000000002</v>
      </c>
      <c r="U32" s="94">
        <v>2748.38</v>
      </c>
      <c r="V32" s="94">
        <v>2606.2649999999999</v>
      </c>
      <c r="W32" s="94">
        <v>2869.174</v>
      </c>
      <c r="X32" s="94">
        <v>2998.991</v>
      </c>
      <c r="Y32" s="94">
        <v>3154.9389999999999</v>
      </c>
      <c r="Z32" s="94">
        <v>3268.2040000000002</v>
      </c>
      <c r="AA32" s="94">
        <v>3310.0639999999999</v>
      </c>
      <c r="AB32" s="94">
        <v>3422.45</v>
      </c>
      <c r="AC32" s="94">
        <v>3467.674</v>
      </c>
      <c r="AD32" s="94">
        <v>3610.0439999999999</v>
      </c>
      <c r="AE32" s="94">
        <v>3613.7820000000002</v>
      </c>
      <c r="AF32" s="94">
        <v>3657.364</v>
      </c>
      <c r="AG32" s="94">
        <v>3681.1680000000001</v>
      </c>
      <c r="AH32" s="94">
        <v>4159.4409999999998</v>
      </c>
      <c r="AI32" s="94">
        <v>4210.6779999999999</v>
      </c>
      <c r="AJ32" s="94">
        <v>4239.7380000000003</v>
      </c>
      <c r="AK32" s="94">
        <v>4553.3090000000002</v>
      </c>
      <c r="AL32" s="94">
        <v>4775.8900000000003</v>
      </c>
      <c r="AM32" s="94">
        <v>4767.8850000000002</v>
      </c>
      <c r="AN32" s="94">
        <v>4978.3469999999998</v>
      </c>
      <c r="AO32" s="94">
        <v>5020.4189999999999</v>
      </c>
      <c r="AP32" s="94">
        <v>5361.9520000000002</v>
      </c>
      <c r="AQ32" s="94">
        <v>5340.5290000000005</v>
      </c>
      <c r="AR32" s="94">
        <v>5265.0460000000003</v>
      </c>
      <c r="AS32" s="94">
        <v>5375.9939999999997</v>
      </c>
      <c r="AT32" s="94">
        <v>5683.4930000000004</v>
      </c>
      <c r="AU32" s="94">
        <v>5665.5209999999997</v>
      </c>
      <c r="AV32" s="94">
        <v>5662.3549999999996</v>
      </c>
      <c r="AW32" s="94">
        <v>5627.06</v>
      </c>
      <c r="AX32" s="94">
        <v>5652.4769999999999</v>
      </c>
      <c r="AY32" s="94">
        <v>5694.0410000000002</v>
      </c>
      <c r="AZ32" s="94">
        <v>5697.0249999999996</v>
      </c>
      <c r="BA32" s="94">
        <v>5691.4520000000002</v>
      </c>
      <c r="BB32" s="94">
        <v>5643.8270000000002</v>
      </c>
      <c r="BC32" s="94">
        <v>5606.232</v>
      </c>
      <c r="BD32" s="94">
        <v>5582.2370000000001</v>
      </c>
      <c r="BE32" s="94">
        <v>5565.2610000000004</v>
      </c>
      <c r="BF32" s="94">
        <v>5188.2020000000002</v>
      </c>
      <c r="BG32" s="94">
        <v>5100.2979999999998</v>
      </c>
      <c r="BH32" s="94">
        <v>4870.3819999999996</v>
      </c>
      <c r="BI32" s="94">
        <v>4776.0079999999998</v>
      </c>
      <c r="BJ32" s="94">
        <v>4641.38</v>
      </c>
      <c r="BK32" s="94">
        <v>4680.8429999999998</v>
      </c>
      <c r="BL32" s="94">
        <v>4616.2430000000004</v>
      </c>
      <c r="BM32" s="94">
        <v>4698.59</v>
      </c>
      <c r="BN32" s="94">
        <v>4355.0069999999996</v>
      </c>
      <c r="BO32" s="94">
        <v>4314.82</v>
      </c>
      <c r="BP32" s="94">
        <v>4261.2049999999999</v>
      </c>
      <c r="BQ32" s="94">
        <v>4345.45</v>
      </c>
      <c r="BR32" s="94">
        <v>4129.82</v>
      </c>
      <c r="BS32" s="94">
        <v>3838.42</v>
      </c>
      <c r="BT32" s="94">
        <v>3566.7280000000001</v>
      </c>
      <c r="BU32" s="94">
        <v>3164.636</v>
      </c>
      <c r="BV32" s="94">
        <v>2344.7240000000002</v>
      </c>
      <c r="BW32" s="94">
        <v>2335.0569999999998</v>
      </c>
      <c r="BX32" s="94">
        <v>2145.857</v>
      </c>
      <c r="BY32" s="94">
        <v>2392.1080000000002</v>
      </c>
      <c r="BZ32" s="94">
        <v>2333.2809999999999</v>
      </c>
      <c r="CA32" s="94">
        <v>2372.5790000000002</v>
      </c>
      <c r="CB32" s="94">
        <v>2326.7719999999999</v>
      </c>
      <c r="CC32" s="94">
        <v>2090.7220000000002</v>
      </c>
      <c r="CD32" s="94">
        <v>2408.5369999999998</v>
      </c>
      <c r="CE32" s="94">
        <v>2244.2139999999999</v>
      </c>
      <c r="CF32" s="94">
        <v>2064.3069999999998</v>
      </c>
      <c r="CG32" s="94">
        <v>1932.6079999999999</v>
      </c>
      <c r="CH32" s="94">
        <v>1976.181</v>
      </c>
      <c r="CI32" s="94">
        <v>2488.2849999999999</v>
      </c>
      <c r="CJ32" s="94">
        <v>2471.8270000000002</v>
      </c>
      <c r="CK32" s="94">
        <v>2380.44</v>
      </c>
      <c r="CL32" s="94">
        <v>2703.5709999999999</v>
      </c>
      <c r="CM32" s="94">
        <v>2735.498</v>
      </c>
      <c r="CN32" s="94">
        <v>2871.3330000000001</v>
      </c>
      <c r="CO32" s="94">
        <v>2834.2849999999999</v>
      </c>
      <c r="CP32" s="94">
        <v>2552.7750000000001</v>
      </c>
      <c r="CQ32" s="94">
        <v>2524.7370000000001</v>
      </c>
      <c r="CR32" s="94">
        <v>2523.1239999999998</v>
      </c>
      <c r="CS32" s="94">
        <v>2475.4250000000002</v>
      </c>
      <c r="CT32" s="95"/>
      <c r="CU32" s="95"/>
      <c r="CV32" s="95"/>
      <c r="CW32" s="96"/>
      <c r="CX32" s="97">
        <f t="array" ref="CX32">SUMPRODUCT(B32:CW32*0.25)</f>
        <v>86438.525749999986</v>
      </c>
    </row>
    <row r="33" spans="1:102" ht="24.95" customHeight="1" x14ac:dyDescent="0.2">
      <c r="A33" s="101" t="s">
        <v>28</v>
      </c>
      <c r="B33" s="98">
        <v>1234</v>
      </c>
      <c r="C33" s="99">
        <v>1234</v>
      </c>
      <c r="D33" s="99">
        <v>1234</v>
      </c>
      <c r="E33" s="99">
        <v>1234</v>
      </c>
      <c r="F33" s="99">
        <v>1234</v>
      </c>
      <c r="G33" s="99">
        <v>1234</v>
      </c>
      <c r="H33" s="99">
        <v>1234</v>
      </c>
      <c r="I33" s="99">
        <v>1234</v>
      </c>
      <c r="J33" s="99">
        <v>1234</v>
      </c>
      <c r="K33" s="99">
        <v>1234</v>
      </c>
      <c r="L33" s="99">
        <v>1234</v>
      </c>
      <c r="M33" s="99">
        <v>1234</v>
      </c>
      <c r="N33" s="99">
        <v>1234</v>
      </c>
      <c r="O33" s="99">
        <v>1234</v>
      </c>
      <c r="P33" s="99">
        <v>1234</v>
      </c>
      <c r="Q33" s="99">
        <v>1234</v>
      </c>
      <c r="R33" s="99">
        <v>1234</v>
      </c>
      <c r="S33" s="99">
        <v>1234</v>
      </c>
      <c r="T33" s="99">
        <v>1234</v>
      </c>
      <c r="U33" s="99">
        <v>1234</v>
      </c>
      <c r="V33" s="99">
        <v>1234</v>
      </c>
      <c r="W33" s="99">
        <v>1234</v>
      </c>
      <c r="X33" s="99">
        <v>1234</v>
      </c>
      <c r="Y33" s="99">
        <v>1234</v>
      </c>
      <c r="Z33" s="99">
        <v>1294</v>
      </c>
      <c r="AA33" s="99">
        <v>1314</v>
      </c>
      <c r="AB33" s="99">
        <v>1314</v>
      </c>
      <c r="AC33" s="99">
        <v>1314</v>
      </c>
      <c r="AD33" s="99">
        <v>1314</v>
      </c>
      <c r="AE33" s="99">
        <v>1384</v>
      </c>
      <c r="AF33" s="99">
        <v>1393</v>
      </c>
      <c r="AG33" s="99">
        <v>1273</v>
      </c>
      <c r="AH33" s="99">
        <v>1130</v>
      </c>
      <c r="AI33" s="99">
        <v>1175</v>
      </c>
      <c r="AJ33" s="99">
        <v>1135</v>
      </c>
      <c r="AK33" s="99">
        <v>1055</v>
      </c>
      <c r="AL33" s="99">
        <v>924.66700000000003</v>
      </c>
      <c r="AM33" s="99">
        <v>874.33299999999997</v>
      </c>
      <c r="AN33" s="99">
        <v>734</v>
      </c>
      <c r="AO33" s="99">
        <v>638.66700000000003</v>
      </c>
      <c r="AP33" s="99">
        <v>208.333</v>
      </c>
      <c r="AQ33" s="99">
        <v>183</v>
      </c>
      <c r="AR33" s="99">
        <v>182</v>
      </c>
      <c r="AS33" s="99">
        <v>91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500</v>
      </c>
      <c r="BG33" s="99">
        <v>593</v>
      </c>
      <c r="BH33" s="99">
        <v>840</v>
      </c>
      <c r="BI33" s="99">
        <v>917</v>
      </c>
      <c r="BJ33" s="99">
        <v>1067</v>
      </c>
      <c r="BK33" s="99">
        <v>1082</v>
      </c>
      <c r="BL33" s="99">
        <v>1202</v>
      </c>
      <c r="BM33" s="99">
        <v>1222</v>
      </c>
      <c r="BN33" s="99">
        <v>1225</v>
      </c>
      <c r="BO33" s="99">
        <v>1225</v>
      </c>
      <c r="BP33" s="99">
        <v>1315</v>
      </c>
      <c r="BQ33" s="99">
        <v>1363</v>
      </c>
      <c r="BR33" s="99">
        <v>1363</v>
      </c>
      <c r="BS33" s="99">
        <v>1363</v>
      </c>
      <c r="BT33" s="99">
        <v>1363</v>
      </c>
      <c r="BU33" s="99">
        <v>1363</v>
      </c>
      <c r="BV33" s="99">
        <v>1363</v>
      </c>
      <c r="BW33" s="99">
        <v>1363</v>
      </c>
      <c r="BX33" s="99">
        <v>1363</v>
      </c>
      <c r="BY33" s="99">
        <v>1363</v>
      </c>
      <c r="BZ33" s="99">
        <v>1363</v>
      </c>
      <c r="CA33" s="99">
        <v>1363</v>
      </c>
      <c r="CB33" s="99">
        <v>1363</v>
      </c>
      <c r="CC33" s="99">
        <v>1363</v>
      </c>
      <c r="CD33" s="99">
        <v>1363</v>
      </c>
      <c r="CE33" s="99">
        <v>1363</v>
      </c>
      <c r="CF33" s="99">
        <v>1363</v>
      </c>
      <c r="CG33" s="99">
        <v>1363</v>
      </c>
      <c r="CH33" s="99">
        <v>1363</v>
      </c>
      <c r="CI33" s="99">
        <v>1363</v>
      </c>
      <c r="CJ33" s="99">
        <v>1363</v>
      </c>
      <c r="CK33" s="99">
        <v>1363</v>
      </c>
      <c r="CL33" s="99">
        <v>1363</v>
      </c>
      <c r="CM33" s="99">
        <v>1363</v>
      </c>
      <c r="CN33" s="99">
        <v>1363</v>
      </c>
      <c r="CO33" s="99">
        <v>1363</v>
      </c>
      <c r="CP33" s="99">
        <v>1363</v>
      </c>
      <c r="CQ33" s="99">
        <v>1363</v>
      </c>
      <c r="CR33" s="99">
        <v>1363</v>
      </c>
      <c r="CS33" s="99">
        <v>1363</v>
      </c>
      <c r="CT33" s="100"/>
      <c r="CU33" s="100"/>
      <c r="CV33" s="100"/>
      <c r="CW33" s="102"/>
      <c r="CX33" s="103">
        <f t="array" ref="CX33">SUMPRODUCT(B33:CW33*0.25)</f>
        <v>24898</v>
      </c>
    </row>
    <row r="34" spans="1:102" ht="30" customHeight="1" thickBot="1" x14ac:dyDescent="0.25">
      <c r="A34" s="75" t="s">
        <v>29</v>
      </c>
      <c r="B34" s="76">
        <f>SUM(B31:B33)</f>
        <v>6798.3530000000001</v>
      </c>
      <c r="C34" s="77">
        <f t="shared" ref="C34:BN34" si="5">SUM(C31:C33)</f>
        <v>6759.4430000000002</v>
      </c>
      <c r="D34" s="77">
        <f t="shared" si="5"/>
        <v>6646.29</v>
      </c>
      <c r="E34" s="77">
        <f t="shared" si="5"/>
        <v>6467.5280000000002</v>
      </c>
      <c r="F34" s="77">
        <f t="shared" si="5"/>
        <v>6473.09</v>
      </c>
      <c r="G34" s="77">
        <f t="shared" si="5"/>
        <v>6389.5519999999997</v>
      </c>
      <c r="H34" s="77">
        <f t="shared" si="5"/>
        <v>6392.732</v>
      </c>
      <c r="I34" s="77">
        <f t="shared" si="5"/>
        <v>6400.7020000000002</v>
      </c>
      <c r="J34" s="77">
        <f t="shared" si="5"/>
        <v>6451.15</v>
      </c>
      <c r="K34" s="77">
        <f t="shared" si="5"/>
        <v>6477.4349999999995</v>
      </c>
      <c r="L34" s="77">
        <f t="shared" si="5"/>
        <v>6510.4009999999998</v>
      </c>
      <c r="M34" s="77">
        <f t="shared" si="5"/>
        <v>6573.643</v>
      </c>
      <c r="N34" s="77">
        <f t="shared" si="5"/>
        <v>6561.5120000000006</v>
      </c>
      <c r="O34" s="77">
        <f t="shared" si="5"/>
        <v>6531.1040000000003</v>
      </c>
      <c r="P34" s="77">
        <f t="shared" si="5"/>
        <v>6524.8490000000002</v>
      </c>
      <c r="Q34" s="77">
        <f t="shared" si="5"/>
        <v>6585.8</v>
      </c>
      <c r="R34" s="77">
        <f t="shared" si="5"/>
        <v>6697.6970000000001</v>
      </c>
      <c r="S34" s="77">
        <f t="shared" si="5"/>
        <v>6681.6790000000001</v>
      </c>
      <c r="T34" s="77">
        <f t="shared" si="5"/>
        <v>6764.7360000000008</v>
      </c>
      <c r="U34" s="77">
        <f t="shared" si="5"/>
        <v>6837.2000000000007</v>
      </c>
      <c r="V34" s="77">
        <f t="shared" si="5"/>
        <v>6817.085</v>
      </c>
      <c r="W34" s="77">
        <f t="shared" si="5"/>
        <v>7088.9940000000006</v>
      </c>
      <c r="X34" s="77">
        <f t="shared" si="5"/>
        <v>7224.8109999999997</v>
      </c>
      <c r="Y34" s="77">
        <f t="shared" si="5"/>
        <v>7419.759</v>
      </c>
      <c r="Z34" s="77">
        <f t="shared" si="5"/>
        <v>7675.6589999999997</v>
      </c>
      <c r="AA34" s="77">
        <f t="shared" si="5"/>
        <v>7845.2190000000001</v>
      </c>
      <c r="AB34" s="77">
        <f t="shared" si="5"/>
        <v>7992.6049999999996</v>
      </c>
      <c r="AC34" s="77">
        <f t="shared" si="5"/>
        <v>8087.8289999999997</v>
      </c>
      <c r="AD34" s="77">
        <f t="shared" si="5"/>
        <v>8312.5589999999993</v>
      </c>
      <c r="AE34" s="77">
        <f t="shared" si="5"/>
        <v>8476.2970000000005</v>
      </c>
      <c r="AF34" s="77">
        <f t="shared" si="5"/>
        <v>8559.8790000000008</v>
      </c>
      <c r="AG34" s="77">
        <f t="shared" si="5"/>
        <v>8512.9830000000002</v>
      </c>
      <c r="AH34" s="77">
        <f t="shared" si="5"/>
        <v>8615.56</v>
      </c>
      <c r="AI34" s="77">
        <f t="shared" si="5"/>
        <v>8743.7970000000005</v>
      </c>
      <c r="AJ34" s="77">
        <f t="shared" si="5"/>
        <v>8813.857</v>
      </c>
      <c r="AK34" s="77">
        <f t="shared" si="5"/>
        <v>8906.4279999999999</v>
      </c>
      <c r="AL34" s="77">
        <f t="shared" si="5"/>
        <v>9070.7099999999991</v>
      </c>
      <c r="AM34" s="77">
        <f t="shared" si="5"/>
        <v>9109.6710000000003</v>
      </c>
      <c r="AN34" s="77">
        <f t="shared" si="5"/>
        <v>9283.7999999999993</v>
      </c>
      <c r="AO34" s="77">
        <f t="shared" si="5"/>
        <v>9328.5389999999989</v>
      </c>
      <c r="AP34" s="77">
        <f t="shared" si="5"/>
        <v>9331.7830000000013</v>
      </c>
      <c r="AQ34" s="77">
        <f t="shared" si="5"/>
        <v>9359.027</v>
      </c>
      <c r="AR34" s="77">
        <f t="shared" si="5"/>
        <v>9344.5439999999999</v>
      </c>
      <c r="AS34" s="77">
        <f t="shared" si="5"/>
        <v>9414.4920000000002</v>
      </c>
      <c r="AT34" s="77">
        <f t="shared" si="5"/>
        <v>9654.4989999999998</v>
      </c>
      <c r="AU34" s="77">
        <f t="shared" si="5"/>
        <v>9661.527</v>
      </c>
      <c r="AV34" s="77">
        <f t="shared" si="5"/>
        <v>9673.360999999999</v>
      </c>
      <c r="AW34" s="77">
        <f t="shared" si="5"/>
        <v>9645.0660000000007</v>
      </c>
      <c r="AX34" s="77">
        <f t="shared" si="5"/>
        <v>9672.4349999999995</v>
      </c>
      <c r="AY34" s="77">
        <f t="shared" si="5"/>
        <v>9715.9989999999998</v>
      </c>
      <c r="AZ34" s="77">
        <f t="shared" si="5"/>
        <v>9707.9830000000002</v>
      </c>
      <c r="BA34" s="77">
        <f t="shared" si="5"/>
        <v>9682.41</v>
      </c>
      <c r="BB34" s="77">
        <f t="shared" si="5"/>
        <v>9634.1190000000006</v>
      </c>
      <c r="BC34" s="77">
        <f t="shared" si="5"/>
        <v>9601.5239999999994</v>
      </c>
      <c r="BD34" s="77">
        <f t="shared" si="5"/>
        <v>9565.5290000000005</v>
      </c>
      <c r="BE34" s="77">
        <f t="shared" si="5"/>
        <v>9528.5529999999999</v>
      </c>
      <c r="BF34" s="77">
        <f t="shared" si="5"/>
        <v>9451.9580000000005</v>
      </c>
      <c r="BG34" s="77">
        <f t="shared" si="5"/>
        <v>9393.0540000000001</v>
      </c>
      <c r="BH34" s="77">
        <f t="shared" si="5"/>
        <v>9340.137999999999</v>
      </c>
      <c r="BI34" s="77">
        <f t="shared" si="5"/>
        <v>9246.7639999999992</v>
      </c>
      <c r="BJ34" s="77">
        <f t="shared" si="5"/>
        <v>9169.8670000000002</v>
      </c>
      <c r="BK34" s="77">
        <f t="shared" si="5"/>
        <v>9136.33</v>
      </c>
      <c r="BL34" s="77">
        <f t="shared" si="5"/>
        <v>9096.73</v>
      </c>
      <c r="BM34" s="77">
        <f t="shared" si="5"/>
        <v>9097.0770000000011</v>
      </c>
      <c r="BN34" s="77">
        <f t="shared" si="5"/>
        <v>8823.4759999999987</v>
      </c>
      <c r="BO34" s="77">
        <f t="shared" ref="BO34:CW34" si="6">SUM(BO31:BO33)</f>
        <v>8723.2890000000007</v>
      </c>
      <c r="BP34" s="77">
        <f t="shared" si="6"/>
        <v>8769.6739999999991</v>
      </c>
      <c r="BQ34" s="77">
        <f t="shared" si="6"/>
        <v>8762.9189999999999</v>
      </c>
      <c r="BR34" s="77">
        <f t="shared" si="6"/>
        <v>8593.6779999999999</v>
      </c>
      <c r="BS34" s="77">
        <f t="shared" si="6"/>
        <v>8345.7780000000002</v>
      </c>
      <c r="BT34" s="77">
        <f t="shared" si="6"/>
        <v>8089.6859999999997</v>
      </c>
      <c r="BU34" s="77">
        <f t="shared" si="6"/>
        <v>8277.3940000000002</v>
      </c>
      <c r="BV34" s="77">
        <f t="shared" si="6"/>
        <v>7924.9580000000005</v>
      </c>
      <c r="BW34" s="77">
        <f t="shared" si="6"/>
        <v>7912.366</v>
      </c>
      <c r="BX34" s="77">
        <f t="shared" si="6"/>
        <v>7748.1660000000002</v>
      </c>
      <c r="BY34" s="77">
        <f t="shared" si="6"/>
        <v>8020.4170000000004</v>
      </c>
      <c r="BZ34" s="77">
        <f t="shared" si="6"/>
        <v>8253.0010000000002</v>
      </c>
      <c r="CA34" s="77">
        <f t="shared" si="6"/>
        <v>8288.2990000000009</v>
      </c>
      <c r="CB34" s="77">
        <f t="shared" si="6"/>
        <v>8242.4920000000002</v>
      </c>
      <c r="CC34" s="77">
        <f t="shared" si="6"/>
        <v>8034.9420000000009</v>
      </c>
      <c r="CD34" s="77">
        <f t="shared" si="6"/>
        <v>8302.5570000000007</v>
      </c>
      <c r="CE34" s="77">
        <f t="shared" si="6"/>
        <v>8114.1090000000004</v>
      </c>
      <c r="CF34" s="77">
        <f t="shared" si="6"/>
        <v>7905.6269999999995</v>
      </c>
      <c r="CG34" s="77">
        <f t="shared" si="6"/>
        <v>7491.2280000000001</v>
      </c>
      <c r="CH34" s="77">
        <f t="shared" si="6"/>
        <v>7331.8009999999995</v>
      </c>
      <c r="CI34" s="77">
        <f t="shared" si="6"/>
        <v>7235.9049999999997</v>
      </c>
      <c r="CJ34" s="77">
        <f t="shared" si="6"/>
        <v>7155.4470000000001</v>
      </c>
      <c r="CK34" s="77">
        <f t="shared" si="6"/>
        <v>7044.0599999999995</v>
      </c>
      <c r="CL34" s="77">
        <f t="shared" si="6"/>
        <v>7165.5589999999993</v>
      </c>
      <c r="CM34" s="77">
        <f t="shared" si="6"/>
        <v>7104.4179999999997</v>
      </c>
      <c r="CN34" s="77">
        <f t="shared" si="6"/>
        <v>7058.6530000000002</v>
      </c>
      <c r="CO34" s="77">
        <f t="shared" si="6"/>
        <v>7000.0049999999992</v>
      </c>
      <c r="CP34" s="77">
        <f t="shared" si="6"/>
        <v>6505.5950000000003</v>
      </c>
      <c r="CQ34" s="77">
        <f t="shared" si="6"/>
        <v>6481.5570000000007</v>
      </c>
      <c r="CR34" s="77">
        <f t="shared" si="6"/>
        <v>6479.9439999999995</v>
      </c>
      <c r="CS34" s="77">
        <f t="shared" si="6"/>
        <v>6431.2450000000008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193038.48774999997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55</v>
      </c>
      <c r="C37" s="115">
        <v>55</v>
      </c>
      <c r="D37" s="115">
        <v>55</v>
      </c>
      <c r="E37" s="115">
        <v>55</v>
      </c>
      <c r="F37" s="115">
        <v>59</v>
      </c>
      <c r="G37" s="115">
        <v>59</v>
      </c>
      <c r="H37" s="115">
        <v>59</v>
      </c>
      <c r="I37" s="115">
        <v>59</v>
      </c>
      <c r="J37" s="115">
        <v>116</v>
      </c>
      <c r="K37" s="115">
        <v>116</v>
      </c>
      <c r="L37" s="115">
        <v>116</v>
      </c>
      <c r="M37" s="115">
        <v>116</v>
      </c>
      <c r="N37" s="115">
        <v>134</v>
      </c>
      <c r="O37" s="115">
        <v>134</v>
      </c>
      <c r="P37" s="115">
        <v>134</v>
      </c>
      <c r="Q37" s="115">
        <v>134</v>
      </c>
      <c r="R37" s="115">
        <v>135</v>
      </c>
      <c r="S37" s="115">
        <v>135</v>
      </c>
      <c r="T37" s="115">
        <v>135</v>
      </c>
      <c r="U37" s="115">
        <v>135</v>
      </c>
      <c r="V37" s="115">
        <v>99</v>
      </c>
      <c r="W37" s="115">
        <v>99</v>
      </c>
      <c r="X37" s="115">
        <v>99</v>
      </c>
      <c r="Y37" s="115">
        <v>99</v>
      </c>
      <c r="Z37" s="115">
        <v>90</v>
      </c>
      <c r="AA37" s="115">
        <v>90</v>
      </c>
      <c r="AB37" s="115">
        <v>90</v>
      </c>
      <c r="AC37" s="115">
        <v>90</v>
      </c>
      <c r="AD37" s="115">
        <v>39</v>
      </c>
      <c r="AE37" s="115">
        <v>39</v>
      </c>
      <c r="AF37" s="115">
        <v>39</v>
      </c>
      <c r="AG37" s="115">
        <v>39</v>
      </c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>
        <v>10</v>
      </c>
      <c r="BO37" s="115">
        <v>10</v>
      </c>
      <c r="BP37" s="115">
        <v>10</v>
      </c>
      <c r="BQ37" s="115">
        <v>10</v>
      </c>
      <c r="BR37" s="115">
        <v>68</v>
      </c>
      <c r="BS37" s="115">
        <v>68</v>
      </c>
      <c r="BT37" s="115">
        <v>68</v>
      </c>
      <c r="BU37" s="115">
        <v>68</v>
      </c>
      <c r="BV37" s="115">
        <v>46</v>
      </c>
      <c r="BW37" s="115">
        <v>46</v>
      </c>
      <c r="BX37" s="115">
        <v>46</v>
      </c>
      <c r="BY37" s="115">
        <v>46</v>
      </c>
      <c r="BZ37" s="115">
        <v>46</v>
      </c>
      <c r="CA37" s="115">
        <v>46</v>
      </c>
      <c r="CB37" s="115">
        <v>46</v>
      </c>
      <c r="CC37" s="115">
        <v>46</v>
      </c>
      <c r="CD37" s="115">
        <v>46</v>
      </c>
      <c r="CE37" s="115">
        <v>46</v>
      </c>
      <c r="CF37" s="115">
        <v>46</v>
      </c>
      <c r="CG37" s="115">
        <v>46</v>
      </c>
      <c r="CH37" s="115">
        <v>76</v>
      </c>
      <c r="CI37" s="115">
        <v>76</v>
      </c>
      <c r="CJ37" s="115">
        <v>76</v>
      </c>
      <c r="CK37" s="115">
        <v>76</v>
      </c>
      <c r="CL37" s="115">
        <v>103</v>
      </c>
      <c r="CM37" s="115">
        <v>103</v>
      </c>
      <c r="CN37" s="115">
        <v>103</v>
      </c>
      <c r="CO37" s="115">
        <v>103</v>
      </c>
      <c r="CP37" s="115">
        <v>91</v>
      </c>
      <c r="CQ37" s="115">
        <v>91</v>
      </c>
      <c r="CR37" s="115">
        <v>91</v>
      </c>
      <c r="CS37" s="115">
        <v>91</v>
      </c>
      <c r="CT37" s="116"/>
      <c r="CU37" s="116"/>
      <c r="CV37" s="116"/>
      <c r="CW37" s="117"/>
      <c r="CX37" s="91">
        <f t="array" ref="CX37">SUMPRODUCT(B37:CW37*0.25)</f>
        <v>1213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15.2</v>
      </c>
      <c r="BW39" s="120">
        <v>91.8</v>
      </c>
      <c r="BX39" s="120">
        <v>316</v>
      </c>
      <c r="BY39" s="120">
        <v>113.4</v>
      </c>
      <c r="BZ39" s="120"/>
      <c r="CA39" s="120"/>
      <c r="CB39" s="120"/>
      <c r="CC39" s="120">
        <v>97.4</v>
      </c>
      <c r="CD39" s="120"/>
      <c r="CE39" s="120"/>
      <c r="CF39" s="120"/>
      <c r="CG39" s="120">
        <v>170.4</v>
      </c>
      <c r="CH39" s="120">
        <v>172.6</v>
      </c>
      <c r="CI39" s="120">
        <v>90.2</v>
      </c>
      <c r="CJ39" s="120">
        <v>79.900000000000006</v>
      </c>
      <c r="CK39" s="120">
        <v>86.8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308.42500000000001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20</v>
      </c>
      <c r="AI40" s="120">
        <v>20</v>
      </c>
      <c r="AJ40" s="120">
        <v>20</v>
      </c>
      <c r="AK40" s="120">
        <v>20</v>
      </c>
      <c r="AL40" s="120">
        <v>23</v>
      </c>
      <c r="AM40" s="120">
        <v>23</v>
      </c>
      <c r="AN40" s="120">
        <v>23</v>
      </c>
      <c r="AO40" s="120">
        <v>23</v>
      </c>
      <c r="AP40" s="120">
        <v>10</v>
      </c>
      <c r="AQ40" s="120">
        <v>10</v>
      </c>
      <c r="AR40" s="120">
        <v>10</v>
      </c>
      <c r="AS40" s="120">
        <v>10</v>
      </c>
      <c r="AT40" s="120">
        <v>10</v>
      </c>
      <c r="AU40" s="120">
        <v>10</v>
      </c>
      <c r="AV40" s="120">
        <v>10</v>
      </c>
      <c r="AW40" s="120">
        <v>10</v>
      </c>
      <c r="AX40" s="120">
        <v>10</v>
      </c>
      <c r="AY40" s="120">
        <v>10</v>
      </c>
      <c r="AZ40" s="120">
        <v>10</v>
      </c>
      <c r="BA40" s="120">
        <v>10</v>
      </c>
      <c r="BB40" s="120">
        <v>10</v>
      </c>
      <c r="BC40" s="120">
        <v>10</v>
      </c>
      <c r="BD40" s="120">
        <v>10</v>
      </c>
      <c r="BE40" s="120">
        <v>10</v>
      </c>
      <c r="BF40" s="120">
        <v>10</v>
      </c>
      <c r="BG40" s="120">
        <v>10</v>
      </c>
      <c r="BH40" s="120">
        <v>10</v>
      </c>
      <c r="BI40" s="120">
        <v>10</v>
      </c>
      <c r="BJ40" s="120">
        <v>10</v>
      </c>
      <c r="BK40" s="120">
        <v>10</v>
      </c>
      <c r="BL40" s="120">
        <v>10</v>
      </c>
      <c r="BM40" s="120">
        <v>10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903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105</v>
      </c>
      <c r="C42" s="107">
        <f t="shared" ref="C42:BN42" si="7">SUM(C37:C41)</f>
        <v>105</v>
      </c>
      <c r="D42" s="107">
        <f t="shared" si="7"/>
        <v>105</v>
      </c>
      <c r="E42" s="107">
        <f t="shared" si="7"/>
        <v>105</v>
      </c>
      <c r="F42" s="107">
        <f t="shared" si="7"/>
        <v>109</v>
      </c>
      <c r="G42" s="107">
        <f t="shared" si="7"/>
        <v>109</v>
      </c>
      <c r="H42" s="107">
        <f t="shared" si="7"/>
        <v>109</v>
      </c>
      <c r="I42" s="107">
        <f t="shared" si="7"/>
        <v>109</v>
      </c>
      <c r="J42" s="107">
        <f t="shared" si="7"/>
        <v>166</v>
      </c>
      <c r="K42" s="107">
        <f t="shared" si="7"/>
        <v>166</v>
      </c>
      <c r="L42" s="107">
        <f t="shared" si="7"/>
        <v>166</v>
      </c>
      <c r="M42" s="107">
        <f t="shared" si="7"/>
        <v>166</v>
      </c>
      <c r="N42" s="107">
        <f t="shared" si="7"/>
        <v>184</v>
      </c>
      <c r="O42" s="107">
        <f t="shared" si="7"/>
        <v>184</v>
      </c>
      <c r="P42" s="107">
        <f t="shared" si="7"/>
        <v>184</v>
      </c>
      <c r="Q42" s="107">
        <f t="shared" si="7"/>
        <v>184</v>
      </c>
      <c r="R42" s="107">
        <f t="shared" si="7"/>
        <v>185</v>
      </c>
      <c r="S42" s="107">
        <f t="shared" si="7"/>
        <v>185</v>
      </c>
      <c r="T42" s="107">
        <f t="shared" si="7"/>
        <v>185</v>
      </c>
      <c r="U42" s="107">
        <f t="shared" si="7"/>
        <v>185</v>
      </c>
      <c r="V42" s="107">
        <f t="shared" si="7"/>
        <v>149</v>
      </c>
      <c r="W42" s="107">
        <f t="shared" si="7"/>
        <v>149</v>
      </c>
      <c r="X42" s="107">
        <f t="shared" si="7"/>
        <v>149</v>
      </c>
      <c r="Y42" s="107">
        <f t="shared" si="7"/>
        <v>149</v>
      </c>
      <c r="Z42" s="107">
        <f t="shared" si="7"/>
        <v>140</v>
      </c>
      <c r="AA42" s="107">
        <f t="shared" si="7"/>
        <v>140</v>
      </c>
      <c r="AB42" s="107">
        <f t="shared" si="7"/>
        <v>140</v>
      </c>
      <c r="AC42" s="107">
        <f t="shared" si="7"/>
        <v>140</v>
      </c>
      <c r="AD42" s="107">
        <f t="shared" si="7"/>
        <v>89</v>
      </c>
      <c r="AE42" s="107">
        <f t="shared" si="7"/>
        <v>89</v>
      </c>
      <c r="AF42" s="107">
        <f t="shared" si="7"/>
        <v>89</v>
      </c>
      <c r="AG42" s="107">
        <f t="shared" si="7"/>
        <v>89</v>
      </c>
      <c r="AH42" s="107">
        <f t="shared" si="7"/>
        <v>20</v>
      </c>
      <c r="AI42" s="107">
        <f t="shared" si="7"/>
        <v>20</v>
      </c>
      <c r="AJ42" s="107">
        <f t="shared" si="7"/>
        <v>20</v>
      </c>
      <c r="AK42" s="107">
        <f t="shared" si="7"/>
        <v>20</v>
      </c>
      <c r="AL42" s="107">
        <f t="shared" si="7"/>
        <v>23</v>
      </c>
      <c r="AM42" s="107">
        <f t="shared" si="7"/>
        <v>23</v>
      </c>
      <c r="AN42" s="107">
        <f t="shared" si="7"/>
        <v>23</v>
      </c>
      <c r="AO42" s="107">
        <f t="shared" si="7"/>
        <v>23</v>
      </c>
      <c r="AP42" s="107">
        <f t="shared" si="7"/>
        <v>10</v>
      </c>
      <c r="AQ42" s="107">
        <f t="shared" si="7"/>
        <v>10</v>
      </c>
      <c r="AR42" s="107">
        <f t="shared" si="7"/>
        <v>10</v>
      </c>
      <c r="AS42" s="107">
        <f t="shared" si="7"/>
        <v>10</v>
      </c>
      <c r="AT42" s="107">
        <f t="shared" si="7"/>
        <v>10</v>
      </c>
      <c r="AU42" s="107">
        <f t="shared" si="7"/>
        <v>10</v>
      </c>
      <c r="AV42" s="107">
        <f t="shared" si="7"/>
        <v>10</v>
      </c>
      <c r="AW42" s="107">
        <f t="shared" si="7"/>
        <v>10</v>
      </c>
      <c r="AX42" s="107">
        <f t="shared" si="7"/>
        <v>10</v>
      </c>
      <c r="AY42" s="107">
        <f t="shared" si="7"/>
        <v>10</v>
      </c>
      <c r="AZ42" s="107">
        <f t="shared" si="7"/>
        <v>10</v>
      </c>
      <c r="BA42" s="107">
        <f t="shared" si="7"/>
        <v>10</v>
      </c>
      <c r="BB42" s="107">
        <f t="shared" si="7"/>
        <v>10</v>
      </c>
      <c r="BC42" s="107">
        <f t="shared" si="7"/>
        <v>10</v>
      </c>
      <c r="BD42" s="107">
        <f t="shared" si="7"/>
        <v>10</v>
      </c>
      <c r="BE42" s="107">
        <f t="shared" si="7"/>
        <v>10</v>
      </c>
      <c r="BF42" s="107">
        <f t="shared" si="7"/>
        <v>10</v>
      </c>
      <c r="BG42" s="107">
        <f t="shared" si="7"/>
        <v>10</v>
      </c>
      <c r="BH42" s="107">
        <f t="shared" si="7"/>
        <v>10</v>
      </c>
      <c r="BI42" s="107">
        <f t="shared" si="7"/>
        <v>10</v>
      </c>
      <c r="BJ42" s="107">
        <f t="shared" si="7"/>
        <v>10</v>
      </c>
      <c r="BK42" s="107">
        <f t="shared" si="7"/>
        <v>10</v>
      </c>
      <c r="BL42" s="107">
        <f t="shared" si="7"/>
        <v>10</v>
      </c>
      <c r="BM42" s="107">
        <f t="shared" si="7"/>
        <v>10</v>
      </c>
      <c r="BN42" s="107">
        <f t="shared" si="7"/>
        <v>60</v>
      </c>
      <c r="BO42" s="107">
        <f t="shared" ref="BO42:CW42" si="8">SUM(BO37:BO41)</f>
        <v>60</v>
      </c>
      <c r="BP42" s="107">
        <f t="shared" si="8"/>
        <v>60</v>
      </c>
      <c r="BQ42" s="107">
        <f t="shared" si="8"/>
        <v>60</v>
      </c>
      <c r="BR42" s="107">
        <f t="shared" si="8"/>
        <v>118</v>
      </c>
      <c r="BS42" s="107">
        <f t="shared" si="8"/>
        <v>118</v>
      </c>
      <c r="BT42" s="107">
        <f t="shared" si="8"/>
        <v>118</v>
      </c>
      <c r="BU42" s="107">
        <f t="shared" si="8"/>
        <v>118</v>
      </c>
      <c r="BV42" s="107">
        <f t="shared" si="8"/>
        <v>111.2</v>
      </c>
      <c r="BW42" s="107">
        <f t="shared" si="8"/>
        <v>187.8</v>
      </c>
      <c r="BX42" s="107">
        <f t="shared" si="8"/>
        <v>412</v>
      </c>
      <c r="BY42" s="107">
        <f t="shared" si="8"/>
        <v>209.4</v>
      </c>
      <c r="BZ42" s="107">
        <f t="shared" si="8"/>
        <v>96</v>
      </c>
      <c r="CA42" s="107">
        <f t="shared" si="8"/>
        <v>96</v>
      </c>
      <c r="CB42" s="107">
        <f t="shared" si="8"/>
        <v>96</v>
      </c>
      <c r="CC42" s="107">
        <f t="shared" si="8"/>
        <v>193.4</v>
      </c>
      <c r="CD42" s="107">
        <f t="shared" si="8"/>
        <v>96</v>
      </c>
      <c r="CE42" s="107">
        <f t="shared" si="8"/>
        <v>96</v>
      </c>
      <c r="CF42" s="107">
        <f t="shared" si="8"/>
        <v>96</v>
      </c>
      <c r="CG42" s="107">
        <f t="shared" si="8"/>
        <v>266.39999999999998</v>
      </c>
      <c r="CH42" s="107">
        <f t="shared" si="8"/>
        <v>298.60000000000002</v>
      </c>
      <c r="CI42" s="107">
        <f t="shared" si="8"/>
        <v>216.2</v>
      </c>
      <c r="CJ42" s="107">
        <f t="shared" si="8"/>
        <v>205.9</v>
      </c>
      <c r="CK42" s="107">
        <f t="shared" si="8"/>
        <v>212.8</v>
      </c>
      <c r="CL42" s="107">
        <f t="shared" si="8"/>
        <v>153</v>
      </c>
      <c r="CM42" s="107">
        <f t="shared" si="8"/>
        <v>153</v>
      </c>
      <c r="CN42" s="107">
        <f t="shared" si="8"/>
        <v>153</v>
      </c>
      <c r="CO42" s="107">
        <f t="shared" si="8"/>
        <v>153</v>
      </c>
      <c r="CP42" s="107">
        <f t="shared" si="8"/>
        <v>141</v>
      </c>
      <c r="CQ42" s="107">
        <f t="shared" si="8"/>
        <v>141</v>
      </c>
      <c r="CR42" s="107">
        <f t="shared" si="8"/>
        <v>141</v>
      </c>
      <c r="CS42" s="107">
        <f t="shared" si="8"/>
        <v>141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2424.4250000000002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15.2</v>
      </c>
      <c r="BW47" s="120">
        <v>91.8</v>
      </c>
      <c r="BX47" s="120">
        <v>316</v>
      </c>
      <c r="BY47" s="120">
        <v>113.4</v>
      </c>
      <c r="BZ47" s="120"/>
      <c r="CA47" s="120"/>
      <c r="CB47" s="120"/>
      <c r="CC47" s="120">
        <v>97.4</v>
      </c>
      <c r="CD47" s="120"/>
      <c r="CE47" s="120"/>
      <c r="CF47" s="120"/>
      <c r="CG47" s="120">
        <v>170.4</v>
      </c>
      <c r="CH47" s="120">
        <v>172.6</v>
      </c>
      <c r="CI47" s="120">
        <v>90.2</v>
      </c>
      <c r="CJ47" s="120">
        <v>79.900000000000006</v>
      </c>
      <c r="CK47" s="120">
        <v>86.8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308.42500000000001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15.2</v>
      </c>
      <c r="BW51" s="107">
        <f t="shared" si="10"/>
        <v>91.8</v>
      </c>
      <c r="BX51" s="107">
        <f t="shared" si="10"/>
        <v>316</v>
      </c>
      <c r="BY51" s="107">
        <f t="shared" si="10"/>
        <v>113.4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97.4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170.4</v>
      </c>
      <c r="CH51" s="107">
        <f t="shared" si="10"/>
        <v>172.6</v>
      </c>
      <c r="CI51" s="107">
        <f t="shared" si="10"/>
        <v>90.2</v>
      </c>
      <c r="CJ51" s="107">
        <f t="shared" si="10"/>
        <v>79.900000000000006</v>
      </c>
      <c r="CK51" s="107">
        <f t="shared" si="10"/>
        <v>86.8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308.42500000000001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6798.3530000000001</v>
      </c>
      <c r="C54" s="107">
        <f t="shared" ref="C54:BN54" si="13">C18+C28+C42</f>
        <v>6759.4429999999993</v>
      </c>
      <c r="D54" s="107">
        <f t="shared" si="13"/>
        <v>6646.2899999999991</v>
      </c>
      <c r="E54" s="107">
        <f t="shared" si="13"/>
        <v>6467.5280000000002</v>
      </c>
      <c r="F54" s="107">
        <f t="shared" si="13"/>
        <v>6473.09</v>
      </c>
      <c r="G54" s="107">
        <f t="shared" si="13"/>
        <v>6389.5519999999997</v>
      </c>
      <c r="H54" s="107">
        <f t="shared" si="13"/>
        <v>6392.732</v>
      </c>
      <c r="I54" s="107">
        <f t="shared" si="13"/>
        <v>6400.7019999999993</v>
      </c>
      <c r="J54" s="107">
        <f t="shared" si="13"/>
        <v>6451.15</v>
      </c>
      <c r="K54" s="107">
        <f t="shared" si="13"/>
        <v>6477.4349999999995</v>
      </c>
      <c r="L54" s="107">
        <f t="shared" si="13"/>
        <v>6510.4009999999998</v>
      </c>
      <c r="M54" s="107">
        <f t="shared" si="13"/>
        <v>6573.643</v>
      </c>
      <c r="N54" s="107">
        <f t="shared" si="13"/>
        <v>6561.5120000000006</v>
      </c>
      <c r="O54" s="107">
        <f t="shared" si="13"/>
        <v>6531.1040000000003</v>
      </c>
      <c r="P54" s="107">
        <f t="shared" si="13"/>
        <v>6524.8490000000002</v>
      </c>
      <c r="Q54" s="107">
        <f t="shared" si="13"/>
        <v>6585.8</v>
      </c>
      <c r="R54" s="107">
        <f t="shared" si="13"/>
        <v>6697.6970000000001</v>
      </c>
      <c r="S54" s="107">
        <f t="shared" si="13"/>
        <v>6681.6790000000001</v>
      </c>
      <c r="T54" s="107">
        <f t="shared" si="13"/>
        <v>6764.7359999999999</v>
      </c>
      <c r="U54" s="107">
        <f t="shared" si="13"/>
        <v>6837.2</v>
      </c>
      <c r="V54" s="107">
        <f t="shared" si="13"/>
        <v>6817.0850000000009</v>
      </c>
      <c r="W54" s="107">
        <f t="shared" si="13"/>
        <v>7088.9940000000006</v>
      </c>
      <c r="X54" s="107">
        <f t="shared" si="13"/>
        <v>7224.8109999999997</v>
      </c>
      <c r="Y54" s="107">
        <f t="shared" si="13"/>
        <v>7419.759</v>
      </c>
      <c r="Z54" s="107">
        <f t="shared" si="13"/>
        <v>7675.6589999999997</v>
      </c>
      <c r="AA54" s="107">
        <f t="shared" si="13"/>
        <v>7845.2190000000001</v>
      </c>
      <c r="AB54" s="107">
        <f t="shared" si="13"/>
        <v>7992.6049999999996</v>
      </c>
      <c r="AC54" s="107">
        <f t="shared" si="13"/>
        <v>8087.8290000000006</v>
      </c>
      <c r="AD54" s="107">
        <f t="shared" si="13"/>
        <v>8312.5590000000011</v>
      </c>
      <c r="AE54" s="107">
        <f t="shared" si="13"/>
        <v>8476.2970000000005</v>
      </c>
      <c r="AF54" s="107">
        <f t="shared" si="13"/>
        <v>8559.8790000000008</v>
      </c>
      <c r="AG54" s="107">
        <f t="shared" si="13"/>
        <v>8512.9830000000002</v>
      </c>
      <c r="AH54" s="107">
        <f t="shared" si="13"/>
        <v>8615.56</v>
      </c>
      <c r="AI54" s="107">
        <f t="shared" si="13"/>
        <v>8743.7970000000005</v>
      </c>
      <c r="AJ54" s="107">
        <f t="shared" si="13"/>
        <v>8813.857</v>
      </c>
      <c r="AK54" s="107">
        <f t="shared" si="13"/>
        <v>8906.4279999999999</v>
      </c>
      <c r="AL54" s="107">
        <f t="shared" si="13"/>
        <v>9070.7099999999991</v>
      </c>
      <c r="AM54" s="107">
        <f t="shared" si="13"/>
        <v>9109.6710000000003</v>
      </c>
      <c r="AN54" s="107">
        <f t="shared" si="13"/>
        <v>9283.7999999999993</v>
      </c>
      <c r="AO54" s="107">
        <f t="shared" si="13"/>
        <v>9328.5390000000007</v>
      </c>
      <c r="AP54" s="107">
        <f t="shared" si="13"/>
        <v>9331.7829999999994</v>
      </c>
      <c r="AQ54" s="107">
        <f t="shared" si="13"/>
        <v>9359.027</v>
      </c>
      <c r="AR54" s="107">
        <f t="shared" si="13"/>
        <v>9344.5439999999999</v>
      </c>
      <c r="AS54" s="107">
        <f t="shared" si="13"/>
        <v>9414.4919999999984</v>
      </c>
      <c r="AT54" s="107">
        <f t="shared" si="13"/>
        <v>9654.4989999999998</v>
      </c>
      <c r="AU54" s="107">
        <f t="shared" si="13"/>
        <v>9661.527</v>
      </c>
      <c r="AV54" s="107">
        <f t="shared" si="13"/>
        <v>9673.3610000000008</v>
      </c>
      <c r="AW54" s="107">
        <f t="shared" si="13"/>
        <v>9645.0659999999989</v>
      </c>
      <c r="AX54" s="107">
        <f t="shared" si="13"/>
        <v>9672.4349999999995</v>
      </c>
      <c r="AY54" s="107">
        <f t="shared" si="13"/>
        <v>9715.9989999999998</v>
      </c>
      <c r="AZ54" s="107">
        <f t="shared" si="13"/>
        <v>9707.9830000000002</v>
      </c>
      <c r="BA54" s="107">
        <f t="shared" si="13"/>
        <v>9682.41</v>
      </c>
      <c r="BB54" s="107">
        <f t="shared" si="13"/>
        <v>9634.1190000000006</v>
      </c>
      <c r="BC54" s="107">
        <f t="shared" si="13"/>
        <v>9601.5239999999994</v>
      </c>
      <c r="BD54" s="107">
        <f t="shared" si="13"/>
        <v>9565.5289999999986</v>
      </c>
      <c r="BE54" s="107">
        <f t="shared" si="13"/>
        <v>9528.5529999999999</v>
      </c>
      <c r="BF54" s="107">
        <f t="shared" si="13"/>
        <v>9451.9579999999987</v>
      </c>
      <c r="BG54" s="107">
        <f t="shared" si="13"/>
        <v>9393.0540000000001</v>
      </c>
      <c r="BH54" s="107">
        <f t="shared" si="13"/>
        <v>9340.1380000000008</v>
      </c>
      <c r="BI54" s="107">
        <f t="shared" si="13"/>
        <v>9246.764000000001</v>
      </c>
      <c r="BJ54" s="107">
        <f t="shared" si="13"/>
        <v>9169.8670000000002</v>
      </c>
      <c r="BK54" s="107">
        <f t="shared" si="13"/>
        <v>9136.33</v>
      </c>
      <c r="BL54" s="107">
        <f t="shared" si="13"/>
        <v>9096.7300000000014</v>
      </c>
      <c r="BM54" s="107">
        <f t="shared" si="13"/>
        <v>9097.0770000000011</v>
      </c>
      <c r="BN54" s="107">
        <f t="shared" si="13"/>
        <v>8823.4760000000006</v>
      </c>
      <c r="BO54" s="107">
        <f t="shared" ref="BO54:CX54" si="14">BO18+BO28+BO42</f>
        <v>8723.2890000000007</v>
      </c>
      <c r="BP54" s="107">
        <f t="shared" si="14"/>
        <v>8769.6740000000009</v>
      </c>
      <c r="BQ54" s="107">
        <f t="shared" si="14"/>
        <v>8762.9189999999999</v>
      </c>
      <c r="BR54" s="107">
        <f t="shared" si="14"/>
        <v>8593.6779999999999</v>
      </c>
      <c r="BS54" s="107">
        <f t="shared" si="14"/>
        <v>8345.7780000000002</v>
      </c>
      <c r="BT54" s="107">
        <f t="shared" si="14"/>
        <v>8089.6860000000006</v>
      </c>
      <c r="BU54" s="107">
        <f t="shared" si="14"/>
        <v>8277.3940000000002</v>
      </c>
      <c r="BV54" s="107">
        <f t="shared" si="14"/>
        <v>7940.1580000000004</v>
      </c>
      <c r="BW54" s="107">
        <f t="shared" si="14"/>
        <v>8004.1660000000011</v>
      </c>
      <c r="BX54" s="107">
        <f t="shared" si="14"/>
        <v>8064.1660000000002</v>
      </c>
      <c r="BY54" s="107">
        <f t="shared" si="14"/>
        <v>8133.817</v>
      </c>
      <c r="BZ54" s="107">
        <f t="shared" si="14"/>
        <v>8253.0010000000002</v>
      </c>
      <c r="CA54" s="107">
        <f t="shared" si="14"/>
        <v>8288.2990000000009</v>
      </c>
      <c r="CB54" s="107">
        <f t="shared" si="14"/>
        <v>8242.4919999999984</v>
      </c>
      <c r="CC54" s="107">
        <f t="shared" si="14"/>
        <v>8132.3419999999996</v>
      </c>
      <c r="CD54" s="107">
        <f t="shared" si="14"/>
        <v>8302.5570000000007</v>
      </c>
      <c r="CE54" s="107">
        <f t="shared" si="14"/>
        <v>8114.1089999999995</v>
      </c>
      <c r="CF54" s="107">
        <f t="shared" si="14"/>
        <v>7905.6270000000004</v>
      </c>
      <c r="CG54" s="107">
        <f t="shared" si="14"/>
        <v>7661.6279999999997</v>
      </c>
      <c r="CH54" s="107">
        <f t="shared" si="14"/>
        <v>7504.4010000000007</v>
      </c>
      <c r="CI54" s="107">
        <f t="shared" si="14"/>
        <v>7326.1049999999996</v>
      </c>
      <c r="CJ54" s="107">
        <f t="shared" si="14"/>
        <v>7235.3469999999998</v>
      </c>
      <c r="CK54" s="107">
        <f t="shared" si="14"/>
        <v>7130.8600000000006</v>
      </c>
      <c r="CL54" s="107">
        <f t="shared" si="14"/>
        <v>7165.5589999999993</v>
      </c>
      <c r="CM54" s="107">
        <f t="shared" si="14"/>
        <v>7104.4180000000006</v>
      </c>
      <c r="CN54" s="107">
        <f t="shared" si="14"/>
        <v>7058.6530000000002</v>
      </c>
      <c r="CO54" s="107">
        <f t="shared" si="14"/>
        <v>7000.0050000000001</v>
      </c>
      <c r="CP54" s="107">
        <f t="shared" si="14"/>
        <v>6505.5949999999993</v>
      </c>
      <c r="CQ54" s="107">
        <f t="shared" si="14"/>
        <v>6481.5570000000007</v>
      </c>
      <c r="CR54" s="107">
        <f t="shared" si="14"/>
        <v>6479.9440000000004</v>
      </c>
      <c r="CS54" s="107">
        <f t="shared" si="14"/>
        <v>6431.2449999999999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193346.91274999996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6798.3530000000001</v>
      </c>
      <c r="C5" s="25">
        <v>6759.45</v>
      </c>
      <c r="D5" s="25">
        <v>6646.2460000000001</v>
      </c>
      <c r="E5" s="25">
        <v>6467.5159999999996</v>
      </c>
      <c r="F5" s="25">
        <v>6473.1289999999999</v>
      </c>
      <c r="G5" s="25">
        <v>6389.5889999999999</v>
      </c>
      <c r="H5" s="25">
        <v>6392.7169999999996</v>
      </c>
      <c r="I5" s="25">
        <v>6400.7160000000003</v>
      </c>
      <c r="J5" s="25">
        <v>6451.1760000000004</v>
      </c>
      <c r="K5" s="25">
        <v>6477.4560000000001</v>
      </c>
      <c r="L5" s="25">
        <v>6510.3940000000002</v>
      </c>
      <c r="M5" s="25">
        <v>6573.665</v>
      </c>
      <c r="N5" s="25">
        <v>6561.482</v>
      </c>
      <c r="O5" s="25">
        <v>6531.1329999999998</v>
      </c>
      <c r="P5" s="25">
        <v>6524.8739999999998</v>
      </c>
      <c r="Q5" s="25">
        <v>6585.8249999999998</v>
      </c>
      <c r="R5" s="25">
        <v>6697.73</v>
      </c>
      <c r="S5" s="25">
        <v>6681.7190000000001</v>
      </c>
      <c r="T5" s="25">
        <v>6764.7839999999997</v>
      </c>
      <c r="U5" s="25">
        <v>6837.2309999999998</v>
      </c>
      <c r="V5" s="25">
        <v>6817.0619999999999</v>
      </c>
      <c r="W5" s="25">
        <v>7088.9570000000003</v>
      </c>
      <c r="X5" s="25">
        <v>7224.86</v>
      </c>
      <c r="Y5" s="25">
        <v>7419.73</v>
      </c>
      <c r="Z5" s="25">
        <v>7675.6949999999997</v>
      </c>
      <c r="AA5" s="25">
        <v>7845.2420000000002</v>
      </c>
      <c r="AB5" s="25">
        <v>7992.6170000000002</v>
      </c>
      <c r="AC5" s="25">
        <v>8087.81</v>
      </c>
      <c r="AD5" s="25">
        <v>8312.5750000000007</v>
      </c>
      <c r="AE5" s="25">
        <v>8476.3230000000003</v>
      </c>
      <c r="AF5" s="25">
        <v>8559.8339999999989</v>
      </c>
      <c r="AG5" s="25">
        <v>8513.0290000000005</v>
      </c>
      <c r="AH5" s="25">
        <v>8615.5630000000001</v>
      </c>
      <c r="AI5" s="25">
        <v>8743.7970000000005</v>
      </c>
      <c r="AJ5" s="25">
        <v>8813.857</v>
      </c>
      <c r="AK5" s="25">
        <v>8906.4279999999999</v>
      </c>
      <c r="AL5" s="25">
        <v>9070.7099999999991</v>
      </c>
      <c r="AM5" s="25">
        <v>9109.6710000000003</v>
      </c>
      <c r="AN5" s="25">
        <v>9283.7999999999993</v>
      </c>
      <c r="AO5" s="25">
        <v>9328.5390000000007</v>
      </c>
      <c r="AP5" s="25">
        <v>9331.7829999999994</v>
      </c>
      <c r="AQ5" s="25">
        <v>9359.027</v>
      </c>
      <c r="AR5" s="25">
        <v>9344.5439999999999</v>
      </c>
      <c r="AS5" s="25">
        <v>9414.4920000000002</v>
      </c>
      <c r="AT5" s="25">
        <v>9654.4989999999998</v>
      </c>
      <c r="AU5" s="25">
        <v>9661.527</v>
      </c>
      <c r="AV5" s="25">
        <v>9673.3610000000008</v>
      </c>
      <c r="AW5" s="25">
        <v>9645.0660000000007</v>
      </c>
      <c r="AX5" s="25">
        <v>9672.4349999999995</v>
      </c>
      <c r="AY5" s="25">
        <v>9715.9989999999998</v>
      </c>
      <c r="AZ5" s="25">
        <v>9707.9830000000002</v>
      </c>
      <c r="BA5" s="25">
        <v>9682.41</v>
      </c>
      <c r="BB5" s="25">
        <v>9634.1190000000006</v>
      </c>
      <c r="BC5" s="25">
        <v>9601.5239999999994</v>
      </c>
      <c r="BD5" s="25">
        <v>9565.5290000000005</v>
      </c>
      <c r="BE5" s="25">
        <v>9528.5529999999999</v>
      </c>
      <c r="BF5" s="25">
        <v>9451.9580000000005</v>
      </c>
      <c r="BG5" s="25">
        <v>9393.0540000000001</v>
      </c>
      <c r="BH5" s="25">
        <v>9340.1380000000008</v>
      </c>
      <c r="BI5" s="25">
        <v>9246.7639999999992</v>
      </c>
      <c r="BJ5" s="25">
        <v>9169.8670000000002</v>
      </c>
      <c r="BK5" s="25">
        <v>9136.33</v>
      </c>
      <c r="BL5" s="25">
        <v>9096.73</v>
      </c>
      <c r="BM5" s="25">
        <v>9097.0769999999993</v>
      </c>
      <c r="BN5" s="25">
        <v>8823.4760000000006</v>
      </c>
      <c r="BO5" s="25">
        <v>8723.2520000000004</v>
      </c>
      <c r="BP5" s="25">
        <v>8769.6740000000009</v>
      </c>
      <c r="BQ5" s="25">
        <v>8762.9189999999999</v>
      </c>
      <c r="BR5" s="25">
        <v>8593.6739999999991</v>
      </c>
      <c r="BS5" s="25">
        <v>8345.7330000000002</v>
      </c>
      <c r="BT5" s="25">
        <v>8089.6379999999999</v>
      </c>
      <c r="BU5" s="25">
        <v>8277.4330000000009</v>
      </c>
      <c r="BV5" s="25">
        <v>7940.1779999999999</v>
      </c>
      <c r="BW5" s="25">
        <v>8004.1629999999996</v>
      </c>
      <c r="BX5" s="25">
        <v>8064.1790000000001</v>
      </c>
      <c r="BY5" s="25">
        <v>8133.7920000000004</v>
      </c>
      <c r="BZ5" s="25">
        <v>8253.0290000000005</v>
      </c>
      <c r="CA5" s="25">
        <v>8288.3070000000007</v>
      </c>
      <c r="CB5" s="25">
        <v>8242.5149999999994</v>
      </c>
      <c r="CC5" s="25">
        <v>8132.384</v>
      </c>
      <c r="CD5" s="25">
        <v>8302.5760000000009</v>
      </c>
      <c r="CE5" s="25">
        <v>8114.1009999999997</v>
      </c>
      <c r="CF5" s="25">
        <v>7905.5959999999995</v>
      </c>
      <c r="CG5" s="25">
        <v>7661.6639999999998</v>
      </c>
      <c r="CH5" s="25">
        <v>7504.4369999999999</v>
      </c>
      <c r="CI5" s="25">
        <v>7326.0770000000002</v>
      </c>
      <c r="CJ5" s="25">
        <v>7235.3760000000002</v>
      </c>
      <c r="CK5" s="25">
        <v>7130.8850000000002</v>
      </c>
      <c r="CL5" s="25">
        <v>7165.5910000000003</v>
      </c>
      <c r="CM5" s="25">
        <v>7104.4170000000004</v>
      </c>
      <c r="CN5" s="25">
        <v>7058.6109999999999</v>
      </c>
      <c r="CO5" s="25">
        <v>7000.0230000000001</v>
      </c>
      <c r="CP5" s="25">
        <v>6505.6260000000002</v>
      </c>
      <c r="CQ5" s="25">
        <v>6481.5240000000003</v>
      </c>
      <c r="CR5" s="25">
        <v>6479.8950000000004</v>
      </c>
      <c r="CS5" s="25">
        <v>6431.2629999999999</v>
      </c>
      <c r="CT5" s="26"/>
      <c r="CU5" s="26"/>
      <c r="CV5" s="26"/>
      <c r="CW5" s="27"/>
      <c r="CX5" s="28">
        <f t="array" ref="CX5">SUMPRODUCT(B5:CW5*0.25)</f>
        <v>193347.01525000005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187.55</v>
      </c>
      <c r="C8" s="37">
        <v>179.96</v>
      </c>
      <c r="D8" s="37">
        <v>175.62</v>
      </c>
      <c r="E8" s="37">
        <v>172.1</v>
      </c>
      <c r="F8" s="37">
        <v>175.08</v>
      </c>
      <c r="G8" s="37">
        <v>171.63</v>
      </c>
      <c r="H8" s="37">
        <v>170.88</v>
      </c>
      <c r="I8" s="37">
        <v>170.31</v>
      </c>
      <c r="J8" s="37">
        <v>168.73</v>
      </c>
      <c r="K8" s="37">
        <v>170.76</v>
      </c>
      <c r="L8" s="37">
        <v>171.91</v>
      </c>
      <c r="M8" s="37">
        <v>173.44</v>
      </c>
      <c r="N8" s="37">
        <v>173.1</v>
      </c>
      <c r="O8" s="37">
        <v>168.84</v>
      </c>
      <c r="P8" s="37">
        <v>167.66</v>
      </c>
      <c r="Q8" s="37">
        <v>168.84</v>
      </c>
      <c r="R8" s="37">
        <v>170.24</v>
      </c>
      <c r="S8" s="37">
        <v>167.67</v>
      </c>
      <c r="T8" s="37">
        <v>169.55</v>
      </c>
      <c r="U8" s="37">
        <v>172.68</v>
      </c>
      <c r="V8" s="37">
        <v>168.09</v>
      </c>
      <c r="W8" s="37">
        <v>179.81</v>
      </c>
      <c r="X8" s="37">
        <v>209.74</v>
      </c>
      <c r="Y8" s="37">
        <v>228.32</v>
      </c>
      <c r="Z8" s="37">
        <v>212.05</v>
      </c>
      <c r="AA8" s="37">
        <v>227.41</v>
      </c>
      <c r="AB8" s="37">
        <v>232.01</v>
      </c>
      <c r="AC8" s="37">
        <v>199.04</v>
      </c>
      <c r="AD8" s="37">
        <v>210.75</v>
      </c>
      <c r="AE8" s="37">
        <v>174.53</v>
      </c>
      <c r="AF8" s="37">
        <v>158.66</v>
      </c>
      <c r="AG8" s="37">
        <v>144.07</v>
      </c>
      <c r="AH8" s="37">
        <v>153</v>
      </c>
      <c r="AI8" s="37">
        <v>9.39</v>
      </c>
      <c r="AJ8" s="37">
        <v>0.01</v>
      </c>
      <c r="AK8" s="37">
        <v>0.01</v>
      </c>
      <c r="AL8" s="37">
        <v>0</v>
      </c>
      <c r="AM8" s="37">
        <v>0</v>
      </c>
      <c r="AN8" s="37">
        <v>0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0</v>
      </c>
      <c r="AW8" s="37">
        <v>0</v>
      </c>
      <c r="AX8" s="37">
        <v>0</v>
      </c>
      <c r="AY8" s="37">
        <v>0</v>
      </c>
      <c r="AZ8" s="37">
        <v>0</v>
      </c>
      <c r="BA8" s="37">
        <v>0</v>
      </c>
      <c r="BB8" s="37">
        <v>0</v>
      </c>
      <c r="BC8" s="37">
        <v>0</v>
      </c>
      <c r="BD8" s="37">
        <v>0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0.01</v>
      </c>
      <c r="BM8" s="37">
        <v>0.02</v>
      </c>
      <c r="BN8" s="37">
        <v>0.01</v>
      </c>
      <c r="BO8" s="37">
        <v>146.6</v>
      </c>
      <c r="BP8" s="37">
        <v>159.15</v>
      </c>
      <c r="BQ8" s="37">
        <v>179.31</v>
      </c>
      <c r="BR8" s="37">
        <v>186.34</v>
      </c>
      <c r="BS8" s="37">
        <v>209.44</v>
      </c>
      <c r="BT8" s="37">
        <v>210.4</v>
      </c>
      <c r="BU8" s="37">
        <v>200.04</v>
      </c>
      <c r="BV8" s="37">
        <v>168.3</v>
      </c>
      <c r="BW8" s="37">
        <v>173.29</v>
      </c>
      <c r="BX8" s="37">
        <v>170</v>
      </c>
      <c r="BY8" s="37">
        <v>177.75</v>
      </c>
      <c r="BZ8" s="37">
        <v>175.63</v>
      </c>
      <c r="CA8" s="37">
        <v>185.83</v>
      </c>
      <c r="CB8" s="37">
        <v>177.25</v>
      </c>
      <c r="CC8" s="37">
        <v>171.02</v>
      </c>
      <c r="CD8" s="37">
        <v>197.87</v>
      </c>
      <c r="CE8" s="37">
        <v>175.41</v>
      </c>
      <c r="CF8" s="37">
        <v>171.57</v>
      </c>
      <c r="CG8" s="37">
        <v>162.77000000000001</v>
      </c>
      <c r="CH8" s="37">
        <v>168.3</v>
      </c>
      <c r="CI8" s="37">
        <v>217.96</v>
      </c>
      <c r="CJ8" s="37">
        <v>215.47</v>
      </c>
      <c r="CK8" s="37">
        <v>199.7</v>
      </c>
      <c r="CL8" s="37">
        <v>216.61</v>
      </c>
      <c r="CM8" s="37">
        <v>210.78</v>
      </c>
      <c r="CN8" s="37">
        <v>210.78</v>
      </c>
      <c r="CO8" s="37">
        <v>210.78</v>
      </c>
      <c r="CP8" s="37">
        <v>234.98</v>
      </c>
      <c r="CQ8" s="37">
        <v>208.74</v>
      </c>
      <c r="CR8" s="37">
        <v>200.41</v>
      </c>
      <c r="CS8" s="37">
        <v>197.38</v>
      </c>
      <c r="CT8" s="38"/>
      <c r="CU8" s="38"/>
      <c r="CV8" s="38"/>
      <c r="CW8" s="39"/>
      <c r="CX8" s="40">
        <f>IF(SUM(B8:CW8)&lt;&gt;0,AVERAGEIF(B8:CW8,"&lt;&gt;"""),"")</f>
        <v>123.36812500000002</v>
      </c>
    </row>
    <row r="9" spans="1:102" ht="24.95" customHeight="1" thickBot="1" x14ac:dyDescent="0.25">
      <c r="A9" s="41" t="s">
        <v>6</v>
      </c>
      <c r="B9" s="42">
        <v>178.8075</v>
      </c>
      <c r="C9" s="43">
        <v>178.8075</v>
      </c>
      <c r="D9" s="43">
        <v>178.8075</v>
      </c>
      <c r="E9" s="43">
        <v>178.8075</v>
      </c>
      <c r="F9" s="43">
        <v>171.97499999999999</v>
      </c>
      <c r="G9" s="43">
        <v>171.97499999999999</v>
      </c>
      <c r="H9" s="43">
        <v>171.97499999999999</v>
      </c>
      <c r="I9" s="43">
        <v>171.97499999999999</v>
      </c>
      <c r="J9" s="43">
        <v>171.21</v>
      </c>
      <c r="K9" s="43">
        <v>171.21</v>
      </c>
      <c r="L9" s="43">
        <v>171.21</v>
      </c>
      <c r="M9" s="43">
        <v>171.21</v>
      </c>
      <c r="N9" s="43">
        <v>169.61</v>
      </c>
      <c r="O9" s="43">
        <v>169.61</v>
      </c>
      <c r="P9" s="43">
        <v>169.61</v>
      </c>
      <c r="Q9" s="43">
        <v>169.61</v>
      </c>
      <c r="R9" s="43">
        <v>170.035</v>
      </c>
      <c r="S9" s="43">
        <v>170.035</v>
      </c>
      <c r="T9" s="43">
        <v>170.035</v>
      </c>
      <c r="U9" s="43">
        <v>170.035</v>
      </c>
      <c r="V9" s="43">
        <v>196.49</v>
      </c>
      <c r="W9" s="43">
        <v>196.49</v>
      </c>
      <c r="X9" s="43">
        <v>196.49</v>
      </c>
      <c r="Y9" s="43">
        <v>196.49</v>
      </c>
      <c r="Z9" s="43">
        <v>217.6275</v>
      </c>
      <c r="AA9" s="43">
        <v>217.6275</v>
      </c>
      <c r="AB9" s="43">
        <v>217.6275</v>
      </c>
      <c r="AC9" s="43">
        <v>217.6275</v>
      </c>
      <c r="AD9" s="43">
        <v>172.0025</v>
      </c>
      <c r="AE9" s="43">
        <v>172.0025</v>
      </c>
      <c r="AF9" s="43">
        <v>172.0025</v>
      </c>
      <c r="AG9" s="43">
        <v>172.0025</v>
      </c>
      <c r="AH9" s="43">
        <v>40.602499999999999</v>
      </c>
      <c r="AI9" s="43">
        <v>40.602499999999999</v>
      </c>
      <c r="AJ9" s="43">
        <v>40.602499999999999</v>
      </c>
      <c r="AK9" s="43">
        <v>40.602499999999999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7.4999999999999997E-3</v>
      </c>
      <c r="BK9" s="43">
        <v>7.4999999999999997E-3</v>
      </c>
      <c r="BL9" s="43">
        <v>7.4999999999999997E-3</v>
      </c>
      <c r="BM9" s="43">
        <v>7.4999999999999997E-3</v>
      </c>
      <c r="BN9" s="43">
        <v>121.2675</v>
      </c>
      <c r="BO9" s="43">
        <v>121.2675</v>
      </c>
      <c r="BP9" s="43">
        <v>121.2675</v>
      </c>
      <c r="BQ9" s="43">
        <v>121.2675</v>
      </c>
      <c r="BR9" s="43">
        <v>201.55500000000001</v>
      </c>
      <c r="BS9" s="43">
        <v>201.55500000000001</v>
      </c>
      <c r="BT9" s="43">
        <v>201.55500000000001</v>
      </c>
      <c r="BU9" s="43">
        <v>201.55500000000001</v>
      </c>
      <c r="BV9" s="43">
        <v>172.33500000000001</v>
      </c>
      <c r="BW9" s="43">
        <v>172.33500000000001</v>
      </c>
      <c r="BX9" s="43">
        <v>172.33500000000001</v>
      </c>
      <c r="BY9" s="43">
        <v>172.33500000000001</v>
      </c>
      <c r="BZ9" s="43">
        <v>177.4325</v>
      </c>
      <c r="CA9" s="43">
        <v>177.4325</v>
      </c>
      <c r="CB9" s="43">
        <v>177.4325</v>
      </c>
      <c r="CC9" s="43">
        <v>177.4325</v>
      </c>
      <c r="CD9" s="43">
        <v>176.905</v>
      </c>
      <c r="CE9" s="43">
        <v>176.905</v>
      </c>
      <c r="CF9" s="43">
        <v>176.905</v>
      </c>
      <c r="CG9" s="43">
        <v>176.905</v>
      </c>
      <c r="CH9" s="43">
        <v>200.35749999999999</v>
      </c>
      <c r="CI9" s="43">
        <v>200.35749999999999</v>
      </c>
      <c r="CJ9" s="43">
        <v>200.35749999999999</v>
      </c>
      <c r="CK9" s="43">
        <v>200.35749999999999</v>
      </c>
      <c r="CL9" s="43">
        <v>212.23750000000001</v>
      </c>
      <c r="CM9" s="43">
        <v>212.23750000000001</v>
      </c>
      <c r="CN9" s="43">
        <v>212.23750000000001</v>
      </c>
      <c r="CO9" s="43">
        <v>212.23750000000001</v>
      </c>
      <c r="CP9" s="43">
        <v>210.3775</v>
      </c>
      <c r="CQ9" s="43">
        <v>210.3775</v>
      </c>
      <c r="CR9" s="43">
        <v>210.3775</v>
      </c>
      <c r="CS9" s="43">
        <v>210.3775</v>
      </c>
      <c r="CT9" s="44"/>
      <c r="CU9" s="44"/>
      <c r="CV9" s="44"/>
      <c r="CW9" s="45"/>
      <c r="CX9" s="46">
        <f>IF(SUM(B9:CW9)&lt;&gt;0,AVERAGEIF(B9:CW9,"&lt;&gt;"""),"")</f>
        <v>123.36812500000001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56.8</v>
      </c>
      <c r="AB15" s="71">
        <v>56.347999999999999</v>
      </c>
      <c r="AC15" s="71">
        <v>55.472000000000001</v>
      </c>
      <c r="AD15" s="71">
        <v>54.244</v>
      </c>
      <c r="AE15" s="71">
        <v>52.892000000000003</v>
      </c>
      <c r="AF15" s="71">
        <v>51.124000000000002</v>
      </c>
      <c r="AG15" s="71">
        <v>48.4</v>
      </c>
      <c r="AH15" s="71">
        <v>44.868000000000002</v>
      </c>
      <c r="AI15" s="71">
        <v>41.64</v>
      </c>
      <c r="AJ15" s="71">
        <v>39.031999999999996</v>
      </c>
      <c r="AK15" s="71">
        <v>36.612000000000002</v>
      </c>
      <c r="AL15" s="71">
        <v>34.088000000000001</v>
      </c>
      <c r="AM15" s="71">
        <v>31.82</v>
      </c>
      <c r="AN15" s="71">
        <v>30.12</v>
      </c>
      <c r="AO15" s="71">
        <v>29.068000000000001</v>
      </c>
      <c r="AP15" s="71">
        <v>28.396000000000001</v>
      </c>
      <c r="AQ15" s="71">
        <v>27.783999999999999</v>
      </c>
      <c r="AR15" s="71">
        <v>27.192</v>
      </c>
      <c r="AS15" s="71">
        <v>26.872</v>
      </c>
      <c r="AT15" s="71">
        <v>26.827999999999999</v>
      </c>
      <c r="AU15" s="71">
        <v>26.904</v>
      </c>
      <c r="AV15" s="71">
        <v>27.036000000000001</v>
      </c>
      <c r="AW15" s="71">
        <v>27.376000000000001</v>
      </c>
      <c r="AX15" s="71">
        <v>27.896000000000001</v>
      </c>
      <c r="AY15" s="71">
        <v>28.44</v>
      </c>
      <c r="AZ15" s="71">
        <v>28.904</v>
      </c>
      <c r="BA15" s="71">
        <v>29.468</v>
      </c>
      <c r="BB15" s="71">
        <v>30.18</v>
      </c>
      <c r="BC15" s="71">
        <v>30.867999999999999</v>
      </c>
      <c r="BD15" s="71">
        <v>31.611999999999998</v>
      </c>
      <c r="BE15" s="71">
        <v>32.68</v>
      </c>
      <c r="BF15" s="71">
        <v>34.064</v>
      </c>
      <c r="BG15" s="71">
        <v>35.311999999999998</v>
      </c>
      <c r="BH15" s="71">
        <v>36.415999999999997</v>
      </c>
      <c r="BI15" s="71">
        <v>37.616</v>
      </c>
      <c r="BJ15" s="71">
        <v>39</v>
      </c>
      <c r="BK15" s="71">
        <v>40.332000000000001</v>
      </c>
      <c r="BL15" s="71">
        <v>41.795999999999999</v>
      </c>
      <c r="BM15" s="71">
        <v>43.712000000000003</v>
      </c>
      <c r="BN15" s="71">
        <v>45.944000000000003</v>
      </c>
      <c r="BO15" s="71">
        <v>47.783999999999999</v>
      </c>
      <c r="BP15" s="71">
        <v>49.18</v>
      </c>
      <c r="BQ15" s="71">
        <v>50.536000000000001</v>
      </c>
      <c r="BR15" s="71">
        <v>51.991999999999997</v>
      </c>
      <c r="BS15" s="71">
        <v>53.216000000000001</v>
      </c>
      <c r="BT15" s="71">
        <v>54.164000000000001</v>
      </c>
      <c r="BU15" s="71">
        <v>54.975999999999999</v>
      </c>
      <c r="BV15" s="71">
        <v>55.731999999999999</v>
      </c>
      <c r="BW15" s="71">
        <v>56.351999999999997</v>
      </c>
      <c r="BX15" s="71">
        <v>56.752000000000002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1156.96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>
        <v>45</v>
      </c>
      <c r="K17" s="71">
        <v>49</v>
      </c>
      <c r="L17" s="71">
        <v>49</v>
      </c>
      <c r="M17" s="71">
        <v>90.7</v>
      </c>
      <c r="N17" s="71">
        <v>90.7</v>
      </c>
      <c r="O17" s="71">
        <v>90.7</v>
      </c>
      <c r="P17" s="71">
        <v>50.1</v>
      </c>
      <c r="Q17" s="71">
        <v>82.2</v>
      </c>
      <c r="R17" s="71">
        <v>41.7</v>
      </c>
      <c r="S17" s="71">
        <v>41.7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29.7</v>
      </c>
      <c r="AL17" s="71"/>
      <c r="AM17" s="71">
        <v>5</v>
      </c>
      <c r="AN17" s="71">
        <v>159</v>
      </c>
      <c r="AO17" s="71">
        <v>181.5</v>
      </c>
      <c r="AP17" s="71">
        <v>248.8</v>
      </c>
      <c r="AQ17" s="71">
        <v>274.60000000000002</v>
      </c>
      <c r="AR17" s="71">
        <v>274.60000000000002</v>
      </c>
      <c r="AS17" s="71">
        <v>318.10000000000002</v>
      </c>
      <c r="AT17" s="71">
        <v>318.10000000000002</v>
      </c>
      <c r="AU17" s="71">
        <v>318.10000000000002</v>
      </c>
      <c r="AV17" s="71">
        <v>318.10000000000002</v>
      </c>
      <c r="AW17" s="71">
        <v>269.10000000000002</v>
      </c>
      <c r="AX17" s="71">
        <v>275.5</v>
      </c>
      <c r="AY17" s="71">
        <v>296.7</v>
      </c>
      <c r="AZ17" s="71">
        <v>305.32499999999999</v>
      </c>
      <c r="BA17" s="71">
        <v>317.39999999999998</v>
      </c>
      <c r="BB17" s="71">
        <v>278.89999999999998</v>
      </c>
      <c r="BC17" s="71">
        <v>273.89999999999998</v>
      </c>
      <c r="BD17" s="71">
        <v>273.89999999999998</v>
      </c>
      <c r="BE17" s="71">
        <v>277.52</v>
      </c>
      <c r="BF17" s="71">
        <v>264.12</v>
      </c>
      <c r="BG17" s="71">
        <v>252.2</v>
      </c>
      <c r="BH17" s="71">
        <v>235.6</v>
      </c>
      <c r="BI17" s="71">
        <v>183.97499999999999</v>
      </c>
      <c r="BJ17" s="71">
        <v>50.4</v>
      </c>
      <c r="BK17" s="71">
        <v>29.9</v>
      </c>
      <c r="BL17" s="71">
        <v>6.9</v>
      </c>
      <c r="BM17" s="71">
        <v>6.9</v>
      </c>
      <c r="BN17" s="71">
        <v>6.9</v>
      </c>
      <c r="BO17" s="71">
        <v>6.9</v>
      </c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1672.1099999999992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102</v>
      </c>
      <c r="K18" s="77">
        <f t="shared" si="0"/>
        <v>106</v>
      </c>
      <c r="L18" s="77">
        <f t="shared" si="0"/>
        <v>106</v>
      </c>
      <c r="M18" s="77">
        <f t="shared" si="0"/>
        <v>147.69999999999999</v>
      </c>
      <c r="N18" s="77">
        <f t="shared" si="0"/>
        <v>147.69999999999999</v>
      </c>
      <c r="O18" s="77">
        <f t="shared" si="0"/>
        <v>147.69999999999999</v>
      </c>
      <c r="P18" s="77">
        <f t="shared" si="0"/>
        <v>107.1</v>
      </c>
      <c r="Q18" s="77">
        <f t="shared" si="0"/>
        <v>139.19999999999999</v>
      </c>
      <c r="R18" s="77">
        <f t="shared" si="0"/>
        <v>98.7</v>
      </c>
      <c r="S18" s="77">
        <f t="shared" si="0"/>
        <v>98.7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56.8</v>
      </c>
      <c r="AB18" s="77">
        <f t="shared" si="0"/>
        <v>56.347999999999999</v>
      </c>
      <c r="AC18" s="77">
        <f t="shared" si="0"/>
        <v>55.472000000000001</v>
      </c>
      <c r="AD18" s="77">
        <f t="shared" si="0"/>
        <v>54.244</v>
      </c>
      <c r="AE18" s="77">
        <f t="shared" si="0"/>
        <v>52.892000000000003</v>
      </c>
      <c r="AF18" s="77">
        <f t="shared" si="0"/>
        <v>51.124000000000002</v>
      </c>
      <c r="AG18" s="77">
        <f t="shared" si="0"/>
        <v>48.4</v>
      </c>
      <c r="AH18" s="77">
        <f t="shared" si="0"/>
        <v>44.868000000000002</v>
      </c>
      <c r="AI18" s="77">
        <f t="shared" si="0"/>
        <v>41.64</v>
      </c>
      <c r="AJ18" s="77">
        <f t="shared" si="0"/>
        <v>39.031999999999996</v>
      </c>
      <c r="AK18" s="77">
        <f t="shared" si="0"/>
        <v>66.311999999999998</v>
      </c>
      <c r="AL18" s="77">
        <f t="shared" si="0"/>
        <v>34.088000000000001</v>
      </c>
      <c r="AM18" s="77">
        <f t="shared" si="0"/>
        <v>36.82</v>
      </c>
      <c r="AN18" s="77">
        <f t="shared" si="0"/>
        <v>189.12</v>
      </c>
      <c r="AO18" s="77">
        <f t="shared" si="0"/>
        <v>210.56800000000001</v>
      </c>
      <c r="AP18" s="77">
        <f t="shared" si="0"/>
        <v>277.19600000000003</v>
      </c>
      <c r="AQ18" s="77">
        <f t="shared" si="0"/>
        <v>302.38400000000001</v>
      </c>
      <c r="AR18" s="77">
        <f t="shared" si="0"/>
        <v>301.79200000000003</v>
      </c>
      <c r="AS18" s="77">
        <f t="shared" si="0"/>
        <v>344.97200000000004</v>
      </c>
      <c r="AT18" s="77">
        <f t="shared" si="0"/>
        <v>344.928</v>
      </c>
      <c r="AU18" s="77">
        <f t="shared" si="0"/>
        <v>345.00400000000002</v>
      </c>
      <c r="AV18" s="77">
        <f t="shared" si="0"/>
        <v>345.13600000000002</v>
      </c>
      <c r="AW18" s="77">
        <f t="shared" si="0"/>
        <v>296.476</v>
      </c>
      <c r="AX18" s="77">
        <f t="shared" si="0"/>
        <v>303.39600000000002</v>
      </c>
      <c r="AY18" s="77">
        <f t="shared" si="0"/>
        <v>325.14</v>
      </c>
      <c r="AZ18" s="77">
        <f t="shared" si="0"/>
        <v>334.22899999999998</v>
      </c>
      <c r="BA18" s="77">
        <f t="shared" si="0"/>
        <v>346.86799999999999</v>
      </c>
      <c r="BB18" s="77">
        <f t="shared" si="0"/>
        <v>309.08</v>
      </c>
      <c r="BC18" s="77">
        <f t="shared" si="0"/>
        <v>304.76799999999997</v>
      </c>
      <c r="BD18" s="77">
        <f t="shared" si="0"/>
        <v>305.512</v>
      </c>
      <c r="BE18" s="77">
        <f t="shared" si="0"/>
        <v>310.2</v>
      </c>
      <c r="BF18" s="77">
        <f t="shared" si="0"/>
        <v>298.18400000000003</v>
      </c>
      <c r="BG18" s="77">
        <f t="shared" si="0"/>
        <v>287.512</v>
      </c>
      <c r="BH18" s="77">
        <f t="shared" si="0"/>
        <v>272.01599999999996</v>
      </c>
      <c r="BI18" s="77">
        <f t="shared" si="0"/>
        <v>221.59100000000001</v>
      </c>
      <c r="BJ18" s="77">
        <f t="shared" si="0"/>
        <v>89.4</v>
      </c>
      <c r="BK18" s="77">
        <f t="shared" si="0"/>
        <v>70.231999999999999</v>
      </c>
      <c r="BL18" s="77">
        <f t="shared" si="0"/>
        <v>48.695999999999998</v>
      </c>
      <c r="BM18" s="77">
        <f t="shared" si="0"/>
        <v>50.612000000000002</v>
      </c>
      <c r="BN18" s="77">
        <f t="shared" si="0"/>
        <v>52.844000000000001</v>
      </c>
      <c r="BO18" s="77">
        <f t="shared" ref="BO18:CW18" si="1">SUM(BO11:BO17)</f>
        <v>54.683999999999997</v>
      </c>
      <c r="BP18" s="77">
        <f t="shared" si="1"/>
        <v>49.18</v>
      </c>
      <c r="BQ18" s="77">
        <f t="shared" si="1"/>
        <v>50.536000000000001</v>
      </c>
      <c r="BR18" s="77">
        <f t="shared" si="1"/>
        <v>51.991999999999997</v>
      </c>
      <c r="BS18" s="77">
        <f t="shared" si="1"/>
        <v>53.216000000000001</v>
      </c>
      <c r="BT18" s="77">
        <f t="shared" si="1"/>
        <v>54.164000000000001</v>
      </c>
      <c r="BU18" s="77">
        <f t="shared" si="1"/>
        <v>54.975999999999999</v>
      </c>
      <c r="BV18" s="77">
        <f t="shared" si="1"/>
        <v>55.731999999999999</v>
      </c>
      <c r="BW18" s="77">
        <f t="shared" si="1"/>
        <v>56.351999999999997</v>
      </c>
      <c r="BX18" s="77">
        <f t="shared" si="1"/>
        <v>56.752000000000002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2829.0699999999993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822.83799999999997</v>
      </c>
      <c r="C21" s="88">
        <v>822.702</v>
      </c>
      <c r="D21" s="88">
        <v>822.69</v>
      </c>
      <c r="E21" s="88">
        <v>822.57600000000002</v>
      </c>
      <c r="F21" s="88">
        <v>821.46199999999999</v>
      </c>
      <c r="G21" s="88">
        <v>821.27499999999998</v>
      </c>
      <c r="H21" s="88">
        <v>821.18299999999999</v>
      </c>
      <c r="I21" s="88">
        <v>821.01099999999997</v>
      </c>
      <c r="J21" s="88">
        <v>857.45399999999995</v>
      </c>
      <c r="K21" s="88">
        <v>857.36800000000005</v>
      </c>
      <c r="L21" s="88">
        <v>857.22299999999996</v>
      </c>
      <c r="M21" s="88">
        <v>856.99699999999996</v>
      </c>
      <c r="N21" s="88">
        <v>862.274</v>
      </c>
      <c r="O21" s="88">
        <v>862.11</v>
      </c>
      <c r="P21" s="88">
        <v>862.00300000000004</v>
      </c>
      <c r="Q21" s="88">
        <v>861.84</v>
      </c>
      <c r="R21" s="88">
        <v>862.46699999999998</v>
      </c>
      <c r="S21" s="88">
        <v>862.11300000000006</v>
      </c>
      <c r="T21" s="88">
        <v>861.92399999999998</v>
      </c>
      <c r="U21" s="88">
        <v>861.36300000000006</v>
      </c>
      <c r="V21" s="88">
        <v>825.06399999999996</v>
      </c>
      <c r="W21" s="88">
        <v>824.673</v>
      </c>
      <c r="X21" s="88">
        <v>824.44500000000005</v>
      </c>
      <c r="Y21" s="88">
        <v>824.48299999999995</v>
      </c>
      <c r="Z21" s="88">
        <v>834.39200000000005</v>
      </c>
      <c r="AA21" s="88">
        <v>834.274</v>
      </c>
      <c r="AB21" s="88">
        <v>833.57</v>
      </c>
      <c r="AC21" s="88">
        <v>833.40899999999999</v>
      </c>
      <c r="AD21" s="88">
        <v>822.62699999999995</v>
      </c>
      <c r="AE21" s="88">
        <v>822.37900000000002</v>
      </c>
      <c r="AF21" s="88">
        <v>821.423</v>
      </c>
      <c r="AG21" s="88">
        <v>821.01700000000005</v>
      </c>
      <c r="AH21" s="88">
        <v>841.91300000000001</v>
      </c>
      <c r="AI21" s="88">
        <v>841.36800000000005</v>
      </c>
      <c r="AJ21" s="88">
        <v>840.46900000000005</v>
      </c>
      <c r="AK21" s="88">
        <v>844.94500000000005</v>
      </c>
      <c r="AL21" s="88">
        <v>861.94799999999998</v>
      </c>
      <c r="AM21" s="88">
        <v>861.53599999999994</v>
      </c>
      <c r="AN21" s="88">
        <v>859.96799999999996</v>
      </c>
      <c r="AO21" s="88">
        <v>859.048</v>
      </c>
      <c r="AP21" s="88">
        <v>851.05399999999997</v>
      </c>
      <c r="AQ21" s="88">
        <v>850.97</v>
      </c>
      <c r="AR21" s="88">
        <v>849.94500000000005</v>
      </c>
      <c r="AS21" s="88">
        <v>849.48199999999997</v>
      </c>
      <c r="AT21" s="88">
        <v>844.197</v>
      </c>
      <c r="AU21" s="88">
        <v>844.19200000000001</v>
      </c>
      <c r="AV21" s="88">
        <v>843.303</v>
      </c>
      <c r="AW21" s="88">
        <v>843.46299999999997</v>
      </c>
      <c r="AX21" s="88">
        <v>848.48</v>
      </c>
      <c r="AY21" s="88">
        <v>848.375</v>
      </c>
      <c r="AZ21" s="88">
        <v>848.10299999999995</v>
      </c>
      <c r="BA21" s="88">
        <v>847.77300000000002</v>
      </c>
      <c r="BB21" s="88">
        <v>842.75400000000002</v>
      </c>
      <c r="BC21" s="88">
        <v>842.51400000000001</v>
      </c>
      <c r="BD21" s="88">
        <v>842.52300000000002</v>
      </c>
      <c r="BE21" s="88">
        <v>842.42200000000003</v>
      </c>
      <c r="BF21" s="88">
        <v>843.50099999999998</v>
      </c>
      <c r="BG21" s="88">
        <v>844.06399999999996</v>
      </c>
      <c r="BH21" s="88">
        <v>844.64400000000001</v>
      </c>
      <c r="BI21" s="88">
        <v>845.23699999999997</v>
      </c>
      <c r="BJ21" s="88">
        <v>846.86199999999997</v>
      </c>
      <c r="BK21" s="88">
        <v>850.755</v>
      </c>
      <c r="BL21" s="88">
        <v>853.24900000000002</v>
      </c>
      <c r="BM21" s="88">
        <v>854.48099999999999</v>
      </c>
      <c r="BN21" s="88">
        <v>784.13400000000001</v>
      </c>
      <c r="BO21" s="88">
        <v>784.98099999999999</v>
      </c>
      <c r="BP21" s="88">
        <v>786.50099999999998</v>
      </c>
      <c r="BQ21" s="88">
        <v>787.17200000000003</v>
      </c>
      <c r="BR21" s="88">
        <v>730.48500000000001</v>
      </c>
      <c r="BS21" s="88">
        <v>731.875</v>
      </c>
      <c r="BT21" s="88">
        <v>732.81799999999998</v>
      </c>
      <c r="BU21" s="88">
        <v>733.23</v>
      </c>
      <c r="BV21" s="88">
        <v>698.47500000000002</v>
      </c>
      <c r="BW21" s="88">
        <v>699.38800000000003</v>
      </c>
      <c r="BX21" s="88">
        <v>700.55200000000002</v>
      </c>
      <c r="BY21" s="88">
        <v>701.51</v>
      </c>
      <c r="BZ21" s="88">
        <v>683.99699999999996</v>
      </c>
      <c r="CA21" s="88">
        <v>684.07500000000005</v>
      </c>
      <c r="CB21" s="88">
        <v>684.33500000000004</v>
      </c>
      <c r="CC21" s="88">
        <v>684.46799999999996</v>
      </c>
      <c r="CD21" s="88">
        <v>684.83500000000004</v>
      </c>
      <c r="CE21" s="88">
        <v>685.09</v>
      </c>
      <c r="CF21" s="88">
        <v>685.18200000000002</v>
      </c>
      <c r="CG21" s="88">
        <v>685.18899999999996</v>
      </c>
      <c r="CH21" s="88">
        <v>691.21500000000003</v>
      </c>
      <c r="CI21" s="88">
        <v>690.67200000000003</v>
      </c>
      <c r="CJ21" s="88">
        <v>689.96699999999998</v>
      </c>
      <c r="CK21" s="88">
        <v>688.85500000000002</v>
      </c>
      <c r="CL21" s="88">
        <v>825.84100000000001</v>
      </c>
      <c r="CM21" s="88">
        <v>825.06100000000004</v>
      </c>
      <c r="CN21" s="88">
        <v>824.58</v>
      </c>
      <c r="CO21" s="88">
        <v>824.34400000000005</v>
      </c>
      <c r="CP21" s="88">
        <v>818.971</v>
      </c>
      <c r="CQ21" s="88">
        <v>819.06399999999996</v>
      </c>
      <c r="CR21" s="88">
        <v>819.04899999999998</v>
      </c>
      <c r="CS21" s="88">
        <v>827.01700000000005</v>
      </c>
      <c r="CT21" s="89"/>
      <c r="CU21" s="89"/>
      <c r="CV21" s="89"/>
      <c r="CW21" s="90"/>
      <c r="CX21" s="91">
        <f t="array" ref="CX21">SUMPRODUCT(B21:CW21*0.25)</f>
        <v>19412.273750000004</v>
      </c>
    </row>
    <row r="22" spans="1:102" ht="24.95" customHeight="1" x14ac:dyDescent="0.2">
      <c r="A22" s="92" t="s">
        <v>18</v>
      </c>
      <c r="B22" s="93">
        <v>1259.7239999999999</v>
      </c>
      <c r="C22" s="94">
        <v>1276.9290000000001</v>
      </c>
      <c r="D22" s="94">
        <v>1268.1679999999999</v>
      </c>
      <c r="E22" s="94">
        <v>1263.1690000000001</v>
      </c>
      <c r="F22" s="94">
        <v>1251.1759999999999</v>
      </c>
      <c r="G22" s="94">
        <v>1240.8040000000001</v>
      </c>
      <c r="H22" s="94">
        <v>1246.2370000000001</v>
      </c>
      <c r="I22" s="94">
        <v>1258.6880000000001</v>
      </c>
      <c r="J22" s="94">
        <v>1234.8430000000001</v>
      </c>
      <c r="K22" s="94">
        <v>1232.9939999999999</v>
      </c>
      <c r="L22" s="94">
        <v>1242.1110000000001</v>
      </c>
      <c r="M22" s="94">
        <v>1237.0709999999999</v>
      </c>
      <c r="N22" s="94">
        <v>1241.6569999999999</v>
      </c>
      <c r="O22" s="94">
        <v>1257.4480000000001</v>
      </c>
      <c r="P22" s="94">
        <v>1256.9059999999999</v>
      </c>
      <c r="Q22" s="94">
        <v>1244.6759999999999</v>
      </c>
      <c r="R22" s="94">
        <v>1282.33</v>
      </c>
      <c r="S22" s="94">
        <v>1294.8019999999999</v>
      </c>
      <c r="T22" s="94">
        <v>1303.038</v>
      </c>
      <c r="U22" s="94">
        <v>1323.6769999999999</v>
      </c>
      <c r="V22" s="94">
        <v>1399.6659999999999</v>
      </c>
      <c r="W22" s="94">
        <v>1423.498</v>
      </c>
      <c r="X22" s="94">
        <v>1443.739</v>
      </c>
      <c r="Y22" s="94">
        <v>1477.461</v>
      </c>
      <c r="Z22" s="94">
        <v>1608.308</v>
      </c>
      <c r="AA22" s="94">
        <v>1608.7940000000001</v>
      </c>
      <c r="AB22" s="94">
        <v>1630.018</v>
      </c>
      <c r="AC22" s="94">
        <v>1684.991</v>
      </c>
      <c r="AD22" s="94">
        <v>1745.9770000000001</v>
      </c>
      <c r="AE22" s="94">
        <v>1771.8</v>
      </c>
      <c r="AF22" s="94">
        <v>1769.4770000000001</v>
      </c>
      <c r="AG22" s="94">
        <v>1770.8330000000001</v>
      </c>
      <c r="AH22" s="94">
        <v>1791.7</v>
      </c>
      <c r="AI22" s="94">
        <v>1809.075</v>
      </c>
      <c r="AJ22" s="94">
        <v>1817.817</v>
      </c>
      <c r="AK22" s="94">
        <v>1815.134</v>
      </c>
      <c r="AL22" s="94">
        <v>1808.856</v>
      </c>
      <c r="AM22" s="94">
        <v>1803.7660000000001</v>
      </c>
      <c r="AN22" s="94">
        <v>1793.9770000000001</v>
      </c>
      <c r="AO22" s="94">
        <v>1794.087</v>
      </c>
      <c r="AP22" s="94">
        <v>1760.828</v>
      </c>
      <c r="AQ22" s="94">
        <v>1755.0160000000001</v>
      </c>
      <c r="AR22" s="94">
        <v>1731.2719999999999</v>
      </c>
      <c r="AS22" s="94">
        <v>1736.0889999999999</v>
      </c>
      <c r="AT22" s="94">
        <v>1760.788</v>
      </c>
      <c r="AU22" s="94">
        <v>1750.155</v>
      </c>
      <c r="AV22" s="94">
        <v>1750.0170000000001</v>
      </c>
      <c r="AW22" s="94">
        <v>1752.511</v>
      </c>
      <c r="AX22" s="94">
        <v>1747.4780000000001</v>
      </c>
      <c r="AY22" s="94">
        <v>1758.2449999999999</v>
      </c>
      <c r="AZ22" s="94">
        <v>1749.5150000000001</v>
      </c>
      <c r="BA22" s="94">
        <v>1739.191</v>
      </c>
      <c r="BB22" s="94">
        <v>1737.028</v>
      </c>
      <c r="BC22" s="94">
        <v>1731.2159999999999</v>
      </c>
      <c r="BD22" s="94">
        <v>1722.4</v>
      </c>
      <c r="BE22" s="94">
        <v>1726.2429999999999</v>
      </c>
      <c r="BF22" s="94">
        <v>1698.6289999999999</v>
      </c>
      <c r="BG22" s="94">
        <v>1688.8889999999999</v>
      </c>
      <c r="BH22" s="94">
        <v>1679.3309999999999</v>
      </c>
      <c r="BI22" s="94">
        <v>1663.5940000000001</v>
      </c>
      <c r="BJ22" s="94">
        <v>1682.895</v>
      </c>
      <c r="BK22" s="94">
        <v>1678.327</v>
      </c>
      <c r="BL22" s="94">
        <v>1667.33</v>
      </c>
      <c r="BM22" s="94">
        <v>1666.518</v>
      </c>
      <c r="BN22" s="94">
        <v>1643.481</v>
      </c>
      <c r="BO22" s="94">
        <v>1617.845</v>
      </c>
      <c r="BP22" s="94">
        <v>1634.6120000000001</v>
      </c>
      <c r="BQ22" s="94">
        <v>1616.499</v>
      </c>
      <c r="BR22" s="94">
        <v>1610.838</v>
      </c>
      <c r="BS22" s="94">
        <v>1629.4349999999999</v>
      </c>
      <c r="BT22" s="94">
        <v>1633.597</v>
      </c>
      <c r="BU22" s="94">
        <v>1642.7760000000001</v>
      </c>
      <c r="BV22" s="94">
        <v>1634.048</v>
      </c>
      <c r="BW22" s="94">
        <v>1633.114</v>
      </c>
      <c r="BX22" s="94">
        <v>1630.4449999999999</v>
      </c>
      <c r="BY22" s="94">
        <v>1625.75</v>
      </c>
      <c r="BZ22" s="94">
        <v>1606.769</v>
      </c>
      <c r="CA22" s="94">
        <v>1591.232</v>
      </c>
      <c r="CB22" s="94">
        <v>1584.788</v>
      </c>
      <c r="CC22" s="94">
        <v>1575.4490000000001</v>
      </c>
      <c r="CD22" s="94">
        <v>1512.405</v>
      </c>
      <c r="CE22" s="94">
        <v>1491.8710000000001</v>
      </c>
      <c r="CF22" s="94">
        <v>1472.8969999999999</v>
      </c>
      <c r="CG22" s="94">
        <v>1463.0920000000001</v>
      </c>
      <c r="CH22" s="94">
        <v>1415.3009999999999</v>
      </c>
      <c r="CI22" s="94">
        <v>1375.5909999999999</v>
      </c>
      <c r="CJ22" s="94">
        <v>1365.8330000000001</v>
      </c>
      <c r="CK22" s="94">
        <v>1363.972</v>
      </c>
      <c r="CL22" s="94">
        <v>1327.501</v>
      </c>
      <c r="CM22" s="94">
        <v>1319.681</v>
      </c>
      <c r="CN22" s="94">
        <v>1311.9580000000001</v>
      </c>
      <c r="CO22" s="94">
        <v>1302.9770000000001</v>
      </c>
      <c r="CP22" s="94">
        <v>1270.587</v>
      </c>
      <c r="CQ22" s="94">
        <v>1281.501</v>
      </c>
      <c r="CR22" s="94">
        <v>1273.847</v>
      </c>
      <c r="CS22" s="94">
        <v>1261.2650000000001</v>
      </c>
      <c r="CT22" s="95"/>
      <c r="CU22" s="95"/>
      <c r="CV22" s="95"/>
      <c r="CW22" s="96"/>
      <c r="CX22" s="97">
        <f t="array" ref="CX22">SUMPRODUCT(B22:CW22*0.25)</f>
        <v>37009.971000000012</v>
      </c>
    </row>
    <row r="23" spans="1:102" ht="24.95" customHeight="1" x14ac:dyDescent="0.2">
      <c r="A23" s="92" t="s">
        <v>19</v>
      </c>
      <c r="B23" s="98">
        <v>2596.3910000000001</v>
      </c>
      <c r="C23" s="99">
        <v>2574.1190000000001</v>
      </c>
      <c r="D23" s="99">
        <v>2535.788</v>
      </c>
      <c r="E23" s="99">
        <v>2498.0709999999999</v>
      </c>
      <c r="F23" s="99">
        <v>2483.7910000000002</v>
      </c>
      <c r="G23" s="99">
        <v>2452.91</v>
      </c>
      <c r="H23" s="99">
        <v>2431.0970000000002</v>
      </c>
      <c r="I23" s="99">
        <v>2413.4169999999999</v>
      </c>
      <c r="J23" s="99">
        <v>2363.8789999999999</v>
      </c>
      <c r="K23" s="99">
        <v>2352.8939999999998</v>
      </c>
      <c r="L23" s="99">
        <v>2339.7600000000002</v>
      </c>
      <c r="M23" s="99">
        <v>2323.1970000000001</v>
      </c>
      <c r="N23" s="99">
        <v>2318.8510000000001</v>
      </c>
      <c r="O23" s="99">
        <v>2311.4749999999999</v>
      </c>
      <c r="P23" s="99">
        <v>2310.7649999999999</v>
      </c>
      <c r="Q23" s="99">
        <v>2308.509</v>
      </c>
      <c r="R23" s="99">
        <v>2298.1329999999998</v>
      </c>
      <c r="S23" s="99">
        <v>2308.1039999999998</v>
      </c>
      <c r="T23" s="99">
        <v>2334.6219999999998</v>
      </c>
      <c r="U23" s="99">
        <v>2389.0909999999999</v>
      </c>
      <c r="V23" s="99">
        <v>2435.6320000000001</v>
      </c>
      <c r="W23" s="99">
        <v>2498.0859999999998</v>
      </c>
      <c r="X23" s="99">
        <v>2537.3760000000002</v>
      </c>
      <c r="Y23" s="99">
        <v>2614.386</v>
      </c>
      <c r="Z23" s="99">
        <v>2659.2950000000001</v>
      </c>
      <c r="AA23" s="99">
        <v>2711.9740000000002</v>
      </c>
      <c r="AB23" s="99">
        <v>2790.2809999999999</v>
      </c>
      <c r="AC23" s="99">
        <v>2921.538</v>
      </c>
      <c r="AD23" s="99">
        <v>2957.3270000000002</v>
      </c>
      <c r="AE23" s="99">
        <v>3058.252</v>
      </c>
      <c r="AF23" s="99">
        <v>3136.21</v>
      </c>
      <c r="AG23" s="99">
        <v>3230.5790000000002</v>
      </c>
      <c r="AH23" s="99">
        <v>3279.777</v>
      </c>
      <c r="AI23" s="99">
        <v>3390.1089999999999</v>
      </c>
      <c r="AJ23" s="99">
        <v>3459.9340000000002</v>
      </c>
      <c r="AK23" s="99">
        <v>3527.4319999999998</v>
      </c>
      <c r="AL23" s="99">
        <v>3574.8180000000002</v>
      </c>
      <c r="AM23" s="99">
        <v>3620.549</v>
      </c>
      <c r="AN23" s="99">
        <v>3656.7350000000001</v>
      </c>
      <c r="AO23" s="99">
        <v>3683.8359999999998</v>
      </c>
      <c r="AP23" s="99">
        <v>3671.7049999999999</v>
      </c>
      <c r="AQ23" s="99">
        <v>3680.6570000000002</v>
      </c>
      <c r="AR23" s="99">
        <v>3692.5349999999999</v>
      </c>
      <c r="AS23" s="99">
        <v>3715.9490000000001</v>
      </c>
      <c r="AT23" s="99">
        <v>3737.5859999999998</v>
      </c>
      <c r="AU23" s="99">
        <v>3756.1759999999999</v>
      </c>
      <c r="AV23" s="99">
        <v>3768.9050000000002</v>
      </c>
      <c r="AW23" s="99">
        <v>3786.616</v>
      </c>
      <c r="AX23" s="99">
        <v>3806.0810000000001</v>
      </c>
      <c r="AY23" s="99">
        <v>3817.239</v>
      </c>
      <c r="AZ23" s="99">
        <v>3809.136</v>
      </c>
      <c r="BA23" s="99">
        <v>3780.578</v>
      </c>
      <c r="BB23" s="99">
        <v>3781.2570000000001</v>
      </c>
      <c r="BC23" s="99">
        <v>3759.0259999999998</v>
      </c>
      <c r="BD23" s="99">
        <v>3731.0940000000001</v>
      </c>
      <c r="BE23" s="99">
        <v>3685.6880000000001</v>
      </c>
      <c r="BF23" s="99">
        <v>3658.6439999999998</v>
      </c>
      <c r="BG23" s="99">
        <v>3619.5889999999999</v>
      </c>
      <c r="BH23" s="99">
        <v>3590.1469999999999</v>
      </c>
      <c r="BI23" s="99">
        <v>3560.3420000000001</v>
      </c>
      <c r="BJ23" s="99">
        <v>3590.71</v>
      </c>
      <c r="BK23" s="99">
        <v>3575.0160000000001</v>
      </c>
      <c r="BL23" s="99">
        <v>3562.4549999999999</v>
      </c>
      <c r="BM23" s="99">
        <v>3556.4659999999999</v>
      </c>
      <c r="BN23" s="99">
        <v>3552.0169999999998</v>
      </c>
      <c r="BO23" s="99">
        <v>3496.442</v>
      </c>
      <c r="BP23" s="99">
        <v>3497.3809999999999</v>
      </c>
      <c r="BQ23" s="99">
        <v>3500.712</v>
      </c>
      <c r="BR23" s="99">
        <v>3525.6590000000001</v>
      </c>
      <c r="BS23" s="99">
        <v>3535.9070000000002</v>
      </c>
      <c r="BT23" s="99">
        <v>3553.8589999999999</v>
      </c>
      <c r="BU23" s="99">
        <v>3634.5509999999999</v>
      </c>
      <c r="BV23" s="99">
        <v>3723.9229999999998</v>
      </c>
      <c r="BW23" s="99">
        <v>3782.3090000000002</v>
      </c>
      <c r="BX23" s="99">
        <v>3840.43</v>
      </c>
      <c r="BY23" s="99">
        <v>3910.5320000000002</v>
      </c>
      <c r="BZ23" s="99">
        <v>3987.7629999999999</v>
      </c>
      <c r="CA23" s="99">
        <v>4017.3</v>
      </c>
      <c r="CB23" s="99">
        <v>4021.9920000000002</v>
      </c>
      <c r="CC23" s="99">
        <v>3967.4670000000001</v>
      </c>
      <c r="CD23" s="99">
        <v>3910.4360000000001</v>
      </c>
      <c r="CE23" s="99">
        <v>3825.64</v>
      </c>
      <c r="CF23" s="99">
        <v>3757.9169999999999</v>
      </c>
      <c r="CG23" s="99">
        <v>3664.3829999999998</v>
      </c>
      <c r="CH23" s="99">
        <v>3610.9209999999998</v>
      </c>
      <c r="CI23" s="99">
        <v>3475.8139999999999</v>
      </c>
      <c r="CJ23" s="99">
        <v>3398.576</v>
      </c>
      <c r="CK23" s="99">
        <v>3299.058</v>
      </c>
      <c r="CL23" s="99">
        <v>3186.549</v>
      </c>
      <c r="CM23" s="99">
        <v>3082.5749999999998</v>
      </c>
      <c r="CN23" s="99">
        <v>3003.7730000000001</v>
      </c>
      <c r="CO23" s="99">
        <v>2909.7020000000002</v>
      </c>
      <c r="CP23" s="99">
        <v>2830.8679999999999</v>
      </c>
      <c r="CQ23" s="99">
        <v>2739.759</v>
      </c>
      <c r="CR23" s="99">
        <v>2676.6990000000001</v>
      </c>
      <c r="CS23" s="99">
        <v>2635.0810000000001</v>
      </c>
      <c r="CT23" s="100"/>
      <c r="CU23" s="100"/>
      <c r="CV23" s="100"/>
      <c r="CW23" s="96"/>
      <c r="CX23" s="97">
        <f t="array" ref="CX23">SUMPRODUCT(B23:CW23*0.25)</f>
        <v>77484.645500000028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111</v>
      </c>
      <c r="C25" s="94">
        <v>109</v>
      </c>
      <c r="D25" s="94">
        <v>108</v>
      </c>
      <c r="E25" s="94">
        <v>107</v>
      </c>
      <c r="F25" s="94">
        <v>107</v>
      </c>
      <c r="G25" s="94">
        <v>106</v>
      </c>
      <c r="H25" s="94">
        <v>105</v>
      </c>
      <c r="I25" s="94">
        <v>104</v>
      </c>
      <c r="J25" s="94">
        <v>104</v>
      </c>
      <c r="K25" s="94">
        <v>103</v>
      </c>
      <c r="L25" s="94">
        <v>103</v>
      </c>
      <c r="M25" s="94">
        <v>103</v>
      </c>
      <c r="N25" s="94">
        <v>103</v>
      </c>
      <c r="O25" s="94">
        <v>103</v>
      </c>
      <c r="P25" s="94">
        <v>103</v>
      </c>
      <c r="Q25" s="94">
        <v>103</v>
      </c>
      <c r="R25" s="94">
        <v>103</v>
      </c>
      <c r="S25" s="94">
        <v>104</v>
      </c>
      <c r="T25" s="94">
        <v>105</v>
      </c>
      <c r="U25" s="94">
        <v>107</v>
      </c>
      <c r="V25" s="94">
        <v>109</v>
      </c>
      <c r="W25" s="94">
        <v>112</v>
      </c>
      <c r="X25" s="94">
        <v>115</v>
      </c>
      <c r="Y25" s="94">
        <v>118</v>
      </c>
      <c r="Z25" s="94">
        <v>121</v>
      </c>
      <c r="AA25" s="94">
        <v>123</v>
      </c>
      <c r="AB25" s="94">
        <v>124</v>
      </c>
      <c r="AC25" s="94">
        <v>123</v>
      </c>
      <c r="AD25" s="94">
        <v>121</v>
      </c>
      <c r="AE25" s="94">
        <v>119</v>
      </c>
      <c r="AF25" s="94">
        <v>116</v>
      </c>
      <c r="AG25" s="94">
        <v>113</v>
      </c>
      <c r="AH25" s="94">
        <v>109</v>
      </c>
      <c r="AI25" s="94">
        <v>105</v>
      </c>
      <c r="AJ25" s="94">
        <v>100</v>
      </c>
      <c r="AK25" s="94">
        <v>96</v>
      </c>
      <c r="AL25" s="94">
        <v>91</v>
      </c>
      <c r="AM25" s="94">
        <v>87</v>
      </c>
      <c r="AN25" s="94">
        <v>84</v>
      </c>
      <c r="AO25" s="94">
        <v>81</v>
      </c>
      <c r="AP25" s="94">
        <v>79</v>
      </c>
      <c r="AQ25" s="94">
        <v>78</v>
      </c>
      <c r="AR25" s="94">
        <v>77</v>
      </c>
      <c r="AS25" s="94">
        <v>76</v>
      </c>
      <c r="AT25" s="94">
        <v>75</v>
      </c>
      <c r="AU25" s="94">
        <v>74</v>
      </c>
      <c r="AV25" s="94">
        <v>74</v>
      </c>
      <c r="AW25" s="94">
        <v>74</v>
      </c>
      <c r="AX25" s="94">
        <v>74</v>
      </c>
      <c r="AY25" s="94">
        <v>74</v>
      </c>
      <c r="AZ25" s="94">
        <v>74</v>
      </c>
      <c r="BA25" s="94">
        <v>75</v>
      </c>
      <c r="BB25" s="94">
        <v>75</v>
      </c>
      <c r="BC25" s="94">
        <v>75</v>
      </c>
      <c r="BD25" s="94">
        <v>75</v>
      </c>
      <c r="BE25" s="94">
        <v>75</v>
      </c>
      <c r="BF25" s="94">
        <v>76</v>
      </c>
      <c r="BG25" s="94">
        <v>76</v>
      </c>
      <c r="BH25" s="94">
        <v>77</v>
      </c>
      <c r="BI25" s="94">
        <v>79</v>
      </c>
      <c r="BJ25" s="94">
        <v>80</v>
      </c>
      <c r="BK25" s="94">
        <v>82</v>
      </c>
      <c r="BL25" s="94">
        <v>85</v>
      </c>
      <c r="BM25" s="94">
        <v>89</v>
      </c>
      <c r="BN25" s="94">
        <v>94</v>
      </c>
      <c r="BO25" s="94">
        <v>99</v>
      </c>
      <c r="BP25" s="94">
        <v>105</v>
      </c>
      <c r="BQ25" s="94">
        <v>111</v>
      </c>
      <c r="BR25" s="94">
        <v>118</v>
      </c>
      <c r="BS25" s="94">
        <v>125</v>
      </c>
      <c r="BT25" s="94">
        <v>132</v>
      </c>
      <c r="BU25" s="94">
        <v>138</v>
      </c>
      <c r="BV25" s="94">
        <v>144</v>
      </c>
      <c r="BW25" s="94">
        <v>149</v>
      </c>
      <c r="BX25" s="94">
        <v>152</v>
      </c>
      <c r="BY25" s="94">
        <v>155</v>
      </c>
      <c r="BZ25" s="94">
        <v>157</v>
      </c>
      <c r="CA25" s="94">
        <v>157</v>
      </c>
      <c r="CB25" s="94">
        <v>156</v>
      </c>
      <c r="CC25" s="94">
        <v>155</v>
      </c>
      <c r="CD25" s="94">
        <v>152</v>
      </c>
      <c r="CE25" s="94">
        <v>149</v>
      </c>
      <c r="CF25" s="94">
        <v>146</v>
      </c>
      <c r="CG25" s="94">
        <v>143</v>
      </c>
      <c r="CH25" s="94">
        <v>139</v>
      </c>
      <c r="CI25" s="94">
        <v>136</v>
      </c>
      <c r="CJ25" s="94">
        <v>133</v>
      </c>
      <c r="CK25" s="94">
        <v>131</v>
      </c>
      <c r="CL25" s="94">
        <v>128</v>
      </c>
      <c r="CM25" s="94">
        <v>126</v>
      </c>
      <c r="CN25" s="94">
        <v>123</v>
      </c>
      <c r="CO25" s="94">
        <v>121</v>
      </c>
      <c r="CP25" s="94">
        <v>118</v>
      </c>
      <c r="CQ25" s="94">
        <v>115</v>
      </c>
      <c r="CR25" s="94">
        <v>113</v>
      </c>
      <c r="CS25" s="94">
        <v>110</v>
      </c>
      <c r="CT25" s="94"/>
      <c r="CU25" s="94"/>
      <c r="CV25" s="94"/>
      <c r="CW25" s="94"/>
      <c r="CX25" s="97">
        <f t="array" ref="CX25">SUMPRODUCT(B25:CW25*0.25)</f>
        <v>2586.5</v>
      </c>
    </row>
    <row r="26" spans="1:102" ht="24.95" customHeight="1" x14ac:dyDescent="0.2">
      <c r="A26" s="104" t="s">
        <v>22</v>
      </c>
      <c r="B26" s="94">
        <v>381</v>
      </c>
      <c r="C26" s="94">
        <v>381</v>
      </c>
      <c r="D26" s="94">
        <v>381</v>
      </c>
      <c r="E26" s="94">
        <v>381</v>
      </c>
      <c r="F26" s="94">
        <v>363</v>
      </c>
      <c r="G26" s="94">
        <v>363</v>
      </c>
      <c r="H26" s="94">
        <v>363</v>
      </c>
      <c r="I26" s="94">
        <v>363</v>
      </c>
      <c r="J26" s="94">
        <v>348</v>
      </c>
      <c r="K26" s="94">
        <v>348</v>
      </c>
      <c r="L26" s="94">
        <v>348</v>
      </c>
      <c r="M26" s="94">
        <v>348</v>
      </c>
      <c r="N26" s="94">
        <v>341</v>
      </c>
      <c r="O26" s="94">
        <v>341</v>
      </c>
      <c r="P26" s="94">
        <v>341</v>
      </c>
      <c r="Q26" s="94">
        <v>341</v>
      </c>
      <c r="R26" s="94">
        <v>347</v>
      </c>
      <c r="S26" s="94">
        <v>347</v>
      </c>
      <c r="T26" s="94">
        <v>347</v>
      </c>
      <c r="U26" s="94">
        <v>347</v>
      </c>
      <c r="V26" s="94">
        <v>385</v>
      </c>
      <c r="W26" s="94">
        <v>385</v>
      </c>
      <c r="X26" s="94">
        <v>385</v>
      </c>
      <c r="Y26" s="94">
        <v>385</v>
      </c>
      <c r="Z26" s="94">
        <v>427</v>
      </c>
      <c r="AA26" s="94">
        <v>427</v>
      </c>
      <c r="AB26" s="94">
        <v>427</v>
      </c>
      <c r="AC26" s="94">
        <v>427</v>
      </c>
      <c r="AD26" s="94">
        <v>471</v>
      </c>
      <c r="AE26" s="94">
        <v>471</v>
      </c>
      <c r="AF26" s="94">
        <v>471</v>
      </c>
      <c r="AG26" s="94">
        <v>471</v>
      </c>
      <c r="AH26" s="94">
        <v>523</v>
      </c>
      <c r="AI26" s="94">
        <v>523</v>
      </c>
      <c r="AJ26" s="94">
        <v>523</v>
      </c>
      <c r="AK26" s="94">
        <v>523</v>
      </c>
      <c r="AL26" s="94">
        <v>524</v>
      </c>
      <c r="AM26" s="94">
        <v>524</v>
      </c>
      <c r="AN26" s="94">
        <v>524</v>
      </c>
      <c r="AO26" s="94">
        <v>524</v>
      </c>
      <c r="AP26" s="94">
        <v>516</v>
      </c>
      <c r="AQ26" s="94">
        <v>516</v>
      </c>
      <c r="AR26" s="94">
        <v>516</v>
      </c>
      <c r="AS26" s="94">
        <v>516</v>
      </c>
      <c r="AT26" s="94">
        <v>516</v>
      </c>
      <c r="AU26" s="94">
        <v>516</v>
      </c>
      <c r="AV26" s="94">
        <v>516</v>
      </c>
      <c r="AW26" s="94">
        <v>516</v>
      </c>
      <c r="AX26" s="94">
        <v>517</v>
      </c>
      <c r="AY26" s="94">
        <v>517</v>
      </c>
      <c r="AZ26" s="94">
        <v>517</v>
      </c>
      <c r="BA26" s="94">
        <v>517</v>
      </c>
      <c r="BB26" s="94">
        <v>513</v>
      </c>
      <c r="BC26" s="94">
        <v>513</v>
      </c>
      <c r="BD26" s="94">
        <v>513</v>
      </c>
      <c r="BE26" s="94">
        <v>513</v>
      </c>
      <c r="BF26" s="94">
        <v>501</v>
      </c>
      <c r="BG26" s="94">
        <v>501</v>
      </c>
      <c r="BH26" s="94">
        <v>501</v>
      </c>
      <c r="BI26" s="94">
        <v>501</v>
      </c>
      <c r="BJ26" s="94">
        <v>504</v>
      </c>
      <c r="BK26" s="94">
        <v>504</v>
      </c>
      <c r="BL26" s="94">
        <v>504</v>
      </c>
      <c r="BM26" s="94">
        <v>504</v>
      </c>
      <c r="BN26" s="94">
        <v>526</v>
      </c>
      <c r="BO26" s="94">
        <v>526</v>
      </c>
      <c r="BP26" s="94">
        <v>526</v>
      </c>
      <c r="BQ26" s="94">
        <v>526</v>
      </c>
      <c r="BR26" s="94">
        <v>548</v>
      </c>
      <c r="BS26" s="94">
        <v>548</v>
      </c>
      <c r="BT26" s="94">
        <v>548</v>
      </c>
      <c r="BU26" s="94">
        <v>548</v>
      </c>
      <c r="BV26" s="94">
        <v>561</v>
      </c>
      <c r="BW26" s="94">
        <v>561</v>
      </c>
      <c r="BX26" s="94">
        <v>561</v>
      </c>
      <c r="BY26" s="94">
        <v>561</v>
      </c>
      <c r="BZ26" s="94">
        <v>567</v>
      </c>
      <c r="CA26" s="94">
        <v>567</v>
      </c>
      <c r="CB26" s="94">
        <v>567</v>
      </c>
      <c r="CC26" s="94">
        <v>567</v>
      </c>
      <c r="CD26" s="94">
        <v>530</v>
      </c>
      <c r="CE26" s="94">
        <v>530</v>
      </c>
      <c r="CF26" s="94">
        <v>530</v>
      </c>
      <c r="CG26" s="94">
        <v>530</v>
      </c>
      <c r="CH26" s="94">
        <v>480</v>
      </c>
      <c r="CI26" s="94">
        <v>480</v>
      </c>
      <c r="CJ26" s="94">
        <v>480</v>
      </c>
      <c r="CK26" s="94">
        <v>480</v>
      </c>
      <c r="CL26" s="94">
        <v>434</v>
      </c>
      <c r="CM26" s="94">
        <v>434</v>
      </c>
      <c r="CN26" s="94">
        <v>434</v>
      </c>
      <c r="CO26" s="94">
        <v>434</v>
      </c>
      <c r="CP26" s="94">
        <v>386</v>
      </c>
      <c r="CQ26" s="94">
        <v>386</v>
      </c>
      <c r="CR26" s="94">
        <v>386</v>
      </c>
      <c r="CS26" s="94">
        <v>386</v>
      </c>
      <c r="CT26" s="94"/>
      <c r="CU26" s="94"/>
      <c r="CV26" s="94"/>
      <c r="CW26" s="94"/>
      <c r="CX26" s="97">
        <f t="array" ref="CX26">SUMPRODUCT(B26:CW26*0.25)</f>
        <v>11209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5170.9529999999995</v>
      </c>
      <c r="C28" s="107">
        <f t="shared" ref="C28:BN28" si="2">SUM(C21:C27)</f>
        <v>5163.75</v>
      </c>
      <c r="D28" s="107">
        <f t="shared" si="2"/>
        <v>5115.6460000000006</v>
      </c>
      <c r="E28" s="107">
        <f t="shared" si="2"/>
        <v>5071.8159999999998</v>
      </c>
      <c r="F28" s="107">
        <f t="shared" si="2"/>
        <v>5026.4290000000001</v>
      </c>
      <c r="G28" s="107">
        <f t="shared" si="2"/>
        <v>4983.9889999999996</v>
      </c>
      <c r="H28" s="107">
        <f t="shared" si="2"/>
        <v>4966.5169999999998</v>
      </c>
      <c r="I28" s="107">
        <f t="shared" si="2"/>
        <v>4960.116</v>
      </c>
      <c r="J28" s="107">
        <f t="shared" si="2"/>
        <v>4908.1759999999995</v>
      </c>
      <c r="K28" s="107">
        <f t="shared" si="2"/>
        <v>4894.2559999999994</v>
      </c>
      <c r="L28" s="107">
        <f t="shared" si="2"/>
        <v>4890.0940000000001</v>
      </c>
      <c r="M28" s="107">
        <f t="shared" si="2"/>
        <v>4868.2649999999994</v>
      </c>
      <c r="N28" s="107">
        <f t="shared" si="2"/>
        <v>4866.7820000000002</v>
      </c>
      <c r="O28" s="107">
        <f t="shared" si="2"/>
        <v>4875.0329999999994</v>
      </c>
      <c r="P28" s="107">
        <f t="shared" si="2"/>
        <v>4873.674</v>
      </c>
      <c r="Q28" s="107">
        <f t="shared" si="2"/>
        <v>4859.0249999999996</v>
      </c>
      <c r="R28" s="107">
        <f t="shared" si="2"/>
        <v>4892.93</v>
      </c>
      <c r="S28" s="107">
        <f t="shared" si="2"/>
        <v>4916.0190000000002</v>
      </c>
      <c r="T28" s="107">
        <f t="shared" si="2"/>
        <v>4951.5839999999998</v>
      </c>
      <c r="U28" s="107">
        <f t="shared" si="2"/>
        <v>5028.1309999999994</v>
      </c>
      <c r="V28" s="107">
        <f t="shared" si="2"/>
        <v>5154.3620000000001</v>
      </c>
      <c r="W28" s="107">
        <f t="shared" si="2"/>
        <v>5243.2569999999996</v>
      </c>
      <c r="X28" s="107">
        <f t="shared" si="2"/>
        <v>5305.56</v>
      </c>
      <c r="Y28" s="107">
        <f t="shared" si="2"/>
        <v>5419.33</v>
      </c>
      <c r="Z28" s="107">
        <f t="shared" si="2"/>
        <v>5649.9949999999999</v>
      </c>
      <c r="AA28" s="107">
        <f t="shared" si="2"/>
        <v>5705.0420000000004</v>
      </c>
      <c r="AB28" s="107">
        <f t="shared" si="2"/>
        <v>5804.8690000000006</v>
      </c>
      <c r="AC28" s="107">
        <f t="shared" si="2"/>
        <v>5989.9380000000001</v>
      </c>
      <c r="AD28" s="107">
        <f t="shared" si="2"/>
        <v>6117.9310000000005</v>
      </c>
      <c r="AE28" s="107">
        <f t="shared" si="2"/>
        <v>6242.4310000000005</v>
      </c>
      <c r="AF28" s="107">
        <f t="shared" si="2"/>
        <v>6314.1100000000006</v>
      </c>
      <c r="AG28" s="107">
        <f t="shared" si="2"/>
        <v>6406.4290000000001</v>
      </c>
      <c r="AH28" s="107">
        <f t="shared" si="2"/>
        <v>6545.39</v>
      </c>
      <c r="AI28" s="107">
        <f t="shared" si="2"/>
        <v>6668.5519999999997</v>
      </c>
      <c r="AJ28" s="107">
        <f t="shared" si="2"/>
        <v>6741.22</v>
      </c>
      <c r="AK28" s="107">
        <f t="shared" si="2"/>
        <v>6806.5110000000004</v>
      </c>
      <c r="AL28" s="107">
        <f t="shared" si="2"/>
        <v>6860.6220000000003</v>
      </c>
      <c r="AM28" s="107">
        <f t="shared" si="2"/>
        <v>6896.8510000000006</v>
      </c>
      <c r="AN28" s="107">
        <f t="shared" si="2"/>
        <v>6918.68</v>
      </c>
      <c r="AO28" s="107">
        <f t="shared" si="2"/>
        <v>6941.9709999999995</v>
      </c>
      <c r="AP28" s="107">
        <f t="shared" si="2"/>
        <v>6878.5869999999995</v>
      </c>
      <c r="AQ28" s="107">
        <f t="shared" si="2"/>
        <v>6880.643</v>
      </c>
      <c r="AR28" s="107">
        <f t="shared" si="2"/>
        <v>6866.7520000000004</v>
      </c>
      <c r="AS28" s="107">
        <f t="shared" si="2"/>
        <v>6893.52</v>
      </c>
      <c r="AT28" s="107">
        <f t="shared" si="2"/>
        <v>6933.5709999999999</v>
      </c>
      <c r="AU28" s="107">
        <f t="shared" si="2"/>
        <v>6940.5229999999992</v>
      </c>
      <c r="AV28" s="107">
        <f t="shared" si="2"/>
        <v>6952.2250000000004</v>
      </c>
      <c r="AW28" s="107">
        <f t="shared" si="2"/>
        <v>6972.59</v>
      </c>
      <c r="AX28" s="107">
        <f t="shared" si="2"/>
        <v>6993.0390000000007</v>
      </c>
      <c r="AY28" s="107">
        <f t="shared" si="2"/>
        <v>7014.8590000000004</v>
      </c>
      <c r="AZ28" s="107">
        <f t="shared" si="2"/>
        <v>6997.7539999999999</v>
      </c>
      <c r="BA28" s="107">
        <f t="shared" si="2"/>
        <v>6959.5419999999995</v>
      </c>
      <c r="BB28" s="107">
        <f t="shared" si="2"/>
        <v>6949.0390000000007</v>
      </c>
      <c r="BC28" s="107">
        <f t="shared" si="2"/>
        <v>6920.7559999999994</v>
      </c>
      <c r="BD28" s="107">
        <f t="shared" si="2"/>
        <v>6884.0169999999998</v>
      </c>
      <c r="BE28" s="107">
        <f t="shared" si="2"/>
        <v>6842.3530000000001</v>
      </c>
      <c r="BF28" s="107">
        <f t="shared" si="2"/>
        <v>6777.7739999999994</v>
      </c>
      <c r="BG28" s="107">
        <f t="shared" si="2"/>
        <v>6729.5419999999995</v>
      </c>
      <c r="BH28" s="107">
        <f t="shared" si="2"/>
        <v>6692.1219999999994</v>
      </c>
      <c r="BI28" s="107">
        <f t="shared" si="2"/>
        <v>6649.1730000000007</v>
      </c>
      <c r="BJ28" s="107">
        <f t="shared" si="2"/>
        <v>6704.4670000000006</v>
      </c>
      <c r="BK28" s="107">
        <f t="shared" si="2"/>
        <v>6690.098</v>
      </c>
      <c r="BL28" s="107">
        <f t="shared" si="2"/>
        <v>6672.0339999999997</v>
      </c>
      <c r="BM28" s="107">
        <f t="shared" si="2"/>
        <v>6670.4650000000001</v>
      </c>
      <c r="BN28" s="107">
        <f t="shared" si="2"/>
        <v>6599.6319999999996</v>
      </c>
      <c r="BO28" s="107">
        <f t="shared" ref="BO28:CW28" si="3">SUM(BO21:BO27)</f>
        <v>6524.268</v>
      </c>
      <c r="BP28" s="107">
        <f t="shared" si="3"/>
        <v>6549.4940000000006</v>
      </c>
      <c r="BQ28" s="107">
        <f t="shared" si="3"/>
        <v>6541.3829999999998</v>
      </c>
      <c r="BR28" s="107">
        <f t="shared" si="3"/>
        <v>6532.982</v>
      </c>
      <c r="BS28" s="107">
        <f t="shared" si="3"/>
        <v>6570.2170000000006</v>
      </c>
      <c r="BT28" s="107">
        <f t="shared" si="3"/>
        <v>6600.2739999999994</v>
      </c>
      <c r="BU28" s="107">
        <f t="shared" si="3"/>
        <v>6696.5570000000007</v>
      </c>
      <c r="BV28" s="107">
        <f t="shared" si="3"/>
        <v>6761.4459999999999</v>
      </c>
      <c r="BW28" s="107">
        <f t="shared" si="3"/>
        <v>6824.8109999999997</v>
      </c>
      <c r="BX28" s="107">
        <f t="shared" si="3"/>
        <v>6884.4269999999997</v>
      </c>
      <c r="BY28" s="107">
        <f t="shared" si="3"/>
        <v>6953.7920000000004</v>
      </c>
      <c r="BZ28" s="107">
        <f t="shared" si="3"/>
        <v>7002.5290000000005</v>
      </c>
      <c r="CA28" s="107">
        <f t="shared" si="3"/>
        <v>7016.607</v>
      </c>
      <c r="CB28" s="107">
        <f t="shared" si="3"/>
        <v>7014.1149999999998</v>
      </c>
      <c r="CC28" s="107">
        <f t="shared" si="3"/>
        <v>6949.384</v>
      </c>
      <c r="CD28" s="107">
        <f t="shared" si="3"/>
        <v>6789.6759999999995</v>
      </c>
      <c r="CE28" s="107">
        <f t="shared" si="3"/>
        <v>6681.6010000000006</v>
      </c>
      <c r="CF28" s="107">
        <f t="shared" si="3"/>
        <v>6591.9959999999992</v>
      </c>
      <c r="CG28" s="107">
        <f t="shared" si="3"/>
        <v>6485.6639999999998</v>
      </c>
      <c r="CH28" s="107">
        <f t="shared" si="3"/>
        <v>6336.4369999999999</v>
      </c>
      <c r="CI28" s="107">
        <f t="shared" si="3"/>
        <v>6158.0769999999993</v>
      </c>
      <c r="CJ28" s="107">
        <f t="shared" si="3"/>
        <v>6067.3760000000002</v>
      </c>
      <c r="CK28" s="107">
        <f t="shared" si="3"/>
        <v>5962.8850000000002</v>
      </c>
      <c r="CL28" s="107">
        <f t="shared" si="3"/>
        <v>5901.8909999999996</v>
      </c>
      <c r="CM28" s="107">
        <f t="shared" si="3"/>
        <v>5787.317</v>
      </c>
      <c r="CN28" s="107">
        <f t="shared" si="3"/>
        <v>5697.3109999999997</v>
      </c>
      <c r="CO28" s="107">
        <f t="shared" si="3"/>
        <v>5592.0230000000001</v>
      </c>
      <c r="CP28" s="107">
        <f t="shared" si="3"/>
        <v>5424.4259999999995</v>
      </c>
      <c r="CQ28" s="107">
        <f t="shared" si="3"/>
        <v>5341.3240000000005</v>
      </c>
      <c r="CR28" s="107">
        <f t="shared" si="3"/>
        <v>5268.5949999999993</v>
      </c>
      <c r="CS28" s="107">
        <f t="shared" si="3"/>
        <v>5219.3630000000003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147702.39025000005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685.92</v>
      </c>
      <c r="C31" s="88">
        <v>683.92</v>
      </c>
      <c r="D31" s="88">
        <v>682.92</v>
      </c>
      <c r="E31" s="88">
        <v>681.92</v>
      </c>
      <c r="F31" s="88">
        <v>663.92</v>
      </c>
      <c r="G31" s="88">
        <v>662.92</v>
      </c>
      <c r="H31" s="88">
        <v>661.92</v>
      </c>
      <c r="I31" s="88">
        <v>660.92</v>
      </c>
      <c r="J31" s="88">
        <v>690.92</v>
      </c>
      <c r="K31" s="88">
        <v>693.92</v>
      </c>
      <c r="L31" s="88">
        <v>693.92</v>
      </c>
      <c r="M31" s="88">
        <v>735.62</v>
      </c>
      <c r="N31" s="88">
        <v>728.62</v>
      </c>
      <c r="O31" s="88">
        <v>728.62</v>
      </c>
      <c r="P31" s="88">
        <v>688.02</v>
      </c>
      <c r="Q31" s="88">
        <v>720.12</v>
      </c>
      <c r="R31" s="88">
        <v>685.62</v>
      </c>
      <c r="S31" s="88">
        <v>686.62</v>
      </c>
      <c r="T31" s="88">
        <v>645.91999999999996</v>
      </c>
      <c r="U31" s="88">
        <v>647.91999999999996</v>
      </c>
      <c r="V31" s="88">
        <v>687.92</v>
      </c>
      <c r="W31" s="88">
        <v>690.92</v>
      </c>
      <c r="X31" s="88">
        <v>693.92</v>
      </c>
      <c r="Y31" s="88">
        <v>696.92</v>
      </c>
      <c r="Z31" s="88">
        <v>802.55499999999995</v>
      </c>
      <c r="AA31" s="88">
        <v>804.55499999999995</v>
      </c>
      <c r="AB31" s="88">
        <v>805.55499999999995</v>
      </c>
      <c r="AC31" s="88">
        <v>804.55499999999995</v>
      </c>
      <c r="AD31" s="88">
        <v>867.91499999999996</v>
      </c>
      <c r="AE31" s="88">
        <v>865.91499999999996</v>
      </c>
      <c r="AF31" s="88">
        <v>862.91499999999996</v>
      </c>
      <c r="AG31" s="88">
        <v>859.91499999999996</v>
      </c>
      <c r="AH31" s="88">
        <v>937.21900000000005</v>
      </c>
      <c r="AI31" s="88">
        <v>933.21900000000005</v>
      </c>
      <c r="AJ31" s="88">
        <v>928.21900000000005</v>
      </c>
      <c r="AK31" s="88">
        <v>953.91899999999998</v>
      </c>
      <c r="AL31" s="88">
        <v>941.553</v>
      </c>
      <c r="AM31" s="88">
        <v>942.553</v>
      </c>
      <c r="AN31" s="88">
        <v>1093.5529999999999</v>
      </c>
      <c r="AO31" s="88">
        <v>1113.0529999999999</v>
      </c>
      <c r="AP31" s="88">
        <v>1171.3980000000001</v>
      </c>
      <c r="AQ31" s="88">
        <v>1196.1980000000001</v>
      </c>
      <c r="AR31" s="88">
        <v>1195.1980000000001</v>
      </c>
      <c r="AS31" s="88">
        <v>1237.6980000000001</v>
      </c>
      <c r="AT31" s="88">
        <v>1236.2059999999999</v>
      </c>
      <c r="AU31" s="88">
        <v>1235.2059999999999</v>
      </c>
      <c r="AV31" s="88">
        <v>1235.2059999999999</v>
      </c>
      <c r="AW31" s="88">
        <v>1186.2060000000001</v>
      </c>
      <c r="AX31" s="88">
        <v>1194.558</v>
      </c>
      <c r="AY31" s="88">
        <v>1215.758</v>
      </c>
      <c r="AZ31" s="88">
        <v>1224.383</v>
      </c>
      <c r="BA31" s="88">
        <v>1237.4580000000001</v>
      </c>
      <c r="BB31" s="88">
        <v>1195.2919999999999</v>
      </c>
      <c r="BC31" s="88">
        <v>1190.2919999999999</v>
      </c>
      <c r="BD31" s="88">
        <v>1190.2919999999999</v>
      </c>
      <c r="BE31" s="88">
        <v>1193.912</v>
      </c>
      <c r="BF31" s="88">
        <v>1170.9760000000001</v>
      </c>
      <c r="BG31" s="88">
        <v>1159.056</v>
      </c>
      <c r="BH31" s="88">
        <v>1143.4560000000001</v>
      </c>
      <c r="BI31" s="88">
        <v>1093.8310000000001</v>
      </c>
      <c r="BJ31" s="88">
        <v>947.98699999999997</v>
      </c>
      <c r="BK31" s="88">
        <v>929.48699999999997</v>
      </c>
      <c r="BL31" s="88">
        <v>909.48699999999997</v>
      </c>
      <c r="BM31" s="88">
        <v>913.48699999999997</v>
      </c>
      <c r="BN31" s="88">
        <v>920.46900000000005</v>
      </c>
      <c r="BO31" s="88">
        <v>925.46900000000005</v>
      </c>
      <c r="BP31" s="88">
        <v>924.56899999999996</v>
      </c>
      <c r="BQ31" s="88">
        <v>930.56899999999996</v>
      </c>
      <c r="BR31" s="88">
        <v>926.95799999999997</v>
      </c>
      <c r="BS31" s="88">
        <v>933.95799999999997</v>
      </c>
      <c r="BT31" s="88">
        <v>940.95799999999997</v>
      </c>
      <c r="BU31" s="88">
        <v>946.95799999999997</v>
      </c>
      <c r="BV31" s="88">
        <v>959.60900000000004</v>
      </c>
      <c r="BW31" s="88">
        <v>964.60900000000004</v>
      </c>
      <c r="BX31" s="88">
        <v>967.60900000000004</v>
      </c>
      <c r="BY31" s="88">
        <v>970.60900000000004</v>
      </c>
      <c r="BZ31" s="88">
        <v>977.92</v>
      </c>
      <c r="CA31" s="88">
        <v>977.92</v>
      </c>
      <c r="CB31" s="88">
        <v>976.92</v>
      </c>
      <c r="CC31" s="88">
        <v>975.92</v>
      </c>
      <c r="CD31" s="88">
        <v>935.92</v>
      </c>
      <c r="CE31" s="88">
        <v>932.92</v>
      </c>
      <c r="CF31" s="88">
        <v>929.92</v>
      </c>
      <c r="CG31" s="88">
        <v>926.92</v>
      </c>
      <c r="CH31" s="88">
        <v>874.92</v>
      </c>
      <c r="CI31" s="88">
        <v>871.92</v>
      </c>
      <c r="CJ31" s="88">
        <v>868.92</v>
      </c>
      <c r="CK31" s="88">
        <v>866.92</v>
      </c>
      <c r="CL31" s="88">
        <v>760.92</v>
      </c>
      <c r="CM31" s="88">
        <v>758.92</v>
      </c>
      <c r="CN31" s="88">
        <v>755.92</v>
      </c>
      <c r="CO31" s="88">
        <v>753.92</v>
      </c>
      <c r="CP31" s="88">
        <v>697.92</v>
      </c>
      <c r="CQ31" s="88">
        <v>694.92</v>
      </c>
      <c r="CR31" s="88">
        <v>692.92</v>
      </c>
      <c r="CS31" s="88">
        <v>689.92</v>
      </c>
      <c r="CT31" s="89"/>
      <c r="CU31" s="89"/>
      <c r="CV31" s="89"/>
      <c r="CW31" s="90"/>
      <c r="CX31" s="91">
        <f t="array" ref="CX31">SUMPRODUCT(B31:CW31*0.25)</f>
        <v>21713.704999999987</v>
      </c>
    </row>
    <row r="32" spans="1:102" ht="24.95" customHeight="1" x14ac:dyDescent="0.2">
      <c r="A32" s="92" t="s">
        <v>27</v>
      </c>
      <c r="B32" s="93">
        <v>4963.0330000000004</v>
      </c>
      <c r="C32" s="94">
        <v>4957.83</v>
      </c>
      <c r="D32" s="94">
        <v>4910.7259999999997</v>
      </c>
      <c r="E32" s="94">
        <v>4867.8959999999997</v>
      </c>
      <c r="F32" s="94">
        <v>4840.509</v>
      </c>
      <c r="G32" s="94">
        <v>4799.0690000000004</v>
      </c>
      <c r="H32" s="94">
        <v>4782.5969999999998</v>
      </c>
      <c r="I32" s="94">
        <v>4777.1959999999999</v>
      </c>
      <c r="J32" s="94">
        <v>4739.2560000000003</v>
      </c>
      <c r="K32" s="94">
        <v>4726.3360000000002</v>
      </c>
      <c r="L32" s="94">
        <v>4722.174</v>
      </c>
      <c r="M32" s="94">
        <v>4700.3450000000003</v>
      </c>
      <c r="N32" s="94">
        <v>4705.8620000000001</v>
      </c>
      <c r="O32" s="94">
        <v>4714.1130000000003</v>
      </c>
      <c r="P32" s="94">
        <v>4712.7539999999999</v>
      </c>
      <c r="Q32" s="94">
        <v>4698.1049999999996</v>
      </c>
      <c r="R32" s="94">
        <v>4726.01</v>
      </c>
      <c r="S32" s="94">
        <v>4748.0990000000002</v>
      </c>
      <c r="T32" s="94">
        <v>4782.6639999999998</v>
      </c>
      <c r="U32" s="94">
        <v>4857.2110000000002</v>
      </c>
      <c r="V32" s="94">
        <v>4941.442</v>
      </c>
      <c r="W32" s="94">
        <v>5027.3370000000004</v>
      </c>
      <c r="X32" s="94">
        <v>5086.6400000000003</v>
      </c>
      <c r="Y32" s="94">
        <v>5197.41</v>
      </c>
      <c r="Z32" s="94">
        <v>5376.44</v>
      </c>
      <c r="AA32" s="94">
        <v>5429.2870000000003</v>
      </c>
      <c r="AB32" s="94">
        <v>5527.6620000000003</v>
      </c>
      <c r="AC32" s="94">
        <v>5712.8549999999996</v>
      </c>
      <c r="AD32" s="94">
        <v>5919.26</v>
      </c>
      <c r="AE32" s="94">
        <v>6044.4080000000004</v>
      </c>
      <c r="AF32" s="94">
        <v>6117.3190000000004</v>
      </c>
      <c r="AG32" s="94">
        <v>6209.9139999999998</v>
      </c>
      <c r="AH32" s="94">
        <v>6286.6440000000002</v>
      </c>
      <c r="AI32" s="94">
        <v>6410.5779999999995</v>
      </c>
      <c r="AJ32" s="94">
        <v>6485.6380000000008</v>
      </c>
      <c r="AK32" s="94">
        <v>6552.509</v>
      </c>
      <c r="AL32" s="94">
        <v>6729.1570000000002</v>
      </c>
      <c r="AM32" s="94">
        <v>6767.1180000000004</v>
      </c>
      <c r="AN32" s="94">
        <v>6790.2470000000003</v>
      </c>
      <c r="AO32" s="94">
        <v>6815.4859999999999</v>
      </c>
      <c r="AP32" s="94">
        <v>6760.3850000000002</v>
      </c>
      <c r="AQ32" s="94">
        <v>6762.8289999999997</v>
      </c>
      <c r="AR32" s="94">
        <v>6749.3459999999995</v>
      </c>
      <c r="AS32" s="94">
        <v>6776.7939999999999</v>
      </c>
      <c r="AT32" s="94">
        <v>6818.2929999999997</v>
      </c>
      <c r="AU32" s="94">
        <v>6826.3209999999999</v>
      </c>
      <c r="AV32" s="94">
        <v>6838.1549999999997</v>
      </c>
      <c r="AW32" s="94">
        <v>6858.86</v>
      </c>
      <c r="AX32" s="94">
        <v>6877.8770000000004</v>
      </c>
      <c r="AY32" s="94">
        <v>6900.241</v>
      </c>
      <c r="AZ32" s="94">
        <v>6883.6</v>
      </c>
      <c r="BA32" s="94">
        <v>6844.9520000000002</v>
      </c>
      <c r="BB32" s="94">
        <v>6838.8270000000002</v>
      </c>
      <c r="BC32" s="94">
        <v>6811.232</v>
      </c>
      <c r="BD32" s="94">
        <v>6775.2370000000001</v>
      </c>
      <c r="BE32" s="94">
        <v>6734.6409999999996</v>
      </c>
      <c r="BF32" s="94">
        <v>6680.982</v>
      </c>
      <c r="BG32" s="94">
        <v>6633.9979999999996</v>
      </c>
      <c r="BH32" s="94">
        <v>6596.6819999999998</v>
      </c>
      <c r="BI32" s="94">
        <v>6552.933</v>
      </c>
      <c r="BJ32" s="94">
        <v>6621.88</v>
      </c>
      <c r="BK32" s="94">
        <v>6606.8429999999998</v>
      </c>
      <c r="BL32" s="94">
        <v>6587.2430000000004</v>
      </c>
      <c r="BM32" s="94">
        <v>6583.59</v>
      </c>
      <c r="BN32" s="94">
        <v>6303.0069999999996</v>
      </c>
      <c r="BO32" s="94">
        <v>6224.4830000000002</v>
      </c>
      <c r="BP32" s="94">
        <v>6245.1049999999996</v>
      </c>
      <c r="BQ32" s="94">
        <v>6232.35</v>
      </c>
      <c r="BR32" s="94">
        <v>6246.0159999999996</v>
      </c>
      <c r="BS32" s="94">
        <v>6277.4750000000004</v>
      </c>
      <c r="BT32" s="94">
        <v>6301.48</v>
      </c>
      <c r="BU32" s="94">
        <v>6392.5749999999998</v>
      </c>
      <c r="BV32" s="94">
        <v>6480.5690000000004</v>
      </c>
      <c r="BW32" s="94">
        <v>6539.5540000000001</v>
      </c>
      <c r="BX32" s="94">
        <v>6596.57</v>
      </c>
      <c r="BY32" s="94">
        <v>6663.183</v>
      </c>
      <c r="BZ32" s="94">
        <v>6707.6090000000004</v>
      </c>
      <c r="CA32" s="94">
        <v>6721.6869999999999</v>
      </c>
      <c r="CB32" s="94">
        <v>6720.1949999999997</v>
      </c>
      <c r="CC32" s="94">
        <v>6656.4639999999999</v>
      </c>
      <c r="CD32" s="94">
        <v>6529.7560000000003</v>
      </c>
      <c r="CE32" s="94">
        <v>6424.6809999999996</v>
      </c>
      <c r="CF32" s="94">
        <v>6338.076</v>
      </c>
      <c r="CG32" s="94">
        <v>6234.7439999999997</v>
      </c>
      <c r="CH32" s="94">
        <v>6129.5169999999998</v>
      </c>
      <c r="CI32" s="94">
        <v>5954.1570000000002</v>
      </c>
      <c r="CJ32" s="94">
        <v>5866.4560000000001</v>
      </c>
      <c r="CK32" s="94">
        <v>5763.9650000000001</v>
      </c>
      <c r="CL32" s="94">
        <v>5667.9709999999995</v>
      </c>
      <c r="CM32" s="94">
        <v>5555.3969999999999</v>
      </c>
      <c r="CN32" s="94">
        <v>5468.3909999999996</v>
      </c>
      <c r="CO32" s="94">
        <v>5365.1030000000001</v>
      </c>
      <c r="CP32" s="94">
        <v>5232.5060000000003</v>
      </c>
      <c r="CQ32" s="94">
        <v>5152.4040000000005</v>
      </c>
      <c r="CR32" s="94">
        <v>5081.6750000000002</v>
      </c>
      <c r="CS32" s="94">
        <v>5035.4430000000002</v>
      </c>
      <c r="CT32" s="95"/>
      <c r="CU32" s="95"/>
      <c r="CV32" s="95"/>
      <c r="CW32" s="96"/>
      <c r="CX32" s="97">
        <f t="array" ref="CX32">SUMPRODUCT(B32:CW32*0.25)</f>
        <v>143047.36025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5648.9530000000004</v>
      </c>
      <c r="C34" s="77">
        <f t="shared" ref="C34:BN34" si="4">SUM(C31:C33)</f>
        <v>5641.75</v>
      </c>
      <c r="D34" s="77">
        <f t="shared" si="4"/>
        <v>5593.6459999999997</v>
      </c>
      <c r="E34" s="77">
        <f t="shared" si="4"/>
        <v>5549.8159999999998</v>
      </c>
      <c r="F34" s="77">
        <f t="shared" si="4"/>
        <v>5504.4290000000001</v>
      </c>
      <c r="G34" s="77">
        <f t="shared" si="4"/>
        <v>5461.9890000000005</v>
      </c>
      <c r="H34" s="77">
        <f t="shared" si="4"/>
        <v>5444.5169999999998</v>
      </c>
      <c r="I34" s="77">
        <f t="shared" si="4"/>
        <v>5438.116</v>
      </c>
      <c r="J34" s="77">
        <f t="shared" si="4"/>
        <v>5430.1760000000004</v>
      </c>
      <c r="K34" s="77">
        <f t="shared" si="4"/>
        <v>5420.2560000000003</v>
      </c>
      <c r="L34" s="77">
        <f t="shared" si="4"/>
        <v>5416.0940000000001</v>
      </c>
      <c r="M34" s="77">
        <f t="shared" si="4"/>
        <v>5435.9650000000001</v>
      </c>
      <c r="N34" s="77">
        <f t="shared" si="4"/>
        <v>5434.482</v>
      </c>
      <c r="O34" s="77">
        <f t="shared" si="4"/>
        <v>5442.7330000000002</v>
      </c>
      <c r="P34" s="77">
        <f t="shared" si="4"/>
        <v>5400.7739999999994</v>
      </c>
      <c r="Q34" s="77">
        <f t="shared" si="4"/>
        <v>5418.2249999999995</v>
      </c>
      <c r="R34" s="77">
        <f t="shared" si="4"/>
        <v>5411.63</v>
      </c>
      <c r="S34" s="77">
        <f t="shared" si="4"/>
        <v>5434.7190000000001</v>
      </c>
      <c r="T34" s="77">
        <f t="shared" si="4"/>
        <v>5428.5839999999998</v>
      </c>
      <c r="U34" s="77">
        <f t="shared" si="4"/>
        <v>5505.1310000000003</v>
      </c>
      <c r="V34" s="77">
        <f t="shared" si="4"/>
        <v>5629.3620000000001</v>
      </c>
      <c r="W34" s="77">
        <f t="shared" si="4"/>
        <v>5718.2570000000005</v>
      </c>
      <c r="X34" s="77">
        <f t="shared" si="4"/>
        <v>5780.56</v>
      </c>
      <c r="Y34" s="77">
        <f t="shared" si="4"/>
        <v>5894.33</v>
      </c>
      <c r="Z34" s="77">
        <f t="shared" si="4"/>
        <v>6178.9949999999999</v>
      </c>
      <c r="AA34" s="77">
        <f t="shared" si="4"/>
        <v>6233.8420000000006</v>
      </c>
      <c r="AB34" s="77">
        <f t="shared" si="4"/>
        <v>6333.2170000000006</v>
      </c>
      <c r="AC34" s="77">
        <f t="shared" si="4"/>
        <v>6517.41</v>
      </c>
      <c r="AD34" s="77">
        <f t="shared" si="4"/>
        <v>6787.1750000000002</v>
      </c>
      <c r="AE34" s="77">
        <f t="shared" si="4"/>
        <v>6910.3230000000003</v>
      </c>
      <c r="AF34" s="77">
        <f t="shared" si="4"/>
        <v>6980.2340000000004</v>
      </c>
      <c r="AG34" s="77">
        <f t="shared" si="4"/>
        <v>7069.8289999999997</v>
      </c>
      <c r="AH34" s="77">
        <f t="shared" si="4"/>
        <v>7223.8630000000003</v>
      </c>
      <c r="AI34" s="77">
        <f t="shared" si="4"/>
        <v>7343.7969999999996</v>
      </c>
      <c r="AJ34" s="77">
        <f t="shared" si="4"/>
        <v>7413.8570000000009</v>
      </c>
      <c r="AK34" s="77">
        <f t="shared" si="4"/>
        <v>7506.4279999999999</v>
      </c>
      <c r="AL34" s="77">
        <f t="shared" si="4"/>
        <v>7670.71</v>
      </c>
      <c r="AM34" s="77">
        <f t="shared" si="4"/>
        <v>7709.6710000000003</v>
      </c>
      <c r="AN34" s="77">
        <f t="shared" si="4"/>
        <v>7883.8</v>
      </c>
      <c r="AO34" s="77">
        <f t="shared" si="4"/>
        <v>7928.5389999999998</v>
      </c>
      <c r="AP34" s="77">
        <f t="shared" si="4"/>
        <v>7931.7830000000004</v>
      </c>
      <c r="AQ34" s="77">
        <f t="shared" si="4"/>
        <v>7959.027</v>
      </c>
      <c r="AR34" s="77">
        <f t="shared" si="4"/>
        <v>7944.5439999999999</v>
      </c>
      <c r="AS34" s="77">
        <f t="shared" si="4"/>
        <v>8014.4920000000002</v>
      </c>
      <c r="AT34" s="77">
        <f t="shared" si="4"/>
        <v>8054.4989999999998</v>
      </c>
      <c r="AU34" s="77">
        <f t="shared" si="4"/>
        <v>8061.527</v>
      </c>
      <c r="AV34" s="77">
        <f t="shared" si="4"/>
        <v>8073.3609999999999</v>
      </c>
      <c r="AW34" s="77">
        <f t="shared" si="4"/>
        <v>8045.0659999999998</v>
      </c>
      <c r="AX34" s="77">
        <f t="shared" si="4"/>
        <v>8072.4350000000004</v>
      </c>
      <c r="AY34" s="77">
        <f t="shared" si="4"/>
        <v>8115.9989999999998</v>
      </c>
      <c r="AZ34" s="77">
        <f t="shared" si="4"/>
        <v>8107.9830000000002</v>
      </c>
      <c r="BA34" s="77">
        <f t="shared" si="4"/>
        <v>8082.41</v>
      </c>
      <c r="BB34" s="77">
        <f t="shared" si="4"/>
        <v>8034.1190000000006</v>
      </c>
      <c r="BC34" s="77">
        <f t="shared" si="4"/>
        <v>8001.5239999999994</v>
      </c>
      <c r="BD34" s="77">
        <f t="shared" si="4"/>
        <v>7965.5290000000005</v>
      </c>
      <c r="BE34" s="77">
        <f t="shared" si="4"/>
        <v>7928.5529999999999</v>
      </c>
      <c r="BF34" s="77">
        <f t="shared" si="4"/>
        <v>7851.9580000000005</v>
      </c>
      <c r="BG34" s="77">
        <f t="shared" si="4"/>
        <v>7793.0540000000001</v>
      </c>
      <c r="BH34" s="77">
        <f t="shared" si="4"/>
        <v>7740.1379999999999</v>
      </c>
      <c r="BI34" s="77">
        <f t="shared" si="4"/>
        <v>7646.7640000000001</v>
      </c>
      <c r="BJ34" s="77">
        <f t="shared" si="4"/>
        <v>7569.8670000000002</v>
      </c>
      <c r="BK34" s="77">
        <f t="shared" si="4"/>
        <v>7536.33</v>
      </c>
      <c r="BL34" s="77">
        <f t="shared" si="4"/>
        <v>7496.7300000000005</v>
      </c>
      <c r="BM34" s="77">
        <f t="shared" si="4"/>
        <v>7497.0770000000002</v>
      </c>
      <c r="BN34" s="77">
        <f t="shared" si="4"/>
        <v>7223.4759999999997</v>
      </c>
      <c r="BO34" s="77">
        <f t="shared" ref="BO34:CW34" si="5">SUM(BO31:BO33)</f>
        <v>7149.9520000000002</v>
      </c>
      <c r="BP34" s="77">
        <f t="shared" si="5"/>
        <v>7169.6739999999991</v>
      </c>
      <c r="BQ34" s="77">
        <f t="shared" si="5"/>
        <v>7162.9189999999999</v>
      </c>
      <c r="BR34" s="77">
        <f t="shared" si="5"/>
        <v>7172.9739999999993</v>
      </c>
      <c r="BS34" s="77">
        <f t="shared" si="5"/>
        <v>7211.433</v>
      </c>
      <c r="BT34" s="77">
        <f t="shared" si="5"/>
        <v>7242.4379999999992</v>
      </c>
      <c r="BU34" s="77">
        <f t="shared" si="5"/>
        <v>7339.5329999999994</v>
      </c>
      <c r="BV34" s="77">
        <f t="shared" si="5"/>
        <v>7440.1780000000008</v>
      </c>
      <c r="BW34" s="77">
        <f t="shared" si="5"/>
        <v>7504.1630000000005</v>
      </c>
      <c r="BX34" s="77">
        <f t="shared" si="5"/>
        <v>7564.1790000000001</v>
      </c>
      <c r="BY34" s="77">
        <f t="shared" si="5"/>
        <v>7633.7920000000004</v>
      </c>
      <c r="BZ34" s="77">
        <f t="shared" si="5"/>
        <v>7685.5290000000005</v>
      </c>
      <c r="CA34" s="77">
        <f t="shared" si="5"/>
        <v>7699.607</v>
      </c>
      <c r="CB34" s="77">
        <f t="shared" si="5"/>
        <v>7697.1149999999998</v>
      </c>
      <c r="CC34" s="77">
        <f t="shared" si="5"/>
        <v>7632.384</v>
      </c>
      <c r="CD34" s="77">
        <f t="shared" si="5"/>
        <v>7465.6760000000004</v>
      </c>
      <c r="CE34" s="77">
        <f t="shared" si="5"/>
        <v>7357.6009999999997</v>
      </c>
      <c r="CF34" s="77">
        <f t="shared" si="5"/>
        <v>7267.9960000000001</v>
      </c>
      <c r="CG34" s="77">
        <f t="shared" si="5"/>
        <v>7161.6639999999998</v>
      </c>
      <c r="CH34" s="77">
        <f t="shared" si="5"/>
        <v>7004.4369999999999</v>
      </c>
      <c r="CI34" s="77">
        <f t="shared" si="5"/>
        <v>6826.0770000000002</v>
      </c>
      <c r="CJ34" s="77">
        <f t="shared" si="5"/>
        <v>6735.3760000000002</v>
      </c>
      <c r="CK34" s="77">
        <f t="shared" si="5"/>
        <v>6630.8850000000002</v>
      </c>
      <c r="CL34" s="77">
        <f t="shared" si="5"/>
        <v>6428.8909999999996</v>
      </c>
      <c r="CM34" s="77">
        <f t="shared" si="5"/>
        <v>6314.317</v>
      </c>
      <c r="CN34" s="77">
        <f t="shared" si="5"/>
        <v>6224.3109999999997</v>
      </c>
      <c r="CO34" s="77">
        <f t="shared" si="5"/>
        <v>6119.0230000000001</v>
      </c>
      <c r="CP34" s="77">
        <f t="shared" si="5"/>
        <v>5930.4260000000004</v>
      </c>
      <c r="CQ34" s="77">
        <f t="shared" si="5"/>
        <v>5847.3240000000005</v>
      </c>
      <c r="CR34" s="77">
        <f t="shared" si="5"/>
        <v>5774.5950000000003</v>
      </c>
      <c r="CS34" s="77">
        <f t="shared" si="5"/>
        <v>5725.3630000000003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164761.06524999999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209</v>
      </c>
      <c r="C37" s="115">
        <v>209</v>
      </c>
      <c r="D37" s="115">
        <v>209</v>
      </c>
      <c r="E37" s="115">
        <v>209</v>
      </c>
      <c r="F37" s="115">
        <v>209</v>
      </c>
      <c r="G37" s="115">
        <v>209</v>
      </c>
      <c r="H37" s="115">
        <v>209</v>
      </c>
      <c r="I37" s="115">
        <v>209</v>
      </c>
      <c r="J37" s="115">
        <v>209</v>
      </c>
      <c r="K37" s="115">
        <v>209</v>
      </c>
      <c r="L37" s="115">
        <v>209</v>
      </c>
      <c r="M37" s="115">
        <v>209</v>
      </c>
      <c r="N37" s="115">
        <v>209</v>
      </c>
      <c r="O37" s="115">
        <v>209</v>
      </c>
      <c r="P37" s="115">
        <v>209</v>
      </c>
      <c r="Q37" s="115">
        <v>209</v>
      </c>
      <c r="R37" s="115">
        <v>209</v>
      </c>
      <c r="S37" s="115">
        <v>209</v>
      </c>
      <c r="T37" s="115">
        <v>209</v>
      </c>
      <c r="U37" s="115">
        <v>209</v>
      </c>
      <c r="V37" s="115">
        <v>190</v>
      </c>
      <c r="W37" s="115">
        <v>190</v>
      </c>
      <c r="X37" s="115">
        <v>190</v>
      </c>
      <c r="Y37" s="115">
        <v>190</v>
      </c>
      <c r="Z37" s="115">
        <v>205</v>
      </c>
      <c r="AA37" s="115">
        <v>205</v>
      </c>
      <c r="AB37" s="115">
        <v>205</v>
      </c>
      <c r="AC37" s="115">
        <v>205</v>
      </c>
      <c r="AD37" s="115">
        <v>265</v>
      </c>
      <c r="AE37" s="115">
        <v>265</v>
      </c>
      <c r="AF37" s="115">
        <v>265</v>
      </c>
      <c r="AG37" s="115">
        <v>265</v>
      </c>
      <c r="AH37" s="115">
        <v>244</v>
      </c>
      <c r="AI37" s="115">
        <v>244</v>
      </c>
      <c r="AJ37" s="115">
        <v>244</v>
      </c>
      <c r="AK37" s="115">
        <v>244</v>
      </c>
      <c r="AL37" s="115">
        <v>250</v>
      </c>
      <c r="AM37" s="115">
        <v>250</v>
      </c>
      <c r="AN37" s="115">
        <v>250</v>
      </c>
      <c r="AO37" s="115">
        <v>250</v>
      </c>
      <c r="AP37" s="115">
        <v>250</v>
      </c>
      <c r="AQ37" s="115">
        <v>250</v>
      </c>
      <c r="AR37" s="115">
        <v>250</v>
      </c>
      <c r="AS37" s="115">
        <v>250</v>
      </c>
      <c r="AT37" s="115">
        <v>250</v>
      </c>
      <c r="AU37" s="115">
        <v>250</v>
      </c>
      <c r="AV37" s="115">
        <v>250</v>
      </c>
      <c r="AW37" s="115">
        <v>250</v>
      </c>
      <c r="AX37" s="115">
        <v>250</v>
      </c>
      <c r="AY37" s="115">
        <v>250</v>
      </c>
      <c r="AZ37" s="115">
        <v>250</v>
      </c>
      <c r="BA37" s="115">
        <v>250</v>
      </c>
      <c r="BB37" s="115">
        <v>250</v>
      </c>
      <c r="BC37" s="115">
        <v>250</v>
      </c>
      <c r="BD37" s="115">
        <v>250</v>
      </c>
      <c r="BE37" s="115">
        <v>250</v>
      </c>
      <c r="BF37" s="115">
        <v>250</v>
      </c>
      <c r="BG37" s="115">
        <v>250</v>
      </c>
      <c r="BH37" s="115">
        <v>250</v>
      </c>
      <c r="BI37" s="115">
        <v>250</v>
      </c>
      <c r="BJ37" s="115">
        <v>250</v>
      </c>
      <c r="BK37" s="115">
        <v>250</v>
      </c>
      <c r="BL37" s="115">
        <v>250</v>
      </c>
      <c r="BM37" s="115">
        <v>250</v>
      </c>
      <c r="BN37" s="115">
        <v>240</v>
      </c>
      <c r="BO37" s="115">
        <v>240</v>
      </c>
      <c r="BP37" s="115">
        <v>240</v>
      </c>
      <c r="BQ37" s="115">
        <v>240</v>
      </c>
      <c r="BR37" s="115">
        <v>258</v>
      </c>
      <c r="BS37" s="115">
        <v>258</v>
      </c>
      <c r="BT37" s="115">
        <v>258</v>
      </c>
      <c r="BU37" s="115">
        <v>258</v>
      </c>
      <c r="BV37" s="115">
        <v>276</v>
      </c>
      <c r="BW37" s="115">
        <v>276</v>
      </c>
      <c r="BX37" s="115">
        <v>276</v>
      </c>
      <c r="BY37" s="115">
        <v>276</v>
      </c>
      <c r="BZ37" s="115">
        <v>276</v>
      </c>
      <c r="CA37" s="115">
        <v>276</v>
      </c>
      <c r="CB37" s="115">
        <v>276</v>
      </c>
      <c r="CC37" s="115">
        <v>276</v>
      </c>
      <c r="CD37" s="115">
        <v>286</v>
      </c>
      <c r="CE37" s="115">
        <v>286</v>
      </c>
      <c r="CF37" s="115">
        <v>286</v>
      </c>
      <c r="CG37" s="115">
        <v>286</v>
      </c>
      <c r="CH37" s="115">
        <v>266</v>
      </c>
      <c r="CI37" s="115">
        <v>266</v>
      </c>
      <c r="CJ37" s="115">
        <v>266</v>
      </c>
      <c r="CK37" s="115">
        <v>266</v>
      </c>
      <c r="CL37" s="115">
        <v>171</v>
      </c>
      <c r="CM37" s="115">
        <v>171</v>
      </c>
      <c r="CN37" s="115">
        <v>171</v>
      </c>
      <c r="CO37" s="115">
        <v>171</v>
      </c>
      <c r="CP37" s="115">
        <v>154</v>
      </c>
      <c r="CQ37" s="115">
        <v>154</v>
      </c>
      <c r="CR37" s="115">
        <v>154</v>
      </c>
      <c r="CS37" s="115">
        <v>154</v>
      </c>
      <c r="CT37" s="116"/>
      <c r="CU37" s="116"/>
      <c r="CV37" s="116"/>
      <c r="CW37" s="117"/>
      <c r="CX37" s="91">
        <f t="array" ref="CX37">SUMPRODUCT(B37:CW37*0.25)</f>
        <v>5626</v>
      </c>
    </row>
    <row r="38" spans="1:102" ht="24.95" customHeight="1" x14ac:dyDescent="0.2">
      <c r="A38" s="118" t="s">
        <v>45</v>
      </c>
      <c r="B38" s="119">
        <v>212</v>
      </c>
      <c r="C38" s="120">
        <v>212</v>
      </c>
      <c r="D38" s="120">
        <v>212</v>
      </c>
      <c r="E38" s="120">
        <v>212</v>
      </c>
      <c r="F38" s="120">
        <v>212</v>
      </c>
      <c r="G38" s="120">
        <v>212</v>
      </c>
      <c r="H38" s="120">
        <v>212</v>
      </c>
      <c r="I38" s="120">
        <v>212</v>
      </c>
      <c r="J38" s="120">
        <v>211</v>
      </c>
      <c r="K38" s="120">
        <v>211</v>
      </c>
      <c r="L38" s="120">
        <v>211</v>
      </c>
      <c r="M38" s="120">
        <v>211</v>
      </c>
      <c r="N38" s="120">
        <v>211</v>
      </c>
      <c r="O38" s="120">
        <v>211</v>
      </c>
      <c r="P38" s="120">
        <v>211</v>
      </c>
      <c r="Q38" s="120">
        <v>211</v>
      </c>
      <c r="R38" s="120">
        <v>211</v>
      </c>
      <c r="S38" s="120">
        <v>211</v>
      </c>
      <c r="T38" s="120">
        <v>211</v>
      </c>
      <c r="U38" s="120">
        <v>211</v>
      </c>
      <c r="V38" s="120">
        <v>228</v>
      </c>
      <c r="W38" s="120">
        <v>228</v>
      </c>
      <c r="X38" s="120">
        <v>228</v>
      </c>
      <c r="Y38" s="120">
        <v>228</v>
      </c>
      <c r="Z38" s="120">
        <v>267</v>
      </c>
      <c r="AA38" s="120">
        <v>267</v>
      </c>
      <c r="AB38" s="120">
        <v>267</v>
      </c>
      <c r="AC38" s="120">
        <v>267</v>
      </c>
      <c r="AD38" s="120">
        <v>350</v>
      </c>
      <c r="AE38" s="120">
        <v>350</v>
      </c>
      <c r="AF38" s="120">
        <v>350</v>
      </c>
      <c r="AG38" s="120">
        <v>350</v>
      </c>
      <c r="AH38" s="120">
        <v>350</v>
      </c>
      <c r="AI38" s="120">
        <v>350</v>
      </c>
      <c r="AJ38" s="120">
        <v>350</v>
      </c>
      <c r="AK38" s="120">
        <v>350</v>
      </c>
      <c r="AL38" s="120">
        <v>350</v>
      </c>
      <c r="AM38" s="120">
        <v>350</v>
      </c>
      <c r="AN38" s="120">
        <v>350</v>
      </c>
      <c r="AO38" s="120">
        <v>350</v>
      </c>
      <c r="AP38" s="120">
        <v>350</v>
      </c>
      <c r="AQ38" s="120">
        <v>350</v>
      </c>
      <c r="AR38" s="120">
        <v>350</v>
      </c>
      <c r="AS38" s="120">
        <v>350</v>
      </c>
      <c r="AT38" s="120">
        <v>350</v>
      </c>
      <c r="AU38" s="120">
        <v>350</v>
      </c>
      <c r="AV38" s="120">
        <v>350</v>
      </c>
      <c r="AW38" s="120">
        <v>350</v>
      </c>
      <c r="AX38" s="120">
        <v>350</v>
      </c>
      <c r="AY38" s="120">
        <v>350</v>
      </c>
      <c r="AZ38" s="120">
        <v>350</v>
      </c>
      <c r="BA38" s="120">
        <v>350</v>
      </c>
      <c r="BB38" s="120">
        <v>350</v>
      </c>
      <c r="BC38" s="120">
        <v>350</v>
      </c>
      <c r="BD38" s="120">
        <v>350</v>
      </c>
      <c r="BE38" s="120">
        <v>350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350</v>
      </c>
      <c r="BK38" s="120">
        <v>350</v>
      </c>
      <c r="BL38" s="120">
        <v>350</v>
      </c>
      <c r="BM38" s="120">
        <v>350</v>
      </c>
      <c r="BN38" s="120">
        <v>331</v>
      </c>
      <c r="BO38" s="120">
        <v>331</v>
      </c>
      <c r="BP38" s="120">
        <v>331</v>
      </c>
      <c r="BQ38" s="120">
        <v>331</v>
      </c>
      <c r="BR38" s="120">
        <v>330</v>
      </c>
      <c r="BS38" s="120">
        <v>330</v>
      </c>
      <c r="BT38" s="120">
        <v>330</v>
      </c>
      <c r="BU38" s="120">
        <v>330</v>
      </c>
      <c r="BV38" s="120">
        <v>347</v>
      </c>
      <c r="BW38" s="120">
        <v>347</v>
      </c>
      <c r="BX38" s="120">
        <v>347</v>
      </c>
      <c r="BY38" s="120">
        <v>347</v>
      </c>
      <c r="BZ38" s="120">
        <v>350</v>
      </c>
      <c r="CA38" s="120">
        <v>350</v>
      </c>
      <c r="CB38" s="120">
        <v>350</v>
      </c>
      <c r="CC38" s="120">
        <v>350</v>
      </c>
      <c r="CD38" s="120">
        <v>333</v>
      </c>
      <c r="CE38" s="120">
        <v>333</v>
      </c>
      <c r="CF38" s="120">
        <v>333</v>
      </c>
      <c r="CG38" s="120">
        <v>333</v>
      </c>
      <c r="CH38" s="120">
        <v>345</v>
      </c>
      <c r="CI38" s="120">
        <v>345</v>
      </c>
      <c r="CJ38" s="120">
        <v>345</v>
      </c>
      <c r="CK38" s="120">
        <v>345</v>
      </c>
      <c r="CL38" s="120">
        <v>299</v>
      </c>
      <c r="CM38" s="120">
        <v>299</v>
      </c>
      <c r="CN38" s="120">
        <v>299</v>
      </c>
      <c r="CO38" s="120">
        <v>299</v>
      </c>
      <c r="CP38" s="120">
        <v>295</v>
      </c>
      <c r="CQ38" s="120">
        <v>295</v>
      </c>
      <c r="CR38" s="120">
        <v>295</v>
      </c>
      <c r="CS38" s="120">
        <v>295</v>
      </c>
      <c r="CT38" s="120"/>
      <c r="CU38" s="120"/>
      <c r="CV38" s="120"/>
      <c r="CW38" s="121"/>
      <c r="CX38" s="97">
        <f t="array" ref="CX38">SUMPRODUCT(B38:CW38*0.25)</f>
        <v>7332</v>
      </c>
    </row>
    <row r="39" spans="1:102" ht="24.95" customHeight="1" x14ac:dyDescent="0.2">
      <c r="A39" s="118" t="s">
        <v>46</v>
      </c>
      <c r="B39" s="119">
        <v>649.4</v>
      </c>
      <c r="C39" s="120">
        <v>617.70000000000005</v>
      </c>
      <c r="D39" s="120">
        <v>552.6</v>
      </c>
      <c r="E39" s="120">
        <v>417.7</v>
      </c>
      <c r="F39" s="120">
        <v>468.7</v>
      </c>
      <c r="G39" s="120">
        <v>427.6</v>
      </c>
      <c r="H39" s="120">
        <v>448.2</v>
      </c>
      <c r="I39" s="120">
        <v>462.6</v>
      </c>
      <c r="J39" s="120">
        <v>521</v>
      </c>
      <c r="K39" s="120">
        <v>557.20000000000005</v>
      </c>
      <c r="L39" s="120">
        <v>594.29999999999995</v>
      </c>
      <c r="M39" s="120">
        <v>637.70000000000005</v>
      </c>
      <c r="N39" s="120">
        <v>627</v>
      </c>
      <c r="O39" s="120">
        <v>588.4</v>
      </c>
      <c r="P39" s="120">
        <v>624.1</v>
      </c>
      <c r="Q39" s="120">
        <v>667.6</v>
      </c>
      <c r="R39" s="120">
        <v>786.1</v>
      </c>
      <c r="S39" s="120">
        <v>747</v>
      </c>
      <c r="T39" s="120">
        <v>836.2</v>
      </c>
      <c r="U39" s="120">
        <v>832.1</v>
      </c>
      <c r="V39" s="120">
        <v>687.7</v>
      </c>
      <c r="W39" s="120">
        <v>870.7</v>
      </c>
      <c r="X39" s="120">
        <v>944.3</v>
      </c>
      <c r="Y39" s="120">
        <v>1025.4000000000001</v>
      </c>
      <c r="Z39" s="120">
        <v>996.7</v>
      </c>
      <c r="AA39" s="120">
        <v>1111.4000000000001</v>
      </c>
      <c r="AB39" s="120">
        <v>1159.4000000000001</v>
      </c>
      <c r="AC39" s="120">
        <v>1070.4000000000001</v>
      </c>
      <c r="AD39" s="120">
        <v>1025.4000000000001</v>
      </c>
      <c r="AE39" s="120">
        <v>1066</v>
      </c>
      <c r="AF39" s="120">
        <v>1079.5999999999999</v>
      </c>
      <c r="AG39" s="120">
        <v>943.2</v>
      </c>
      <c r="AH39" s="120">
        <v>891.7</v>
      </c>
      <c r="AI39" s="120">
        <v>900</v>
      </c>
      <c r="AJ39" s="120">
        <v>900</v>
      </c>
      <c r="AK39" s="120">
        <v>900</v>
      </c>
      <c r="AL39" s="120">
        <v>900</v>
      </c>
      <c r="AM39" s="120">
        <v>900</v>
      </c>
      <c r="AN39" s="120">
        <v>900</v>
      </c>
      <c r="AO39" s="120">
        <v>900</v>
      </c>
      <c r="AP39" s="120">
        <v>900</v>
      </c>
      <c r="AQ39" s="120">
        <v>900</v>
      </c>
      <c r="AR39" s="120">
        <v>900</v>
      </c>
      <c r="AS39" s="120">
        <v>900</v>
      </c>
      <c r="AT39" s="120">
        <v>1100</v>
      </c>
      <c r="AU39" s="120">
        <v>1100</v>
      </c>
      <c r="AV39" s="120">
        <v>1100</v>
      </c>
      <c r="AW39" s="120">
        <v>1100</v>
      </c>
      <c r="AX39" s="120">
        <v>1100</v>
      </c>
      <c r="AY39" s="120">
        <v>1100</v>
      </c>
      <c r="AZ39" s="120">
        <v>1100</v>
      </c>
      <c r="BA39" s="120">
        <v>1100</v>
      </c>
      <c r="BB39" s="120">
        <v>1100</v>
      </c>
      <c r="BC39" s="120">
        <v>1100</v>
      </c>
      <c r="BD39" s="120">
        <v>1100</v>
      </c>
      <c r="BE39" s="120">
        <v>1100</v>
      </c>
      <c r="BF39" s="120">
        <v>1100</v>
      </c>
      <c r="BG39" s="120">
        <v>1100</v>
      </c>
      <c r="BH39" s="120">
        <v>1100</v>
      </c>
      <c r="BI39" s="120">
        <v>1100</v>
      </c>
      <c r="BJ39" s="120">
        <v>1100</v>
      </c>
      <c r="BK39" s="120">
        <v>1100</v>
      </c>
      <c r="BL39" s="120">
        <v>1100</v>
      </c>
      <c r="BM39" s="120">
        <v>1100</v>
      </c>
      <c r="BN39" s="120">
        <v>1100</v>
      </c>
      <c r="BO39" s="120">
        <v>1073.3</v>
      </c>
      <c r="BP39" s="120">
        <v>1100</v>
      </c>
      <c r="BQ39" s="120">
        <v>1100</v>
      </c>
      <c r="BR39" s="120">
        <v>920.7</v>
      </c>
      <c r="BS39" s="120">
        <v>634.29999999999995</v>
      </c>
      <c r="BT39" s="120">
        <v>347.2</v>
      </c>
      <c r="BU39" s="120">
        <v>437.9</v>
      </c>
      <c r="BV39" s="120"/>
      <c r="BW39" s="120"/>
      <c r="BX39" s="120"/>
      <c r="BY39" s="120"/>
      <c r="BZ39" s="120">
        <v>67.5</v>
      </c>
      <c r="CA39" s="120">
        <v>88.7</v>
      </c>
      <c r="CB39" s="120">
        <v>45.4</v>
      </c>
      <c r="CC39" s="120"/>
      <c r="CD39" s="120">
        <v>336.9</v>
      </c>
      <c r="CE39" s="120">
        <v>256.5</v>
      </c>
      <c r="CF39" s="120">
        <v>137.6</v>
      </c>
      <c r="CG39" s="120"/>
      <c r="CH39" s="120"/>
      <c r="CI39" s="120"/>
      <c r="CJ39" s="120"/>
      <c r="CK39" s="120"/>
      <c r="CL39" s="120">
        <v>236.7</v>
      </c>
      <c r="CM39" s="120">
        <v>290.10000000000002</v>
      </c>
      <c r="CN39" s="120">
        <v>334.3</v>
      </c>
      <c r="CO39" s="120">
        <v>381</v>
      </c>
      <c r="CP39" s="120">
        <v>463.8</v>
      </c>
      <c r="CQ39" s="120">
        <v>522.79999999999995</v>
      </c>
      <c r="CR39" s="120">
        <v>593.9</v>
      </c>
      <c r="CS39" s="120">
        <v>594.5</v>
      </c>
      <c r="CT39" s="122"/>
      <c r="CU39" s="122"/>
      <c r="CV39" s="122"/>
      <c r="CW39" s="121"/>
      <c r="CX39" s="97">
        <f t="array" ref="CX39">SUMPRODUCT(B39:CW39*0.25)</f>
        <v>16974.550000000003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39.604999999999997</v>
      </c>
      <c r="AI40" s="120">
        <v>39.604999999999997</v>
      </c>
      <c r="AJ40" s="120">
        <v>39.604999999999997</v>
      </c>
      <c r="AK40" s="120">
        <v>39.604999999999997</v>
      </c>
      <c r="AL40" s="120">
        <v>176</v>
      </c>
      <c r="AM40" s="120">
        <v>176</v>
      </c>
      <c r="AN40" s="120">
        <v>176</v>
      </c>
      <c r="AO40" s="120">
        <v>176</v>
      </c>
      <c r="AP40" s="120">
        <v>176</v>
      </c>
      <c r="AQ40" s="120">
        <v>176</v>
      </c>
      <c r="AR40" s="120">
        <v>176</v>
      </c>
      <c r="AS40" s="120">
        <v>176</v>
      </c>
      <c r="AT40" s="120">
        <v>176</v>
      </c>
      <c r="AU40" s="120">
        <v>176</v>
      </c>
      <c r="AV40" s="120">
        <v>176</v>
      </c>
      <c r="AW40" s="120">
        <v>176</v>
      </c>
      <c r="AX40" s="120">
        <v>176</v>
      </c>
      <c r="AY40" s="120">
        <v>176</v>
      </c>
      <c r="AZ40" s="120">
        <v>176</v>
      </c>
      <c r="BA40" s="120">
        <v>176</v>
      </c>
      <c r="BB40" s="120">
        <v>176</v>
      </c>
      <c r="BC40" s="120">
        <v>176</v>
      </c>
      <c r="BD40" s="120">
        <v>176</v>
      </c>
      <c r="BE40" s="120">
        <v>176</v>
      </c>
      <c r="BF40" s="120">
        <v>176</v>
      </c>
      <c r="BG40" s="120">
        <v>176</v>
      </c>
      <c r="BH40" s="120">
        <v>176</v>
      </c>
      <c r="BI40" s="120">
        <v>176</v>
      </c>
      <c r="BJ40" s="120">
        <v>176</v>
      </c>
      <c r="BK40" s="120">
        <v>176</v>
      </c>
      <c r="BL40" s="120">
        <v>176</v>
      </c>
      <c r="BM40" s="120">
        <v>176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1271.605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111.4</v>
      </c>
      <c r="CQ41" s="120">
        <v>111.4</v>
      </c>
      <c r="CR41" s="120">
        <v>111.4</v>
      </c>
      <c r="CS41" s="120">
        <v>111.4</v>
      </c>
      <c r="CT41" s="122"/>
      <c r="CU41" s="122"/>
      <c r="CV41" s="122"/>
      <c r="CW41" s="121"/>
      <c r="CX41" s="97">
        <f t="array" ref="CX41">SUMPRODUCT(B41:CW41*0.25)</f>
        <v>11611.400000000001</v>
      </c>
    </row>
    <row r="42" spans="1:102" ht="30" customHeight="1" thickBot="1" x14ac:dyDescent="0.25">
      <c r="A42" s="105" t="s">
        <v>49</v>
      </c>
      <c r="B42" s="106">
        <f>SUM(B37:B41)</f>
        <v>1570.4</v>
      </c>
      <c r="C42" s="107">
        <f t="shared" ref="C42:BN42" si="6">SUM(C37:C41)</f>
        <v>1538.7</v>
      </c>
      <c r="D42" s="107">
        <f t="shared" si="6"/>
        <v>1473.6</v>
      </c>
      <c r="E42" s="107">
        <f t="shared" si="6"/>
        <v>1338.7</v>
      </c>
      <c r="F42" s="107">
        <f t="shared" si="6"/>
        <v>1389.7</v>
      </c>
      <c r="G42" s="107">
        <f t="shared" si="6"/>
        <v>1348.6</v>
      </c>
      <c r="H42" s="107">
        <f t="shared" si="6"/>
        <v>1369.2</v>
      </c>
      <c r="I42" s="107">
        <f t="shared" si="6"/>
        <v>1383.6</v>
      </c>
      <c r="J42" s="107">
        <f t="shared" si="6"/>
        <v>1441</v>
      </c>
      <c r="K42" s="107">
        <f t="shared" si="6"/>
        <v>1477.2</v>
      </c>
      <c r="L42" s="107">
        <f t="shared" si="6"/>
        <v>1514.3</v>
      </c>
      <c r="M42" s="107">
        <f t="shared" si="6"/>
        <v>1557.7</v>
      </c>
      <c r="N42" s="107">
        <f t="shared" si="6"/>
        <v>1547</v>
      </c>
      <c r="O42" s="107">
        <f t="shared" si="6"/>
        <v>1508.4</v>
      </c>
      <c r="P42" s="107">
        <f t="shared" si="6"/>
        <v>1544.1</v>
      </c>
      <c r="Q42" s="107">
        <f t="shared" si="6"/>
        <v>1587.6</v>
      </c>
      <c r="R42" s="107">
        <f t="shared" si="6"/>
        <v>1706.1</v>
      </c>
      <c r="S42" s="107">
        <f t="shared" si="6"/>
        <v>1667</v>
      </c>
      <c r="T42" s="107">
        <f t="shared" si="6"/>
        <v>1756.2</v>
      </c>
      <c r="U42" s="107">
        <f t="shared" si="6"/>
        <v>1752.1</v>
      </c>
      <c r="V42" s="107">
        <f t="shared" si="6"/>
        <v>1605.7</v>
      </c>
      <c r="W42" s="107">
        <f t="shared" si="6"/>
        <v>1788.7</v>
      </c>
      <c r="X42" s="107">
        <f t="shared" si="6"/>
        <v>1862.3</v>
      </c>
      <c r="Y42" s="107">
        <f t="shared" si="6"/>
        <v>1943.4</v>
      </c>
      <c r="Z42" s="107">
        <f t="shared" si="6"/>
        <v>1968.7</v>
      </c>
      <c r="AA42" s="107">
        <f t="shared" si="6"/>
        <v>2083.4</v>
      </c>
      <c r="AB42" s="107">
        <f t="shared" si="6"/>
        <v>2131.4</v>
      </c>
      <c r="AC42" s="107">
        <f t="shared" si="6"/>
        <v>2042.4</v>
      </c>
      <c r="AD42" s="107">
        <f t="shared" si="6"/>
        <v>2140.4</v>
      </c>
      <c r="AE42" s="107">
        <f t="shared" si="6"/>
        <v>2181</v>
      </c>
      <c r="AF42" s="107">
        <f t="shared" si="6"/>
        <v>2194.6</v>
      </c>
      <c r="AG42" s="107">
        <f t="shared" si="6"/>
        <v>2058.1999999999998</v>
      </c>
      <c r="AH42" s="107">
        <f t="shared" si="6"/>
        <v>2025.3050000000001</v>
      </c>
      <c r="AI42" s="107">
        <f t="shared" si="6"/>
        <v>2033.605</v>
      </c>
      <c r="AJ42" s="107">
        <f t="shared" si="6"/>
        <v>2033.605</v>
      </c>
      <c r="AK42" s="107">
        <f t="shared" si="6"/>
        <v>2033.605</v>
      </c>
      <c r="AL42" s="107">
        <f t="shared" si="6"/>
        <v>2176</v>
      </c>
      <c r="AM42" s="107">
        <f t="shared" si="6"/>
        <v>2176</v>
      </c>
      <c r="AN42" s="107">
        <f t="shared" si="6"/>
        <v>2176</v>
      </c>
      <c r="AO42" s="107">
        <f t="shared" si="6"/>
        <v>2176</v>
      </c>
      <c r="AP42" s="107">
        <f t="shared" si="6"/>
        <v>2176</v>
      </c>
      <c r="AQ42" s="107">
        <f t="shared" si="6"/>
        <v>2176</v>
      </c>
      <c r="AR42" s="107">
        <f t="shared" si="6"/>
        <v>2176</v>
      </c>
      <c r="AS42" s="107">
        <f t="shared" si="6"/>
        <v>2176</v>
      </c>
      <c r="AT42" s="107">
        <f t="shared" si="6"/>
        <v>2376</v>
      </c>
      <c r="AU42" s="107">
        <f t="shared" si="6"/>
        <v>2376</v>
      </c>
      <c r="AV42" s="107">
        <f t="shared" si="6"/>
        <v>2376</v>
      </c>
      <c r="AW42" s="107">
        <f t="shared" si="6"/>
        <v>2376</v>
      </c>
      <c r="AX42" s="107">
        <f t="shared" si="6"/>
        <v>2376</v>
      </c>
      <c r="AY42" s="107">
        <f t="shared" si="6"/>
        <v>2376</v>
      </c>
      <c r="AZ42" s="107">
        <f t="shared" si="6"/>
        <v>2376</v>
      </c>
      <c r="BA42" s="107">
        <f t="shared" si="6"/>
        <v>2376</v>
      </c>
      <c r="BB42" s="107">
        <f t="shared" si="6"/>
        <v>2376</v>
      </c>
      <c r="BC42" s="107">
        <f t="shared" si="6"/>
        <v>2376</v>
      </c>
      <c r="BD42" s="107">
        <f t="shared" si="6"/>
        <v>2376</v>
      </c>
      <c r="BE42" s="107">
        <f t="shared" si="6"/>
        <v>2376</v>
      </c>
      <c r="BF42" s="107">
        <f t="shared" si="6"/>
        <v>2376</v>
      </c>
      <c r="BG42" s="107">
        <f t="shared" si="6"/>
        <v>2376</v>
      </c>
      <c r="BH42" s="107">
        <f t="shared" si="6"/>
        <v>2376</v>
      </c>
      <c r="BI42" s="107">
        <f t="shared" si="6"/>
        <v>2376</v>
      </c>
      <c r="BJ42" s="107">
        <f t="shared" si="6"/>
        <v>2376</v>
      </c>
      <c r="BK42" s="107">
        <f t="shared" si="6"/>
        <v>2376</v>
      </c>
      <c r="BL42" s="107">
        <f t="shared" si="6"/>
        <v>2376</v>
      </c>
      <c r="BM42" s="107">
        <f t="shared" si="6"/>
        <v>2376</v>
      </c>
      <c r="BN42" s="107">
        <f t="shared" si="6"/>
        <v>2171</v>
      </c>
      <c r="BO42" s="107">
        <f t="shared" ref="BO42:CW42" si="7">SUM(BO37:BO41)</f>
        <v>2144.3000000000002</v>
      </c>
      <c r="BP42" s="107">
        <f t="shared" si="7"/>
        <v>2171</v>
      </c>
      <c r="BQ42" s="107">
        <f t="shared" si="7"/>
        <v>2171</v>
      </c>
      <c r="BR42" s="107">
        <f t="shared" si="7"/>
        <v>2008.7</v>
      </c>
      <c r="BS42" s="107">
        <f t="shared" si="7"/>
        <v>1722.3</v>
      </c>
      <c r="BT42" s="107">
        <f t="shared" si="7"/>
        <v>1435.2</v>
      </c>
      <c r="BU42" s="107">
        <f t="shared" si="7"/>
        <v>1525.9</v>
      </c>
      <c r="BV42" s="107">
        <f t="shared" si="7"/>
        <v>1123</v>
      </c>
      <c r="BW42" s="107">
        <f t="shared" si="7"/>
        <v>1123</v>
      </c>
      <c r="BX42" s="107">
        <f t="shared" si="7"/>
        <v>1123</v>
      </c>
      <c r="BY42" s="107">
        <f t="shared" si="7"/>
        <v>1123</v>
      </c>
      <c r="BZ42" s="107">
        <f t="shared" si="7"/>
        <v>1193.5</v>
      </c>
      <c r="CA42" s="107">
        <f t="shared" si="7"/>
        <v>1214.7</v>
      </c>
      <c r="CB42" s="107">
        <f t="shared" si="7"/>
        <v>1171.4000000000001</v>
      </c>
      <c r="CC42" s="107">
        <f t="shared" si="7"/>
        <v>1126</v>
      </c>
      <c r="CD42" s="107">
        <f t="shared" si="7"/>
        <v>1455.9</v>
      </c>
      <c r="CE42" s="107">
        <f t="shared" si="7"/>
        <v>1375.5</v>
      </c>
      <c r="CF42" s="107">
        <f t="shared" si="7"/>
        <v>1256.5999999999999</v>
      </c>
      <c r="CG42" s="107">
        <f t="shared" si="7"/>
        <v>1119</v>
      </c>
      <c r="CH42" s="107">
        <f t="shared" si="7"/>
        <v>1111</v>
      </c>
      <c r="CI42" s="107">
        <f t="shared" si="7"/>
        <v>1111</v>
      </c>
      <c r="CJ42" s="107">
        <f t="shared" si="7"/>
        <v>1111</v>
      </c>
      <c r="CK42" s="107">
        <f t="shared" si="7"/>
        <v>1111</v>
      </c>
      <c r="CL42" s="107">
        <f t="shared" si="7"/>
        <v>1206.7</v>
      </c>
      <c r="CM42" s="107">
        <f t="shared" si="7"/>
        <v>1260.0999999999999</v>
      </c>
      <c r="CN42" s="107">
        <f t="shared" si="7"/>
        <v>1304.3</v>
      </c>
      <c r="CO42" s="107">
        <f t="shared" si="7"/>
        <v>1351</v>
      </c>
      <c r="CP42" s="107">
        <f t="shared" si="7"/>
        <v>1024.2</v>
      </c>
      <c r="CQ42" s="107">
        <f t="shared" si="7"/>
        <v>1083.2</v>
      </c>
      <c r="CR42" s="107">
        <f t="shared" si="7"/>
        <v>1154.3000000000002</v>
      </c>
      <c r="CS42" s="107">
        <f t="shared" si="7"/>
        <v>1154.9000000000001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42815.555000000008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649.4</v>
      </c>
      <c r="C47" s="120">
        <v>617.70000000000005</v>
      </c>
      <c r="D47" s="120">
        <v>552.6</v>
      </c>
      <c r="E47" s="120">
        <v>417.7</v>
      </c>
      <c r="F47" s="120">
        <v>468.7</v>
      </c>
      <c r="G47" s="120">
        <v>427.6</v>
      </c>
      <c r="H47" s="120">
        <v>448.2</v>
      </c>
      <c r="I47" s="120">
        <v>462.6</v>
      </c>
      <c r="J47" s="120">
        <v>521</v>
      </c>
      <c r="K47" s="120">
        <v>557.20000000000005</v>
      </c>
      <c r="L47" s="120">
        <v>594.29999999999995</v>
      </c>
      <c r="M47" s="120">
        <v>637.70000000000005</v>
      </c>
      <c r="N47" s="120">
        <v>627</v>
      </c>
      <c r="O47" s="120">
        <v>588.4</v>
      </c>
      <c r="P47" s="120">
        <v>624.1</v>
      </c>
      <c r="Q47" s="120">
        <v>667.6</v>
      </c>
      <c r="R47" s="120">
        <v>786.1</v>
      </c>
      <c r="S47" s="120">
        <v>747</v>
      </c>
      <c r="T47" s="120">
        <v>836.2</v>
      </c>
      <c r="U47" s="120">
        <v>832.1</v>
      </c>
      <c r="V47" s="120">
        <v>687.7</v>
      </c>
      <c r="W47" s="120">
        <v>870.7</v>
      </c>
      <c r="X47" s="120">
        <v>944.3</v>
      </c>
      <c r="Y47" s="120">
        <v>1025.4000000000001</v>
      </c>
      <c r="Z47" s="120">
        <v>996.7</v>
      </c>
      <c r="AA47" s="120">
        <v>1111.4000000000001</v>
      </c>
      <c r="AB47" s="120">
        <v>1159.4000000000001</v>
      </c>
      <c r="AC47" s="120">
        <v>1070.4000000000001</v>
      </c>
      <c r="AD47" s="120">
        <v>1025.4000000000001</v>
      </c>
      <c r="AE47" s="120">
        <v>1066</v>
      </c>
      <c r="AF47" s="120">
        <v>1079.5999999999999</v>
      </c>
      <c r="AG47" s="120">
        <v>943.2</v>
      </c>
      <c r="AH47" s="120">
        <v>891.7</v>
      </c>
      <c r="AI47" s="120">
        <v>900</v>
      </c>
      <c r="AJ47" s="120">
        <v>900</v>
      </c>
      <c r="AK47" s="120">
        <v>900</v>
      </c>
      <c r="AL47" s="120">
        <v>900</v>
      </c>
      <c r="AM47" s="120">
        <v>900</v>
      </c>
      <c r="AN47" s="120">
        <v>900</v>
      </c>
      <c r="AO47" s="120">
        <v>900</v>
      </c>
      <c r="AP47" s="120">
        <v>900</v>
      </c>
      <c r="AQ47" s="120">
        <v>900</v>
      </c>
      <c r="AR47" s="120">
        <v>900</v>
      </c>
      <c r="AS47" s="120">
        <v>900</v>
      </c>
      <c r="AT47" s="120">
        <v>1100</v>
      </c>
      <c r="AU47" s="120">
        <v>1100</v>
      </c>
      <c r="AV47" s="120">
        <v>1100</v>
      </c>
      <c r="AW47" s="120">
        <v>1100</v>
      </c>
      <c r="AX47" s="120">
        <v>1100</v>
      </c>
      <c r="AY47" s="120">
        <v>1100</v>
      </c>
      <c r="AZ47" s="120">
        <v>1100</v>
      </c>
      <c r="BA47" s="120">
        <v>1100</v>
      </c>
      <c r="BB47" s="120">
        <v>1100</v>
      </c>
      <c r="BC47" s="120">
        <v>1100</v>
      </c>
      <c r="BD47" s="120">
        <v>1100</v>
      </c>
      <c r="BE47" s="120">
        <v>1100</v>
      </c>
      <c r="BF47" s="120">
        <v>1100</v>
      </c>
      <c r="BG47" s="120">
        <v>1100</v>
      </c>
      <c r="BH47" s="120">
        <v>1100</v>
      </c>
      <c r="BI47" s="120">
        <v>1100</v>
      </c>
      <c r="BJ47" s="120">
        <v>1100</v>
      </c>
      <c r="BK47" s="120">
        <v>1100</v>
      </c>
      <c r="BL47" s="120">
        <v>1100</v>
      </c>
      <c r="BM47" s="120">
        <v>1100</v>
      </c>
      <c r="BN47" s="120">
        <v>1100</v>
      </c>
      <c r="BO47" s="120">
        <v>1073.3</v>
      </c>
      <c r="BP47" s="120">
        <v>1100</v>
      </c>
      <c r="BQ47" s="120">
        <v>1100</v>
      </c>
      <c r="BR47" s="120">
        <v>920.7</v>
      </c>
      <c r="BS47" s="120">
        <v>634.29999999999995</v>
      </c>
      <c r="BT47" s="120">
        <v>347.2</v>
      </c>
      <c r="BU47" s="120">
        <v>437.9</v>
      </c>
      <c r="BV47" s="120"/>
      <c r="BW47" s="120"/>
      <c r="BX47" s="120"/>
      <c r="BY47" s="120"/>
      <c r="BZ47" s="120">
        <v>67.5</v>
      </c>
      <c r="CA47" s="120">
        <v>88.7</v>
      </c>
      <c r="CB47" s="120">
        <v>45.4</v>
      </c>
      <c r="CC47" s="120"/>
      <c r="CD47" s="120">
        <v>336.9</v>
      </c>
      <c r="CE47" s="120">
        <v>256.5</v>
      </c>
      <c r="CF47" s="120">
        <v>137.6</v>
      </c>
      <c r="CG47" s="120"/>
      <c r="CH47" s="120"/>
      <c r="CI47" s="120"/>
      <c r="CJ47" s="120"/>
      <c r="CK47" s="120"/>
      <c r="CL47" s="120">
        <v>236.7</v>
      </c>
      <c r="CM47" s="120">
        <v>290.10000000000002</v>
      </c>
      <c r="CN47" s="120">
        <v>334.3</v>
      </c>
      <c r="CO47" s="120">
        <v>381</v>
      </c>
      <c r="CP47" s="120">
        <v>463.8</v>
      </c>
      <c r="CQ47" s="120">
        <v>522.79999999999995</v>
      </c>
      <c r="CR47" s="120">
        <v>593.9</v>
      </c>
      <c r="CS47" s="120">
        <v>594.5</v>
      </c>
      <c r="CT47" s="122"/>
      <c r="CU47" s="122"/>
      <c r="CV47" s="122"/>
      <c r="CW47" s="121"/>
      <c r="CX47" s="97">
        <f t="array" ref="CX47">SUMPRODUCT(B47:CW47*0.25)</f>
        <v>16974.550000000003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111.4</v>
      </c>
      <c r="CQ49" s="120">
        <v>111.4</v>
      </c>
      <c r="CR49" s="120">
        <v>111.4</v>
      </c>
      <c r="CS49" s="120">
        <v>111.4</v>
      </c>
      <c r="CT49" s="122"/>
      <c r="CU49" s="122"/>
      <c r="CV49" s="122"/>
      <c r="CW49" s="121"/>
      <c r="CX49" s="97">
        <f t="array" ref="CX49">SUMPRODUCT(B49:CW49*0.25)</f>
        <v>11611.400000000001</v>
      </c>
    </row>
    <row r="50" spans="1:102" ht="24.95" customHeight="1" x14ac:dyDescent="0.2">
      <c r="A50" s="104" t="s">
        <v>51</v>
      </c>
      <c r="B50" s="119">
        <v>150</v>
      </c>
      <c r="C50" s="120">
        <v>150</v>
      </c>
      <c r="D50" s="120">
        <v>150</v>
      </c>
      <c r="E50" s="120">
        <v>150</v>
      </c>
      <c r="F50" s="120">
        <v>150</v>
      </c>
      <c r="G50" s="120">
        <v>150</v>
      </c>
      <c r="H50" s="120">
        <v>150</v>
      </c>
      <c r="I50" s="120">
        <v>150</v>
      </c>
      <c r="J50" s="120">
        <v>150</v>
      </c>
      <c r="K50" s="120">
        <v>150</v>
      </c>
      <c r="L50" s="120">
        <v>150</v>
      </c>
      <c r="M50" s="120">
        <v>150</v>
      </c>
      <c r="N50" s="120">
        <v>150</v>
      </c>
      <c r="O50" s="120">
        <v>150</v>
      </c>
      <c r="P50" s="120">
        <v>150</v>
      </c>
      <c r="Q50" s="120">
        <v>150</v>
      </c>
      <c r="R50" s="120">
        <v>150</v>
      </c>
      <c r="S50" s="120">
        <v>150</v>
      </c>
      <c r="T50" s="120">
        <v>150</v>
      </c>
      <c r="U50" s="120">
        <v>150</v>
      </c>
      <c r="V50" s="120">
        <v>150</v>
      </c>
      <c r="W50" s="120">
        <v>150</v>
      </c>
      <c r="X50" s="120">
        <v>150</v>
      </c>
      <c r="Y50" s="120">
        <v>150</v>
      </c>
      <c r="Z50" s="120">
        <v>150</v>
      </c>
      <c r="AA50" s="120">
        <v>150</v>
      </c>
      <c r="AB50" s="120">
        <v>150</v>
      </c>
      <c r="AC50" s="120">
        <v>150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150</v>
      </c>
      <c r="AI50" s="120">
        <v>150</v>
      </c>
      <c r="AJ50" s="120">
        <v>150</v>
      </c>
      <c r="AK50" s="120">
        <v>150</v>
      </c>
      <c r="AL50" s="120">
        <v>150</v>
      </c>
      <c r="AM50" s="120">
        <v>150</v>
      </c>
      <c r="AN50" s="120">
        <v>150</v>
      </c>
      <c r="AO50" s="120">
        <v>150</v>
      </c>
      <c r="AP50" s="120">
        <v>150</v>
      </c>
      <c r="AQ50" s="120">
        <v>150</v>
      </c>
      <c r="AR50" s="120">
        <v>150</v>
      </c>
      <c r="AS50" s="120">
        <v>150</v>
      </c>
      <c r="AT50" s="120">
        <v>150</v>
      </c>
      <c r="AU50" s="120">
        <v>150</v>
      </c>
      <c r="AV50" s="120">
        <v>150</v>
      </c>
      <c r="AW50" s="120">
        <v>150</v>
      </c>
      <c r="AX50" s="120">
        <v>150</v>
      </c>
      <c r="AY50" s="120">
        <v>150</v>
      </c>
      <c r="AZ50" s="120">
        <v>150</v>
      </c>
      <c r="BA50" s="120">
        <v>150</v>
      </c>
      <c r="BB50" s="120">
        <v>150</v>
      </c>
      <c r="BC50" s="120">
        <v>150</v>
      </c>
      <c r="BD50" s="120">
        <v>150</v>
      </c>
      <c r="BE50" s="120">
        <v>150</v>
      </c>
      <c r="BF50" s="120">
        <v>150</v>
      </c>
      <c r="BG50" s="120">
        <v>150</v>
      </c>
      <c r="BH50" s="120">
        <v>150</v>
      </c>
      <c r="BI50" s="120">
        <v>150</v>
      </c>
      <c r="BJ50" s="120">
        <v>150</v>
      </c>
      <c r="BK50" s="120">
        <v>150</v>
      </c>
      <c r="BL50" s="120">
        <v>150</v>
      </c>
      <c r="BM50" s="120">
        <v>150</v>
      </c>
      <c r="BN50" s="120">
        <v>150</v>
      </c>
      <c r="BO50" s="120">
        <v>150</v>
      </c>
      <c r="BP50" s="120">
        <v>150</v>
      </c>
      <c r="BQ50" s="120">
        <v>150</v>
      </c>
      <c r="BR50" s="120">
        <v>150</v>
      </c>
      <c r="BS50" s="120">
        <v>150</v>
      </c>
      <c r="BT50" s="120">
        <v>150</v>
      </c>
      <c r="BU50" s="120">
        <v>150</v>
      </c>
      <c r="BV50" s="120">
        <v>150</v>
      </c>
      <c r="BW50" s="120">
        <v>150</v>
      </c>
      <c r="BX50" s="120">
        <v>150</v>
      </c>
      <c r="BY50" s="120">
        <v>150</v>
      </c>
      <c r="BZ50" s="120">
        <v>150</v>
      </c>
      <c r="CA50" s="120">
        <v>150</v>
      </c>
      <c r="CB50" s="120">
        <v>150</v>
      </c>
      <c r="CC50" s="120">
        <v>150</v>
      </c>
      <c r="CD50" s="120">
        <v>150</v>
      </c>
      <c r="CE50" s="120">
        <v>150</v>
      </c>
      <c r="CF50" s="120">
        <v>150</v>
      </c>
      <c r="CG50" s="120">
        <v>150</v>
      </c>
      <c r="CH50" s="120">
        <v>150</v>
      </c>
      <c r="CI50" s="120">
        <v>150</v>
      </c>
      <c r="CJ50" s="120">
        <v>150</v>
      </c>
      <c r="CK50" s="120">
        <v>150</v>
      </c>
      <c r="CL50" s="120">
        <v>150</v>
      </c>
      <c r="CM50" s="120">
        <v>150</v>
      </c>
      <c r="CN50" s="120">
        <v>150</v>
      </c>
      <c r="CO50" s="120">
        <v>150</v>
      </c>
      <c r="CP50" s="120">
        <v>150</v>
      </c>
      <c r="CQ50" s="120">
        <v>150</v>
      </c>
      <c r="CR50" s="120">
        <v>150</v>
      </c>
      <c r="CS50" s="120">
        <v>150</v>
      </c>
      <c r="CT50" s="122"/>
      <c r="CU50" s="122"/>
      <c r="CV50" s="122"/>
      <c r="CW50" s="121"/>
      <c r="CX50" s="97">
        <f t="array" ref="CX50">SUMPRODUCT(B50:CW50*0.25)</f>
        <v>3600</v>
      </c>
    </row>
    <row r="51" spans="1:102" ht="30" customHeight="1" thickBot="1" x14ac:dyDescent="0.25">
      <c r="A51" s="105" t="s">
        <v>52</v>
      </c>
      <c r="B51" s="106">
        <f>SUM(B45:B50)</f>
        <v>1299.4000000000001</v>
      </c>
      <c r="C51" s="107">
        <f t="shared" ref="C51:BN51" si="8">SUM(C45:C50)</f>
        <v>1267.7</v>
      </c>
      <c r="D51" s="107">
        <f t="shared" si="8"/>
        <v>1202.5999999999999</v>
      </c>
      <c r="E51" s="107">
        <f t="shared" si="8"/>
        <v>1067.7</v>
      </c>
      <c r="F51" s="107">
        <f t="shared" si="8"/>
        <v>1118.7</v>
      </c>
      <c r="G51" s="107">
        <f t="shared" si="8"/>
        <v>1077.5999999999999</v>
      </c>
      <c r="H51" s="107">
        <f t="shared" si="8"/>
        <v>1098.2</v>
      </c>
      <c r="I51" s="107">
        <f t="shared" si="8"/>
        <v>1112.5999999999999</v>
      </c>
      <c r="J51" s="107">
        <f t="shared" si="8"/>
        <v>1171</v>
      </c>
      <c r="K51" s="107">
        <f t="shared" si="8"/>
        <v>1207.2</v>
      </c>
      <c r="L51" s="107">
        <f t="shared" si="8"/>
        <v>1244.3</v>
      </c>
      <c r="M51" s="107">
        <f t="shared" si="8"/>
        <v>1287.7</v>
      </c>
      <c r="N51" s="107">
        <f t="shared" si="8"/>
        <v>1277</v>
      </c>
      <c r="O51" s="107">
        <f t="shared" si="8"/>
        <v>1238.4000000000001</v>
      </c>
      <c r="P51" s="107">
        <f t="shared" si="8"/>
        <v>1274.0999999999999</v>
      </c>
      <c r="Q51" s="107">
        <f t="shared" si="8"/>
        <v>1317.6</v>
      </c>
      <c r="R51" s="107">
        <f t="shared" si="8"/>
        <v>1436.1</v>
      </c>
      <c r="S51" s="107">
        <f t="shared" si="8"/>
        <v>1397</v>
      </c>
      <c r="T51" s="107">
        <f t="shared" si="8"/>
        <v>1486.2</v>
      </c>
      <c r="U51" s="107">
        <f t="shared" si="8"/>
        <v>1482.1</v>
      </c>
      <c r="V51" s="107">
        <f t="shared" si="8"/>
        <v>1337.7</v>
      </c>
      <c r="W51" s="107">
        <f t="shared" si="8"/>
        <v>1520.7</v>
      </c>
      <c r="X51" s="107">
        <f t="shared" si="8"/>
        <v>1594.3</v>
      </c>
      <c r="Y51" s="107">
        <f t="shared" si="8"/>
        <v>1675.4</v>
      </c>
      <c r="Z51" s="107">
        <f t="shared" si="8"/>
        <v>1646.7</v>
      </c>
      <c r="AA51" s="107">
        <f t="shared" si="8"/>
        <v>1761.4</v>
      </c>
      <c r="AB51" s="107">
        <f t="shared" si="8"/>
        <v>1809.4</v>
      </c>
      <c r="AC51" s="107">
        <f t="shared" si="8"/>
        <v>1720.4</v>
      </c>
      <c r="AD51" s="107">
        <f t="shared" si="8"/>
        <v>1675.4</v>
      </c>
      <c r="AE51" s="107">
        <f t="shared" si="8"/>
        <v>1716</v>
      </c>
      <c r="AF51" s="107">
        <f t="shared" si="8"/>
        <v>1729.6</v>
      </c>
      <c r="AG51" s="107">
        <f t="shared" si="8"/>
        <v>1593.2</v>
      </c>
      <c r="AH51" s="107">
        <f t="shared" si="8"/>
        <v>1541.7</v>
      </c>
      <c r="AI51" s="107">
        <f t="shared" si="8"/>
        <v>1550</v>
      </c>
      <c r="AJ51" s="107">
        <f t="shared" si="8"/>
        <v>1550</v>
      </c>
      <c r="AK51" s="107">
        <f t="shared" si="8"/>
        <v>1550</v>
      </c>
      <c r="AL51" s="107">
        <f t="shared" si="8"/>
        <v>1550</v>
      </c>
      <c r="AM51" s="107">
        <f t="shared" si="8"/>
        <v>1550</v>
      </c>
      <c r="AN51" s="107">
        <f t="shared" si="8"/>
        <v>1550</v>
      </c>
      <c r="AO51" s="107">
        <f t="shared" si="8"/>
        <v>1550</v>
      </c>
      <c r="AP51" s="107">
        <f t="shared" si="8"/>
        <v>1550</v>
      </c>
      <c r="AQ51" s="107">
        <f t="shared" si="8"/>
        <v>1550</v>
      </c>
      <c r="AR51" s="107">
        <f t="shared" si="8"/>
        <v>1550</v>
      </c>
      <c r="AS51" s="107">
        <f t="shared" si="8"/>
        <v>1550</v>
      </c>
      <c r="AT51" s="107">
        <f t="shared" si="8"/>
        <v>1750</v>
      </c>
      <c r="AU51" s="107">
        <f t="shared" si="8"/>
        <v>1750</v>
      </c>
      <c r="AV51" s="107">
        <f t="shared" si="8"/>
        <v>1750</v>
      </c>
      <c r="AW51" s="107">
        <f t="shared" si="8"/>
        <v>1750</v>
      </c>
      <c r="AX51" s="107">
        <f t="shared" si="8"/>
        <v>1750</v>
      </c>
      <c r="AY51" s="107">
        <f t="shared" si="8"/>
        <v>1750</v>
      </c>
      <c r="AZ51" s="107">
        <f t="shared" si="8"/>
        <v>1750</v>
      </c>
      <c r="BA51" s="107">
        <f t="shared" si="8"/>
        <v>1750</v>
      </c>
      <c r="BB51" s="107">
        <f t="shared" si="8"/>
        <v>1750</v>
      </c>
      <c r="BC51" s="107">
        <f t="shared" si="8"/>
        <v>1750</v>
      </c>
      <c r="BD51" s="107">
        <f t="shared" si="8"/>
        <v>1750</v>
      </c>
      <c r="BE51" s="107">
        <f t="shared" si="8"/>
        <v>1750</v>
      </c>
      <c r="BF51" s="107">
        <f t="shared" si="8"/>
        <v>1750</v>
      </c>
      <c r="BG51" s="107">
        <f t="shared" si="8"/>
        <v>1750</v>
      </c>
      <c r="BH51" s="107">
        <f t="shared" si="8"/>
        <v>1750</v>
      </c>
      <c r="BI51" s="107">
        <f t="shared" si="8"/>
        <v>1750</v>
      </c>
      <c r="BJ51" s="107">
        <f t="shared" si="8"/>
        <v>1750</v>
      </c>
      <c r="BK51" s="107">
        <f t="shared" si="8"/>
        <v>1750</v>
      </c>
      <c r="BL51" s="107">
        <f t="shared" si="8"/>
        <v>1750</v>
      </c>
      <c r="BM51" s="107">
        <f t="shared" si="8"/>
        <v>1750</v>
      </c>
      <c r="BN51" s="107">
        <f t="shared" si="8"/>
        <v>1750</v>
      </c>
      <c r="BO51" s="107">
        <f t="shared" ref="BO51:CW51" si="9">SUM(BO45:BO50)</f>
        <v>1723.3</v>
      </c>
      <c r="BP51" s="107">
        <f t="shared" si="9"/>
        <v>1750</v>
      </c>
      <c r="BQ51" s="107">
        <f t="shared" si="9"/>
        <v>1750</v>
      </c>
      <c r="BR51" s="107">
        <f t="shared" si="9"/>
        <v>1570.7</v>
      </c>
      <c r="BS51" s="107">
        <f t="shared" si="9"/>
        <v>1284.3</v>
      </c>
      <c r="BT51" s="107">
        <f t="shared" si="9"/>
        <v>997.2</v>
      </c>
      <c r="BU51" s="107">
        <f t="shared" si="9"/>
        <v>1087.9000000000001</v>
      </c>
      <c r="BV51" s="107">
        <f t="shared" si="9"/>
        <v>650</v>
      </c>
      <c r="BW51" s="107">
        <f t="shared" si="9"/>
        <v>650</v>
      </c>
      <c r="BX51" s="107">
        <f t="shared" si="9"/>
        <v>650</v>
      </c>
      <c r="BY51" s="107">
        <f t="shared" si="9"/>
        <v>650</v>
      </c>
      <c r="BZ51" s="107">
        <f t="shared" si="9"/>
        <v>717.5</v>
      </c>
      <c r="CA51" s="107">
        <f t="shared" si="9"/>
        <v>738.7</v>
      </c>
      <c r="CB51" s="107">
        <f t="shared" si="9"/>
        <v>695.4</v>
      </c>
      <c r="CC51" s="107">
        <f t="shared" si="9"/>
        <v>650</v>
      </c>
      <c r="CD51" s="107">
        <f t="shared" si="9"/>
        <v>986.9</v>
      </c>
      <c r="CE51" s="107">
        <f t="shared" si="9"/>
        <v>906.5</v>
      </c>
      <c r="CF51" s="107">
        <f t="shared" si="9"/>
        <v>787.6</v>
      </c>
      <c r="CG51" s="107">
        <f t="shared" si="9"/>
        <v>650</v>
      </c>
      <c r="CH51" s="107">
        <f t="shared" si="9"/>
        <v>650</v>
      </c>
      <c r="CI51" s="107">
        <f t="shared" si="9"/>
        <v>650</v>
      </c>
      <c r="CJ51" s="107">
        <f t="shared" si="9"/>
        <v>650</v>
      </c>
      <c r="CK51" s="107">
        <f t="shared" si="9"/>
        <v>650</v>
      </c>
      <c r="CL51" s="107">
        <f t="shared" si="9"/>
        <v>886.7</v>
      </c>
      <c r="CM51" s="107">
        <f t="shared" si="9"/>
        <v>940.1</v>
      </c>
      <c r="CN51" s="107">
        <f t="shared" si="9"/>
        <v>984.3</v>
      </c>
      <c r="CO51" s="107">
        <f t="shared" si="9"/>
        <v>1031</v>
      </c>
      <c r="CP51" s="107">
        <f t="shared" si="9"/>
        <v>725.2</v>
      </c>
      <c r="CQ51" s="107">
        <f t="shared" si="9"/>
        <v>784.19999999999993</v>
      </c>
      <c r="CR51" s="107">
        <f t="shared" si="9"/>
        <v>855.3</v>
      </c>
      <c r="CS51" s="107">
        <f t="shared" si="9"/>
        <v>855.9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32185.950000000004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6798.3529999999992</v>
      </c>
      <c r="C54" s="107">
        <f t="shared" ref="C54:BN54" si="12">C18+C28+C42</f>
        <v>6759.45</v>
      </c>
      <c r="D54" s="107">
        <f t="shared" si="12"/>
        <v>6646.246000000001</v>
      </c>
      <c r="E54" s="107">
        <f t="shared" si="12"/>
        <v>6467.5159999999996</v>
      </c>
      <c r="F54" s="107">
        <f t="shared" si="12"/>
        <v>6473.1289999999999</v>
      </c>
      <c r="G54" s="107">
        <f t="shared" si="12"/>
        <v>6389.5889999999999</v>
      </c>
      <c r="H54" s="107">
        <f t="shared" si="12"/>
        <v>6392.7169999999996</v>
      </c>
      <c r="I54" s="107">
        <f t="shared" si="12"/>
        <v>6400.7160000000003</v>
      </c>
      <c r="J54" s="107">
        <f t="shared" si="12"/>
        <v>6451.1759999999995</v>
      </c>
      <c r="K54" s="107">
        <f t="shared" si="12"/>
        <v>6477.4559999999992</v>
      </c>
      <c r="L54" s="107">
        <f t="shared" si="12"/>
        <v>6510.3940000000002</v>
      </c>
      <c r="M54" s="107">
        <f t="shared" si="12"/>
        <v>6573.6649999999991</v>
      </c>
      <c r="N54" s="107">
        <f t="shared" si="12"/>
        <v>6561.482</v>
      </c>
      <c r="O54" s="107">
        <f t="shared" si="12"/>
        <v>6531.1329999999998</v>
      </c>
      <c r="P54" s="107">
        <f t="shared" si="12"/>
        <v>6524.8739999999998</v>
      </c>
      <c r="Q54" s="107">
        <f t="shared" si="12"/>
        <v>6585.8249999999989</v>
      </c>
      <c r="R54" s="107">
        <f t="shared" si="12"/>
        <v>6697.73</v>
      </c>
      <c r="S54" s="107">
        <f t="shared" si="12"/>
        <v>6681.7190000000001</v>
      </c>
      <c r="T54" s="107">
        <f t="shared" si="12"/>
        <v>6764.7839999999997</v>
      </c>
      <c r="U54" s="107">
        <f t="shared" si="12"/>
        <v>6837.2309999999998</v>
      </c>
      <c r="V54" s="107">
        <f t="shared" si="12"/>
        <v>6817.0619999999999</v>
      </c>
      <c r="W54" s="107">
        <f t="shared" si="12"/>
        <v>7088.9569999999994</v>
      </c>
      <c r="X54" s="107">
        <f t="shared" si="12"/>
        <v>7224.8600000000006</v>
      </c>
      <c r="Y54" s="107">
        <f t="shared" si="12"/>
        <v>7419.73</v>
      </c>
      <c r="Z54" s="107">
        <f t="shared" si="12"/>
        <v>7675.6949999999997</v>
      </c>
      <c r="AA54" s="107">
        <f t="shared" si="12"/>
        <v>7845.2420000000002</v>
      </c>
      <c r="AB54" s="107">
        <f t="shared" si="12"/>
        <v>7992.6170000000002</v>
      </c>
      <c r="AC54" s="107">
        <f t="shared" si="12"/>
        <v>8087.8099999999995</v>
      </c>
      <c r="AD54" s="107">
        <f t="shared" si="12"/>
        <v>8312.5750000000007</v>
      </c>
      <c r="AE54" s="107">
        <f t="shared" si="12"/>
        <v>8476.3230000000003</v>
      </c>
      <c r="AF54" s="107">
        <f t="shared" si="12"/>
        <v>8559.8340000000007</v>
      </c>
      <c r="AG54" s="107">
        <f t="shared" si="12"/>
        <v>8513.0289999999986</v>
      </c>
      <c r="AH54" s="107">
        <f t="shared" si="12"/>
        <v>8615.5630000000001</v>
      </c>
      <c r="AI54" s="107">
        <f t="shared" si="12"/>
        <v>8743.7970000000005</v>
      </c>
      <c r="AJ54" s="107">
        <f t="shared" si="12"/>
        <v>8813.857</v>
      </c>
      <c r="AK54" s="107">
        <f t="shared" si="12"/>
        <v>8906.4279999999999</v>
      </c>
      <c r="AL54" s="107">
        <f t="shared" si="12"/>
        <v>9070.7099999999991</v>
      </c>
      <c r="AM54" s="107">
        <f t="shared" si="12"/>
        <v>9109.6710000000003</v>
      </c>
      <c r="AN54" s="107">
        <f t="shared" si="12"/>
        <v>9283.7999999999993</v>
      </c>
      <c r="AO54" s="107">
        <f t="shared" si="12"/>
        <v>9328.5390000000007</v>
      </c>
      <c r="AP54" s="107">
        <f t="shared" si="12"/>
        <v>9331.7829999999994</v>
      </c>
      <c r="AQ54" s="107">
        <f t="shared" si="12"/>
        <v>9359.027</v>
      </c>
      <c r="AR54" s="107">
        <f t="shared" si="12"/>
        <v>9344.5440000000017</v>
      </c>
      <c r="AS54" s="107">
        <f t="shared" si="12"/>
        <v>9414.4920000000002</v>
      </c>
      <c r="AT54" s="107">
        <f t="shared" si="12"/>
        <v>9654.4989999999998</v>
      </c>
      <c r="AU54" s="107">
        <f t="shared" si="12"/>
        <v>9661.5269999999982</v>
      </c>
      <c r="AV54" s="107">
        <f t="shared" si="12"/>
        <v>9673.3610000000008</v>
      </c>
      <c r="AW54" s="107">
        <f t="shared" si="12"/>
        <v>9645.0659999999989</v>
      </c>
      <c r="AX54" s="107">
        <f t="shared" si="12"/>
        <v>9672.4350000000013</v>
      </c>
      <c r="AY54" s="107">
        <f t="shared" si="12"/>
        <v>9715.9989999999998</v>
      </c>
      <c r="AZ54" s="107">
        <f t="shared" si="12"/>
        <v>9707.9830000000002</v>
      </c>
      <c r="BA54" s="107">
        <f t="shared" si="12"/>
        <v>9682.41</v>
      </c>
      <c r="BB54" s="107">
        <f t="shared" si="12"/>
        <v>9634.1190000000006</v>
      </c>
      <c r="BC54" s="107">
        <f t="shared" si="12"/>
        <v>9601.5239999999994</v>
      </c>
      <c r="BD54" s="107">
        <f t="shared" si="12"/>
        <v>9565.5289999999986</v>
      </c>
      <c r="BE54" s="107">
        <f t="shared" si="12"/>
        <v>9528.5529999999999</v>
      </c>
      <c r="BF54" s="107">
        <f t="shared" si="12"/>
        <v>9451.9579999999987</v>
      </c>
      <c r="BG54" s="107">
        <f t="shared" si="12"/>
        <v>9393.0540000000001</v>
      </c>
      <c r="BH54" s="107">
        <f t="shared" si="12"/>
        <v>9340.137999999999</v>
      </c>
      <c r="BI54" s="107">
        <f t="shared" si="12"/>
        <v>9246.764000000001</v>
      </c>
      <c r="BJ54" s="107">
        <f t="shared" si="12"/>
        <v>9169.8670000000002</v>
      </c>
      <c r="BK54" s="107">
        <f t="shared" si="12"/>
        <v>9136.33</v>
      </c>
      <c r="BL54" s="107">
        <f t="shared" si="12"/>
        <v>9096.73</v>
      </c>
      <c r="BM54" s="107">
        <f t="shared" si="12"/>
        <v>9097.0770000000011</v>
      </c>
      <c r="BN54" s="107">
        <f t="shared" si="12"/>
        <v>8823.4759999999987</v>
      </c>
      <c r="BO54" s="107">
        <f t="shared" ref="BO54:CX54" si="13">BO18+BO28+BO42</f>
        <v>8723.2520000000004</v>
      </c>
      <c r="BP54" s="107">
        <f t="shared" si="13"/>
        <v>8769.6740000000009</v>
      </c>
      <c r="BQ54" s="107">
        <f t="shared" si="13"/>
        <v>8762.9189999999999</v>
      </c>
      <c r="BR54" s="107">
        <f t="shared" si="13"/>
        <v>8593.6740000000009</v>
      </c>
      <c r="BS54" s="107">
        <f t="shared" si="13"/>
        <v>8345.7330000000002</v>
      </c>
      <c r="BT54" s="107">
        <f t="shared" si="13"/>
        <v>8089.637999999999</v>
      </c>
      <c r="BU54" s="107">
        <f t="shared" si="13"/>
        <v>8277.4330000000009</v>
      </c>
      <c r="BV54" s="107">
        <f t="shared" si="13"/>
        <v>7940.1779999999999</v>
      </c>
      <c r="BW54" s="107">
        <f t="shared" si="13"/>
        <v>8004.1629999999996</v>
      </c>
      <c r="BX54" s="107">
        <f t="shared" si="13"/>
        <v>8064.1790000000001</v>
      </c>
      <c r="BY54" s="107">
        <f t="shared" si="13"/>
        <v>8133.7920000000004</v>
      </c>
      <c r="BZ54" s="107">
        <f t="shared" si="13"/>
        <v>8253.0290000000005</v>
      </c>
      <c r="CA54" s="107">
        <f t="shared" si="13"/>
        <v>8288.3070000000007</v>
      </c>
      <c r="CB54" s="107">
        <f t="shared" si="13"/>
        <v>8242.5149999999994</v>
      </c>
      <c r="CC54" s="107">
        <f t="shared" si="13"/>
        <v>8132.384</v>
      </c>
      <c r="CD54" s="107">
        <f t="shared" si="13"/>
        <v>8302.5759999999991</v>
      </c>
      <c r="CE54" s="107">
        <f t="shared" si="13"/>
        <v>8114.1010000000006</v>
      </c>
      <c r="CF54" s="107">
        <f t="shared" si="13"/>
        <v>7905.5959999999995</v>
      </c>
      <c r="CG54" s="107">
        <f t="shared" si="13"/>
        <v>7661.6639999999998</v>
      </c>
      <c r="CH54" s="107">
        <f t="shared" si="13"/>
        <v>7504.4369999999999</v>
      </c>
      <c r="CI54" s="107">
        <f t="shared" si="13"/>
        <v>7326.0769999999993</v>
      </c>
      <c r="CJ54" s="107">
        <f t="shared" si="13"/>
        <v>7235.3760000000002</v>
      </c>
      <c r="CK54" s="107">
        <f t="shared" si="13"/>
        <v>7130.8850000000002</v>
      </c>
      <c r="CL54" s="107">
        <f t="shared" si="13"/>
        <v>7165.5909999999994</v>
      </c>
      <c r="CM54" s="107">
        <f t="shared" si="13"/>
        <v>7104.4169999999995</v>
      </c>
      <c r="CN54" s="107">
        <f t="shared" si="13"/>
        <v>7058.6109999999999</v>
      </c>
      <c r="CO54" s="107">
        <f t="shared" si="13"/>
        <v>7000.0230000000001</v>
      </c>
      <c r="CP54" s="107">
        <f t="shared" si="13"/>
        <v>6505.6259999999993</v>
      </c>
      <c r="CQ54" s="107">
        <f t="shared" si="13"/>
        <v>6481.5240000000003</v>
      </c>
      <c r="CR54" s="107">
        <f t="shared" si="13"/>
        <v>6479.8949999999995</v>
      </c>
      <c r="CS54" s="107">
        <f t="shared" si="13"/>
        <v>6431.2630000000008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193347.01525000005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1149.4000000000001</v>
      </c>
      <c r="C5" s="25">
        <v>1117.7</v>
      </c>
      <c r="D5" s="25">
        <v>1052.5999999999999</v>
      </c>
      <c r="E5" s="25">
        <v>917.7</v>
      </c>
      <c r="F5" s="25">
        <v>968.7</v>
      </c>
      <c r="G5" s="25">
        <v>927.6</v>
      </c>
      <c r="H5" s="25">
        <v>948.2</v>
      </c>
      <c r="I5" s="25">
        <v>962.6</v>
      </c>
      <c r="J5" s="25">
        <v>1021</v>
      </c>
      <c r="K5" s="25">
        <v>1057.2</v>
      </c>
      <c r="L5" s="25">
        <v>1094.3</v>
      </c>
      <c r="M5" s="25">
        <v>1137.7</v>
      </c>
      <c r="N5" s="25">
        <v>1127</v>
      </c>
      <c r="O5" s="25">
        <v>1088.4000000000001</v>
      </c>
      <c r="P5" s="25">
        <v>1124.0999999999999</v>
      </c>
      <c r="Q5" s="25">
        <v>1167.5999999999999</v>
      </c>
      <c r="R5" s="25">
        <v>1286.0999999999999</v>
      </c>
      <c r="S5" s="25">
        <v>1247</v>
      </c>
      <c r="T5" s="25">
        <v>1336.2</v>
      </c>
      <c r="U5" s="25">
        <v>1332.1</v>
      </c>
      <c r="V5" s="25">
        <v>1187.7</v>
      </c>
      <c r="W5" s="25">
        <v>1370.7</v>
      </c>
      <c r="X5" s="25">
        <v>1444.3</v>
      </c>
      <c r="Y5" s="25">
        <v>1525.4</v>
      </c>
      <c r="Z5" s="25">
        <v>1496.7</v>
      </c>
      <c r="AA5" s="25">
        <v>1611.4</v>
      </c>
      <c r="AB5" s="25">
        <v>1659.4</v>
      </c>
      <c r="AC5" s="25">
        <v>1570.4</v>
      </c>
      <c r="AD5" s="25">
        <v>1525.4</v>
      </c>
      <c r="AE5" s="25">
        <v>1566</v>
      </c>
      <c r="AF5" s="25">
        <v>1579.6</v>
      </c>
      <c r="AG5" s="25">
        <v>1443.2</v>
      </c>
      <c r="AH5" s="25">
        <v>1391.7</v>
      </c>
      <c r="AI5" s="25">
        <v>1400</v>
      </c>
      <c r="AJ5" s="25">
        <v>1400</v>
      </c>
      <c r="AK5" s="25">
        <v>1400</v>
      </c>
      <c r="AL5" s="25">
        <v>1400</v>
      </c>
      <c r="AM5" s="25">
        <v>1400</v>
      </c>
      <c r="AN5" s="25">
        <v>1400</v>
      </c>
      <c r="AO5" s="25">
        <v>1400</v>
      </c>
      <c r="AP5" s="25">
        <v>1400</v>
      </c>
      <c r="AQ5" s="25">
        <v>1400</v>
      </c>
      <c r="AR5" s="25">
        <v>1400</v>
      </c>
      <c r="AS5" s="25">
        <v>1400</v>
      </c>
      <c r="AT5" s="25">
        <v>1600</v>
      </c>
      <c r="AU5" s="25">
        <v>1600</v>
      </c>
      <c r="AV5" s="25">
        <v>1600</v>
      </c>
      <c r="AW5" s="25">
        <v>1600</v>
      </c>
      <c r="AX5" s="25">
        <v>1600</v>
      </c>
      <c r="AY5" s="25">
        <v>1600</v>
      </c>
      <c r="AZ5" s="25">
        <v>1600</v>
      </c>
      <c r="BA5" s="25">
        <v>1600</v>
      </c>
      <c r="BB5" s="25">
        <v>1600</v>
      </c>
      <c r="BC5" s="25">
        <v>1600</v>
      </c>
      <c r="BD5" s="25">
        <v>1600</v>
      </c>
      <c r="BE5" s="25">
        <v>1600</v>
      </c>
      <c r="BF5" s="25">
        <v>1600</v>
      </c>
      <c r="BG5" s="25">
        <v>1600</v>
      </c>
      <c r="BH5" s="25">
        <v>1600</v>
      </c>
      <c r="BI5" s="25">
        <v>1600</v>
      </c>
      <c r="BJ5" s="25">
        <v>1600</v>
      </c>
      <c r="BK5" s="25">
        <v>1600</v>
      </c>
      <c r="BL5" s="25">
        <v>1600</v>
      </c>
      <c r="BM5" s="25">
        <v>1600</v>
      </c>
      <c r="BN5" s="25">
        <v>1600</v>
      </c>
      <c r="BO5" s="25">
        <v>1573.3</v>
      </c>
      <c r="BP5" s="25">
        <v>1600</v>
      </c>
      <c r="BQ5" s="25">
        <v>1600</v>
      </c>
      <c r="BR5" s="25">
        <v>1420.7</v>
      </c>
      <c r="BS5" s="25">
        <v>1134.3</v>
      </c>
      <c r="BT5" s="25">
        <v>847.2</v>
      </c>
      <c r="BU5" s="25">
        <v>937.9</v>
      </c>
      <c r="BV5" s="25">
        <v>484.8</v>
      </c>
      <c r="BW5" s="25">
        <v>408.2</v>
      </c>
      <c r="BX5" s="25">
        <v>184</v>
      </c>
      <c r="BY5" s="25">
        <v>386.6</v>
      </c>
      <c r="BZ5" s="25">
        <v>567.5</v>
      </c>
      <c r="CA5" s="25">
        <v>588.70000000000005</v>
      </c>
      <c r="CB5" s="25">
        <v>545.4</v>
      </c>
      <c r="CC5" s="25">
        <v>402.6</v>
      </c>
      <c r="CD5" s="25">
        <v>836.9</v>
      </c>
      <c r="CE5" s="25">
        <v>756.5</v>
      </c>
      <c r="CF5" s="25">
        <v>637.6</v>
      </c>
      <c r="CG5" s="25">
        <v>329.6</v>
      </c>
      <c r="CH5" s="25">
        <v>327.39999999999998</v>
      </c>
      <c r="CI5" s="25">
        <v>409.8</v>
      </c>
      <c r="CJ5" s="25">
        <v>420.1</v>
      </c>
      <c r="CK5" s="25">
        <v>413.2</v>
      </c>
      <c r="CL5" s="25">
        <v>736.7</v>
      </c>
      <c r="CM5" s="25">
        <v>790.1</v>
      </c>
      <c r="CN5" s="25">
        <v>834.3</v>
      </c>
      <c r="CO5" s="25">
        <v>881</v>
      </c>
      <c r="CP5" s="25">
        <v>575.20000000000005</v>
      </c>
      <c r="CQ5" s="25">
        <v>634.19999999999993</v>
      </c>
      <c r="CR5" s="25">
        <v>705.3</v>
      </c>
      <c r="CS5" s="25">
        <v>705.9</v>
      </c>
      <c r="CT5" s="26"/>
      <c r="CU5" s="26"/>
      <c r="CV5" s="26"/>
      <c r="CW5" s="27"/>
      <c r="CX5" s="132">
        <f t="array" ref="CX5">SUMPRODUCT(B5:CW5*0.25)</f>
        <v>28277.525000000001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187.55</v>
      </c>
      <c r="C8" s="138">
        <v>179.96</v>
      </c>
      <c r="D8" s="138">
        <v>175.62</v>
      </c>
      <c r="E8" s="138">
        <v>172.1</v>
      </c>
      <c r="F8" s="138">
        <v>175.08</v>
      </c>
      <c r="G8" s="138">
        <v>171.63</v>
      </c>
      <c r="H8" s="138">
        <v>170.88</v>
      </c>
      <c r="I8" s="138">
        <v>170.31</v>
      </c>
      <c r="J8" s="138">
        <v>168.73</v>
      </c>
      <c r="K8" s="138">
        <v>170.76</v>
      </c>
      <c r="L8" s="138">
        <v>171.91</v>
      </c>
      <c r="M8" s="138">
        <v>173.44</v>
      </c>
      <c r="N8" s="138">
        <v>173.1</v>
      </c>
      <c r="O8" s="138">
        <v>168.84</v>
      </c>
      <c r="P8" s="138">
        <v>167.66</v>
      </c>
      <c r="Q8" s="138">
        <v>168.84</v>
      </c>
      <c r="R8" s="138">
        <v>170.24</v>
      </c>
      <c r="S8" s="138">
        <v>167.67</v>
      </c>
      <c r="T8" s="138">
        <v>169.55</v>
      </c>
      <c r="U8" s="138">
        <v>172.68</v>
      </c>
      <c r="V8" s="138">
        <v>168.09</v>
      </c>
      <c r="W8" s="138">
        <v>179.81</v>
      </c>
      <c r="X8" s="138">
        <v>209.74</v>
      </c>
      <c r="Y8" s="138">
        <v>228.32</v>
      </c>
      <c r="Z8" s="138">
        <v>212.05</v>
      </c>
      <c r="AA8" s="138">
        <v>227.41</v>
      </c>
      <c r="AB8" s="138">
        <v>232.01</v>
      </c>
      <c r="AC8" s="138">
        <v>199.04</v>
      </c>
      <c r="AD8" s="138">
        <v>210.75</v>
      </c>
      <c r="AE8" s="138">
        <v>174.53</v>
      </c>
      <c r="AF8" s="138">
        <v>158.66</v>
      </c>
      <c r="AG8" s="138">
        <v>144.07</v>
      </c>
      <c r="AH8" s="138">
        <v>153</v>
      </c>
      <c r="AI8" s="138">
        <v>9.39</v>
      </c>
      <c r="AJ8" s="138">
        <v>0.01</v>
      </c>
      <c r="AK8" s="138">
        <v>0.01</v>
      </c>
      <c r="AL8" s="138">
        <v>0</v>
      </c>
      <c r="AM8" s="138">
        <v>0</v>
      </c>
      <c r="AN8" s="138">
        <v>0</v>
      </c>
      <c r="AO8" s="138">
        <v>0</v>
      </c>
      <c r="AP8" s="138">
        <v>0</v>
      </c>
      <c r="AQ8" s="138">
        <v>0</v>
      </c>
      <c r="AR8" s="138">
        <v>0</v>
      </c>
      <c r="AS8" s="138">
        <v>0</v>
      </c>
      <c r="AT8" s="138">
        <v>0</v>
      </c>
      <c r="AU8" s="138">
        <v>0</v>
      </c>
      <c r="AV8" s="138">
        <v>0</v>
      </c>
      <c r="AW8" s="138">
        <v>0</v>
      </c>
      <c r="AX8" s="138">
        <v>0</v>
      </c>
      <c r="AY8" s="138">
        <v>0</v>
      </c>
      <c r="AZ8" s="138">
        <v>0</v>
      </c>
      <c r="BA8" s="138">
        <v>0</v>
      </c>
      <c r="BB8" s="138">
        <v>0</v>
      </c>
      <c r="BC8" s="138">
        <v>0</v>
      </c>
      <c r="BD8" s="138">
        <v>0</v>
      </c>
      <c r="BE8" s="138">
        <v>0</v>
      </c>
      <c r="BF8" s="138">
        <v>0</v>
      </c>
      <c r="BG8" s="138">
        <v>0</v>
      </c>
      <c r="BH8" s="138">
        <v>0</v>
      </c>
      <c r="BI8" s="138">
        <v>0</v>
      </c>
      <c r="BJ8" s="138">
        <v>0</v>
      </c>
      <c r="BK8" s="138">
        <v>0</v>
      </c>
      <c r="BL8" s="138">
        <v>0.01</v>
      </c>
      <c r="BM8" s="138">
        <v>0.02</v>
      </c>
      <c r="BN8" s="138">
        <v>0.01</v>
      </c>
      <c r="BO8" s="138">
        <v>146.6</v>
      </c>
      <c r="BP8" s="138">
        <v>159.15</v>
      </c>
      <c r="BQ8" s="138">
        <v>179.31</v>
      </c>
      <c r="BR8" s="138">
        <v>186.34</v>
      </c>
      <c r="BS8" s="138">
        <v>209.44</v>
      </c>
      <c r="BT8" s="138">
        <v>210.4</v>
      </c>
      <c r="BU8" s="138">
        <v>200.04</v>
      </c>
      <c r="BV8" s="138">
        <v>168.3</v>
      </c>
      <c r="BW8" s="138">
        <v>173.29</v>
      </c>
      <c r="BX8" s="138">
        <v>170</v>
      </c>
      <c r="BY8" s="138">
        <v>177.75</v>
      </c>
      <c r="BZ8" s="138">
        <v>175.63</v>
      </c>
      <c r="CA8" s="138">
        <v>185.83</v>
      </c>
      <c r="CB8" s="138">
        <v>177.25</v>
      </c>
      <c r="CC8" s="138">
        <v>171.02</v>
      </c>
      <c r="CD8" s="138">
        <v>197.87</v>
      </c>
      <c r="CE8" s="138">
        <v>175.41</v>
      </c>
      <c r="CF8" s="138">
        <v>171.57</v>
      </c>
      <c r="CG8" s="138">
        <v>162.77000000000001</v>
      </c>
      <c r="CH8" s="138">
        <v>168.3</v>
      </c>
      <c r="CI8" s="138">
        <v>217.96</v>
      </c>
      <c r="CJ8" s="138">
        <v>215.47</v>
      </c>
      <c r="CK8" s="138">
        <v>199.7</v>
      </c>
      <c r="CL8" s="138">
        <v>216.61</v>
      </c>
      <c r="CM8" s="138">
        <v>210.78</v>
      </c>
      <c r="CN8" s="138">
        <v>210.78</v>
      </c>
      <c r="CO8" s="138">
        <v>210.78</v>
      </c>
      <c r="CP8" s="138">
        <v>234.98</v>
      </c>
      <c r="CQ8" s="138">
        <v>208.74</v>
      </c>
      <c r="CR8" s="138">
        <v>200.41</v>
      </c>
      <c r="CS8" s="138">
        <v>197.38</v>
      </c>
      <c r="CT8" s="139"/>
      <c r="CU8" s="139"/>
      <c r="CV8" s="139"/>
      <c r="CW8" s="140"/>
      <c r="CX8" s="141">
        <f>IF(SUM(B8:CW8)&lt;&gt;0,AVERAGEIF(B8:CW8,"&lt;&gt;"""),"")</f>
        <v>123.36812500000002</v>
      </c>
    </row>
    <row r="9" spans="1:102" ht="24.95" customHeight="1" thickBot="1" x14ac:dyDescent="0.25">
      <c r="A9" s="133" t="s">
        <v>6</v>
      </c>
      <c r="B9" s="42">
        <v>178.8075</v>
      </c>
      <c r="C9" s="43">
        <v>178.8075</v>
      </c>
      <c r="D9" s="43">
        <v>178.8075</v>
      </c>
      <c r="E9" s="43">
        <v>178.8075</v>
      </c>
      <c r="F9" s="43">
        <v>171.97499999999999</v>
      </c>
      <c r="G9" s="43">
        <v>171.97499999999999</v>
      </c>
      <c r="H9" s="43">
        <v>171.97499999999999</v>
      </c>
      <c r="I9" s="43">
        <v>171.97499999999999</v>
      </c>
      <c r="J9" s="43">
        <v>171.21</v>
      </c>
      <c r="K9" s="43">
        <v>171.21</v>
      </c>
      <c r="L9" s="43">
        <v>171.21</v>
      </c>
      <c r="M9" s="43">
        <v>171.21</v>
      </c>
      <c r="N9" s="43">
        <v>169.61</v>
      </c>
      <c r="O9" s="43">
        <v>169.61</v>
      </c>
      <c r="P9" s="43">
        <v>169.61</v>
      </c>
      <c r="Q9" s="43">
        <v>169.61</v>
      </c>
      <c r="R9" s="43">
        <v>170.035</v>
      </c>
      <c r="S9" s="43">
        <v>170.035</v>
      </c>
      <c r="T9" s="43">
        <v>170.035</v>
      </c>
      <c r="U9" s="43">
        <v>170.035</v>
      </c>
      <c r="V9" s="43">
        <v>196.49</v>
      </c>
      <c r="W9" s="43">
        <v>196.49</v>
      </c>
      <c r="X9" s="43">
        <v>196.49</v>
      </c>
      <c r="Y9" s="43">
        <v>196.49</v>
      </c>
      <c r="Z9" s="43">
        <v>217.6275</v>
      </c>
      <c r="AA9" s="43">
        <v>217.6275</v>
      </c>
      <c r="AB9" s="43">
        <v>217.6275</v>
      </c>
      <c r="AC9" s="43">
        <v>217.6275</v>
      </c>
      <c r="AD9" s="43">
        <v>172.0025</v>
      </c>
      <c r="AE9" s="43">
        <v>172.0025</v>
      </c>
      <c r="AF9" s="43">
        <v>172.0025</v>
      </c>
      <c r="AG9" s="43">
        <v>172.0025</v>
      </c>
      <c r="AH9" s="43">
        <v>40.602499999999999</v>
      </c>
      <c r="AI9" s="43">
        <v>40.602499999999999</v>
      </c>
      <c r="AJ9" s="43">
        <v>40.602499999999999</v>
      </c>
      <c r="AK9" s="43">
        <v>40.602499999999999</v>
      </c>
      <c r="AL9" s="43">
        <v>0</v>
      </c>
      <c r="AM9" s="43">
        <v>0</v>
      </c>
      <c r="AN9" s="43">
        <v>0</v>
      </c>
      <c r="AO9" s="43">
        <v>0</v>
      </c>
      <c r="AP9" s="43">
        <v>0</v>
      </c>
      <c r="AQ9" s="43">
        <v>0</v>
      </c>
      <c r="AR9" s="43">
        <v>0</v>
      </c>
      <c r="AS9" s="43">
        <v>0</v>
      </c>
      <c r="AT9" s="43">
        <v>0</v>
      </c>
      <c r="AU9" s="43">
        <v>0</v>
      </c>
      <c r="AV9" s="43">
        <v>0</v>
      </c>
      <c r="AW9" s="43">
        <v>0</v>
      </c>
      <c r="AX9" s="43">
        <v>0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3">
        <v>0</v>
      </c>
      <c r="BF9" s="43">
        <v>0</v>
      </c>
      <c r="BG9" s="43">
        <v>0</v>
      </c>
      <c r="BH9" s="43">
        <v>0</v>
      </c>
      <c r="BI9" s="43">
        <v>0</v>
      </c>
      <c r="BJ9" s="43">
        <v>7.4999999999999997E-3</v>
      </c>
      <c r="BK9" s="43">
        <v>7.4999999999999997E-3</v>
      </c>
      <c r="BL9" s="43">
        <v>7.4999999999999997E-3</v>
      </c>
      <c r="BM9" s="43">
        <v>7.4999999999999997E-3</v>
      </c>
      <c r="BN9" s="43">
        <v>121.2675</v>
      </c>
      <c r="BO9" s="43">
        <v>121.2675</v>
      </c>
      <c r="BP9" s="43">
        <v>121.2675</v>
      </c>
      <c r="BQ9" s="43">
        <v>121.2675</v>
      </c>
      <c r="BR9" s="43">
        <v>201.55500000000001</v>
      </c>
      <c r="BS9" s="43">
        <v>201.55500000000001</v>
      </c>
      <c r="BT9" s="43">
        <v>201.55500000000001</v>
      </c>
      <c r="BU9" s="43">
        <v>201.55500000000001</v>
      </c>
      <c r="BV9" s="43">
        <v>172.33500000000001</v>
      </c>
      <c r="BW9" s="43">
        <v>172.33500000000001</v>
      </c>
      <c r="BX9" s="43">
        <v>172.33500000000001</v>
      </c>
      <c r="BY9" s="43">
        <v>172.33500000000001</v>
      </c>
      <c r="BZ9" s="43">
        <v>177.4325</v>
      </c>
      <c r="CA9" s="43">
        <v>177.4325</v>
      </c>
      <c r="CB9" s="43">
        <v>177.4325</v>
      </c>
      <c r="CC9" s="43">
        <v>177.4325</v>
      </c>
      <c r="CD9" s="43">
        <v>176.905</v>
      </c>
      <c r="CE9" s="43">
        <v>176.905</v>
      </c>
      <c r="CF9" s="43">
        <v>176.905</v>
      </c>
      <c r="CG9" s="43">
        <v>176.905</v>
      </c>
      <c r="CH9" s="43">
        <v>200.35749999999999</v>
      </c>
      <c r="CI9" s="43">
        <v>200.35749999999999</v>
      </c>
      <c r="CJ9" s="43">
        <v>200.35749999999999</v>
      </c>
      <c r="CK9" s="43">
        <v>200.35749999999999</v>
      </c>
      <c r="CL9" s="43">
        <v>212.23750000000001</v>
      </c>
      <c r="CM9" s="43">
        <v>212.23750000000001</v>
      </c>
      <c r="CN9" s="43">
        <v>212.23750000000001</v>
      </c>
      <c r="CO9" s="43">
        <v>212.23750000000001</v>
      </c>
      <c r="CP9" s="43">
        <v>210.3775</v>
      </c>
      <c r="CQ9" s="43">
        <v>210.3775</v>
      </c>
      <c r="CR9" s="43">
        <v>210.3775</v>
      </c>
      <c r="CS9" s="43">
        <v>210.3775</v>
      </c>
      <c r="CT9" s="44"/>
      <c r="CU9" s="44"/>
      <c r="CV9" s="44"/>
      <c r="CW9" s="45"/>
      <c r="CX9" s="142">
        <f>IF(SUM(B9:CW9)&lt;&gt;0,AVERAGEIF(B9:CW9,"&lt;&gt;"""),"")</f>
        <v>123.36812500000001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>
        <v>15.2</v>
      </c>
      <c r="BW14" s="149">
        <v>91.8</v>
      </c>
      <c r="BX14" s="149">
        <v>316</v>
      </c>
      <c r="BY14" s="149">
        <v>113.4</v>
      </c>
      <c r="BZ14" s="149"/>
      <c r="CA14" s="149"/>
      <c r="CB14" s="149"/>
      <c r="CC14" s="149">
        <v>97.4</v>
      </c>
      <c r="CD14" s="149"/>
      <c r="CE14" s="149"/>
      <c r="CF14" s="149"/>
      <c r="CG14" s="149">
        <v>170.4</v>
      </c>
      <c r="CH14" s="149">
        <v>172.6</v>
      </c>
      <c r="CI14" s="149">
        <v>90.2</v>
      </c>
      <c r="CJ14" s="149">
        <v>79.900000000000006</v>
      </c>
      <c r="CK14" s="149">
        <v>86.8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308.42500000000001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15.2</v>
      </c>
      <c r="BW17" s="160">
        <f t="shared" si="1"/>
        <v>91.8</v>
      </c>
      <c r="BX17" s="160">
        <f t="shared" si="1"/>
        <v>316</v>
      </c>
      <c r="BY17" s="160">
        <f t="shared" si="1"/>
        <v>113.4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97.4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170.4</v>
      </c>
      <c r="CH17" s="160">
        <f t="shared" si="1"/>
        <v>172.6</v>
      </c>
      <c r="CI17" s="160">
        <f t="shared" si="1"/>
        <v>90.2</v>
      </c>
      <c r="CJ17" s="160">
        <f t="shared" si="1"/>
        <v>79.900000000000006</v>
      </c>
      <c r="CK17" s="160">
        <f t="shared" si="1"/>
        <v>86.8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308.42500000000001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649.4</v>
      </c>
      <c r="C22" s="149">
        <v>617.70000000000005</v>
      </c>
      <c r="D22" s="149">
        <v>552.6</v>
      </c>
      <c r="E22" s="149">
        <v>417.7</v>
      </c>
      <c r="F22" s="149">
        <v>468.7</v>
      </c>
      <c r="G22" s="149">
        <v>427.6</v>
      </c>
      <c r="H22" s="149">
        <v>448.2</v>
      </c>
      <c r="I22" s="149">
        <v>462.6</v>
      </c>
      <c r="J22" s="149">
        <v>521</v>
      </c>
      <c r="K22" s="149">
        <v>557.20000000000005</v>
      </c>
      <c r="L22" s="149">
        <v>594.29999999999995</v>
      </c>
      <c r="M22" s="149">
        <v>637.70000000000005</v>
      </c>
      <c r="N22" s="149">
        <v>627</v>
      </c>
      <c r="O22" s="149">
        <v>588.4</v>
      </c>
      <c r="P22" s="149">
        <v>624.1</v>
      </c>
      <c r="Q22" s="149">
        <v>667.6</v>
      </c>
      <c r="R22" s="149">
        <v>786.1</v>
      </c>
      <c r="S22" s="149">
        <v>747</v>
      </c>
      <c r="T22" s="149">
        <v>836.2</v>
      </c>
      <c r="U22" s="149">
        <v>832.1</v>
      </c>
      <c r="V22" s="149">
        <v>687.7</v>
      </c>
      <c r="W22" s="149">
        <v>870.7</v>
      </c>
      <c r="X22" s="149">
        <v>944.3</v>
      </c>
      <c r="Y22" s="149">
        <v>1025.4000000000001</v>
      </c>
      <c r="Z22" s="149">
        <v>996.7</v>
      </c>
      <c r="AA22" s="149">
        <v>1111.4000000000001</v>
      </c>
      <c r="AB22" s="149">
        <v>1159.4000000000001</v>
      </c>
      <c r="AC22" s="149">
        <v>1070.4000000000001</v>
      </c>
      <c r="AD22" s="149">
        <v>1025.4000000000001</v>
      </c>
      <c r="AE22" s="149">
        <v>1066</v>
      </c>
      <c r="AF22" s="149">
        <v>1079.5999999999999</v>
      </c>
      <c r="AG22" s="149">
        <v>943.2</v>
      </c>
      <c r="AH22" s="149">
        <v>891.7</v>
      </c>
      <c r="AI22" s="149">
        <v>900</v>
      </c>
      <c r="AJ22" s="149">
        <v>900</v>
      </c>
      <c r="AK22" s="149">
        <v>900</v>
      </c>
      <c r="AL22" s="149">
        <v>900</v>
      </c>
      <c r="AM22" s="149">
        <v>900</v>
      </c>
      <c r="AN22" s="149">
        <v>900</v>
      </c>
      <c r="AO22" s="149">
        <v>900</v>
      </c>
      <c r="AP22" s="149">
        <v>900</v>
      </c>
      <c r="AQ22" s="149">
        <v>900</v>
      </c>
      <c r="AR22" s="149">
        <v>900</v>
      </c>
      <c r="AS22" s="149">
        <v>900</v>
      </c>
      <c r="AT22" s="149">
        <v>1100</v>
      </c>
      <c r="AU22" s="149">
        <v>1100</v>
      </c>
      <c r="AV22" s="149">
        <v>1100</v>
      </c>
      <c r="AW22" s="149">
        <v>1100</v>
      </c>
      <c r="AX22" s="149">
        <v>1100</v>
      </c>
      <c r="AY22" s="149">
        <v>1100</v>
      </c>
      <c r="AZ22" s="149">
        <v>1100</v>
      </c>
      <c r="BA22" s="149">
        <v>1100</v>
      </c>
      <c r="BB22" s="149">
        <v>1100</v>
      </c>
      <c r="BC22" s="149">
        <v>1100</v>
      </c>
      <c r="BD22" s="149">
        <v>1100</v>
      </c>
      <c r="BE22" s="149">
        <v>1100</v>
      </c>
      <c r="BF22" s="149">
        <v>1100</v>
      </c>
      <c r="BG22" s="149">
        <v>1100</v>
      </c>
      <c r="BH22" s="149">
        <v>1100</v>
      </c>
      <c r="BI22" s="149">
        <v>1100</v>
      </c>
      <c r="BJ22" s="149">
        <v>1100</v>
      </c>
      <c r="BK22" s="149">
        <v>1100</v>
      </c>
      <c r="BL22" s="149">
        <v>1100</v>
      </c>
      <c r="BM22" s="149">
        <v>1100</v>
      </c>
      <c r="BN22" s="149">
        <v>1100</v>
      </c>
      <c r="BO22" s="149">
        <v>1073.3</v>
      </c>
      <c r="BP22" s="149">
        <v>1100</v>
      </c>
      <c r="BQ22" s="149">
        <v>1100</v>
      </c>
      <c r="BR22" s="149">
        <v>920.7</v>
      </c>
      <c r="BS22" s="149">
        <v>634.29999999999995</v>
      </c>
      <c r="BT22" s="149">
        <v>347.2</v>
      </c>
      <c r="BU22" s="149">
        <v>437.9</v>
      </c>
      <c r="BV22" s="149"/>
      <c r="BW22" s="149"/>
      <c r="BX22" s="149"/>
      <c r="BY22" s="149"/>
      <c r="BZ22" s="149">
        <v>67.5</v>
      </c>
      <c r="CA22" s="149">
        <v>88.7</v>
      </c>
      <c r="CB22" s="149">
        <v>45.4</v>
      </c>
      <c r="CC22" s="149"/>
      <c r="CD22" s="149">
        <v>336.9</v>
      </c>
      <c r="CE22" s="149">
        <v>256.5</v>
      </c>
      <c r="CF22" s="149">
        <v>137.6</v>
      </c>
      <c r="CG22" s="149"/>
      <c r="CH22" s="149"/>
      <c r="CI22" s="149"/>
      <c r="CJ22" s="149"/>
      <c r="CK22" s="149"/>
      <c r="CL22" s="149">
        <v>236.7</v>
      </c>
      <c r="CM22" s="149">
        <v>290.10000000000002</v>
      </c>
      <c r="CN22" s="149">
        <v>334.3</v>
      </c>
      <c r="CO22" s="149">
        <v>381</v>
      </c>
      <c r="CP22" s="149">
        <v>463.8</v>
      </c>
      <c r="CQ22" s="149">
        <v>522.79999999999995</v>
      </c>
      <c r="CR22" s="149">
        <v>593.9</v>
      </c>
      <c r="CS22" s="149">
        <v>594.5</v>
      </c>
      <c r="CT22" s="150"/>
      <c r="CU22" s="150"/>
      <c r="CV22" s="150"/>
      <c r="CW22" s="151"/>
      <c r="CX22" s="152">
        <f t="array" ref="CX22">SUMPRODUCT(B22:CW22*0.25)</f>
        <v>16974.550000000003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500</v>
      </c>
      <c r="W24" s="155">
        <v>500</v>
      </c>
      <c r="X24" s="155">
        <v>500</v>
      </c>
      <c r="Y24" s="155">
        <v>500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111.4</v>
      </c>
      <c r="CQ24" s="155">
        <v>111.4</v>
      </c>
      <c r="CR24" s="155">
        <v>111.4</v>
      </c>
      <c r="CS24" s="155">
        <v>111.4</v>
      </c>
      <c r="CT24" s="156"/>
      <c r="CU24" s="156"/>
      <c r="CV24" s="156"/>
      <c r="CW24" s="157"/>
      <c r="CX24" s="158">
        <f t="array" ref="CX24">SUMPRODUCT(B24:CW24*0.25)</f>
        <v>11611.400000000001</v>
      </c>
    </row>
    <row r="25" spans="1:102" ht="30" customHeight="1" thickBot="1" x14ac:dyDescent="0.25">
      <c r="A25" s="105" t="s">
        <v>52</v>
      </c>
      <c r="B25" s="159">
        <f>SUM(B20:B24)</f>
        <v>1149.4000000000001</v>
      </c>
      <c r="C25" s="160">
        <f t="shared" ref="C25:BN25" si="2">SUM(C20:C24)</f>
        <v>1117.7</v>
      </c>
      <c r="D25" s="160">
        <f t="shared" si="2"/>
        <v>1052.5999999999999</v>
      </c>
      <c r="E25" s="160">
        <f t="shared" si="2"/>
        <v>917.7</v>
      </c>
      <c r="F25" s="160">
        <f t="shared" si="2"/>
        <v>968.7</v>
      </c>
      <c r="G25" s="160">
        <f t="shared" si="2"/>
        <v>927.6</v>
      </c>
      <c r="H25" s="160">
        <f t="shared" si="2"/>
        <v>948.2</v>
      </c>
      <c r="I25" s="160">
        <f t="shared" si="2"/>
        <v>962.6</v>
      </c>
      <c r="J25" s="160">
        <f t="shared" si="2"/>
        <v>1021</v>
      </c>
      <c r="K25" s="160">
        <f t="shared" si="2"/>
        <v>1057.2</v>
      </c>
      <c r="L25" s="160">
        <f t="shared" si="2"/>
        <v>1094.3</v>
      </c>
      <c r="M25" s="160">
        <f t="shared" si="2"/>
        <v>1137.7</v>
      </c>
      <c r="N25" s="160">
        <f t="shared" si="2"/>
        <v>1127</v>
      </c>
      <c r="O25" s="160">
        <f t="shared" si="2"/>
        <v>1088.4000000000001</v>
      </c>
      <c r="P25" s="160">
        <f t="shared" si="2"/>
        <v>1124.0999999999999</v>
      </c>
      <c r="Q25" s="160">
        <f t="shared" si="2"/>
        <v>1167.5999999999999</v>
      </c>
      <c r="R25" s="160">
        <f t="shared" si="2"/>
        <v>1286.0999999999999</v>
      </c>
      <c r="S25" s="160">
        <f t="shared" si="2"/>
        <v>1247</v>
      </c>
      <c r="T25" s="160">
        <f t="shared" si="2"/>
        <v>1336.2</v>
      </c>
      <c r="U25" s="160">
        <f t="shared" si="2"/>
        <v>1332.1</v>
      </c>
      <c r="V25" s="160">
        <f t="shared" si="2"/>
        <v>1187.7</v>
      </c>
      <c r="W25" s="160">
        <f t="shared" si="2"/>
        <v>1370.7</v>
      </c>
      <c r="X25" s="160">
        <f t="shared" si="2"/>
        <v>1444.3</v>
      </c>
      <c r="Y25" s="160">
        <f t="shared" si="2"/>
        <v>1525.4</v>
      </c>
      <c r="Z25" s="160">
        <f t="shared" si="2"/>
        <v>1496.7</v>
      </c>
      <c r="AA25" s="160">
        <f t="shared" si="2"/>
        <v>1611.4</v>
      </c>
      <c r="AB25" s="160">
        <f t="shared" si="2"/>
        <v>1659.4</v>
      </c>
      <c r="AC25" s="160">
        <f t="shared" si="2"/>
        <v>1570.4</v>
      </c>
      <c r="AD25" s="160">
        <f t="shared" si="2"/>
        <v>1525.4</v>
      </c>
      <c r="AE25" s="160">
        <f t="shared" si="2"/>
        <v>1566</v>
      </c>
      <c r="AF25" s="160">
        <f t="shared" si="2"/>
        <v>1579.6</v>
      </c>
      <c r="AG25" s="160">
        <f t="shared" si="2"/>
        <v>1443.2</v>
      </c>
      <c r="AH25" s="160">
        <f t="shared" si="2"/>
        <v>1391.7</v>
      </c>
      <c r="AI25" s="160">
        <f t="shared" si="2"/>
        <v>1400</v>
      </c>
      <c r="AJ25" s="160">
        <f t="shared" si="2"/>
        <v>1400</v>
      </c>
      <c r="AK25" s="160">
        <f t="shared" si="2"/>
        <v>1400</v>
      </c>
      <c r="AL25" s="160">
        <f t="shared" si="2"/>
        <v>1400</v>
      </c>
      <c r="AM25" s="160">
        <f t="shared" si="2"/>
        <v>1400</v>
      </c>
      <c r="AN25" s="160">
        <f t="shared" si="2"/>
        <v>1400</v>
      </c>
      <c r="AO25" s="160">
        <f t="shared" si="2"/>
        <v>1400</v>
      </c>
      <c r="AP25" s="160">
        <f t="shared" si="2"/>
        <v>1400</v>
      </c>
      <c r="AQ25" s="160">
        <f t="shared" si="2"/>
        <v>1400</v>
      </c>
      <c r="AR25" s="160">
        <f t="shared" si="2"/>
        <v>1400</v>
      </c>
      <c r="AS25" s="160">
        <f t="shared" si="2"/>
        <v>1400</v>
      </c>
      <c r="AT25" s="160">
        <f t="shared" si="2"/>
        <v>1600</v>
      </c>
      <c r="AU25" s="160">
        <f t="shared" si="2"/>
        <v>1600</v>
      </c>
      <c r="AV25" s="160">
        <f t="shared" si="2"/>
        <v>1600</v>
      </c>
      <c r="AW25" s="160">
        <f t="shared" si="2"/>
        <v>1600</v>
      </c>
      <c r="AX25" s="160">
        <f t="shared" si="2"/>
        <v>1600</v>
      </c>
      <c r="AY25" s="160">
        <f t="shared" si="2"/>
        <v>1600</v>
      </c>
      <c r="AZ25" s="160">
        <f t="shared" si="2"/>
        <v>1600</v>
      </c>
      <c r="BA25" s="160">
        <f t="shared" si="2"/>
        <v>1600</v>
      </c>
      <c r="BB25" s="160">
        <f t="shared" si="2"/>
        <v>1600</v>
      </c>
      <c r="BC25" s="160">
        <f t="shared" si="2"/>
        <v>1600</v>
      </c>
      <c r="BD25" s="160">
        <f t="shared" si="2"/>
        <v>1600</v>
      </c>
      <c r="BE25" s="160">
        <f t="shared" si="2"/>
        <v>1600</v>
      </c>
      <c r="BF25" s="160">
        <f t="shared" si="2"/>
        <v>1600</v>
      </c>
      <c r="BG25" s="160">
        <f t="shared" si="2"/>
        <v>1600</v>
      </c>
      <c r="BH25" s="160">
        <f t="shared" si="2"/>
        <v>1600</v>
      </c>
      <c r="BI25" s="160">
        <f t="shared" si="2"/>
        <v>1600</v>
      </c>
      <c r="BJ25" s="160">
        <f t="shared" si="2"/>
        <v>1600</v>
      </c>
      <c r="BK25" s="160">
        <f t="shared" si="2"/>
        <v>1600</v>
      </c>
      <c r="BL25" s="160">
        <f t="shared" si="2"/>
        <v>1600</v>
      </c>
      <c r="BM25" s="160">
        <f t="shared" si="2"/>
        <v>1600</v>
      </c>
      <c r="BN25" s="160">
        <f t="shared" si="2"/>
        <v>1600</v>
      </c>
      <c r="BO25" s="160">
        <f t="shared" ref="BO25:CW25" si="3">SUM(BO20:BO24)</f>
        <v>1573.3</v>
      </c>
      <c r="BP25" s="160">
        <f t="shared" si="3"/>
        <v>1600</v>
      </c>
      <c r="BQ25" s="160">
        <f t="shared" si="3"/>
        <v>1600</v>
      </c>
      <c r="BR25" s="160">
        <f t="shared" si="3"/>
        <v>1420.7</v>
      </c>
      <c r="BS25" s="160">
        <f t="shared" si="3"/>
        <v>1134.3</v>
      </c>
      <c r="BT25" s="160">
        <f t="shared" si="3"/>
        <v>847.2</v>
      </c>
      <c r="BU25" s="160">
        <f t="shared" si="3"/>
        <v>937.9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567.5</v>
      </c>
      <c r="CA25" s="160">
        <f t="shared" si="3"/>
        <v>588.70000000000005</v>
      </c>
      <c r="CB25" s="160">
        <f t="shared" si="3"/>
        <v>545.4</v>
      </c>
      <c r="CC25" s="160">
        <f t="shared" si="3"/>
        <v>500</v>
      </c>
      <c r="CD25" s="160">
        <f t="shared" si="3"/>
        <v>836.9</v>
      </c>
      <c r="CE25" s="160">
        <f t="shared" si="3"/>
        <v>756.5</v>
      </c>
      <c r="CF25" s="160">
        <f t="shared" si="3"/>
        <v>637.6</v>
      </c>
      <c r="CG25" s="160">
        <f t="shared" si="3"/>
        <v>500</v>
      </c>
      <c r="CH25" s="160">
        <f t="shared" si="3"/>
        <v>500</v>
      </c>
      <c r="CI25" s="160">
        <f t="shared" si="3"/>
        <v>500</v>
      </c>
      <c r="CJ25" s="160">
        <f t="shared" si="3"/>
        <v>500</v>
      </c>
      <c r="CK25" s="160">
        <f t="shared" si="3"/>
        <v>500</v>
      </c>
      <c r="CL25" s="160">
        <f t="shared" si="3"/>
        <v>736.7</v>
      </c>
      <c r="CM25" s="160">
        <f t="shared" si="3"/>
        <v>790.1</v>
      </c>
      <c r="CN25" s="160">
        <f t="shared" si="3"/>
        <v>834.3</v>
      </c>
      <c r="CO25" s="160">
        <f t="shared" si="3"/>
        <v>881</v>
      </c>
      <c r="CP25" s="160">
        <f t="shared" si="3"/>
        <v>575.20000000000005</v>
      </c>
      <c r="CQ25" s="160">
        <f t="shared" si="3"/>
        <v>634.19999999999993</v>
      </c>
      <c r="CR25" s="160">
        <f t="shared" si="3"/>
        <v>705.3</v>
      </c>
      <c r="CS25" s="160">
        <f t="shared" si="3"/>
        <v>705.9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28585.950000000004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2026-09-15T11:05:04Z</dcterms:created>
  <dcterms:modified xsi:type="dcterms:W3CDTF">2026-09-15T11:05:06Z</dcterms:modified>
</cp:coreProperties>
</file>