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 a="1"/>
  <c r="CX11" i="4" s="1"/>
  <c r="CX17" i="4" s="1"/>
  <c r="CX9" i="4"/>
  <c r="CX8" i="4"/>
  <c r="CX5" i="4" a="1"/>
  <c r="CX5" i="4" s="1"/>
  <c r="CX17" i="5" l="1"/>
  <c r="CX53" i="5" s="1"/>
  <c r="CX27" i="5"/>
  <c r="CX50" i="5"/>
  <c r="CX53" i="4"/>
  <c r="CX27" i="4"/>
  <c r="CX33" i="4"/>
  <c r="CX41" i="4"/>
  <c r="CX50" i="4"/>
</calcChain>
</file>

<file path=xl/sharedStrings.xml><?xml version="1.0" encoding="utf-8"?>
<sst xmlns="http://schemas.openxmlformats.org/spreadsheetml/2006/main" count="122" uniqueCount="56">
  <si>
    <t>Publication on: 08/12/2025 16:39:54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</si>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</sst>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836-4C02-AFC6-F25F284127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4.2</c:v>
                </c:pt>
                <c:pt idx="1">
                  <c:v>4.2</c:v>
                </c:pt>
                <c:pt idx="2">
                  <c:v>4.2</c:v>
                </c:pt>
                <c:pt idx="3">
                  <c:v>4.2</c:v>
                </c:pt>
                <c:pt idx="4">
                  <c:v>4.2</c:v>
                </c:pt>
                <c:pt idx="5">
                  <c:v>4.2</c:v>
                </c:pt>
                <c:pt idx="6">
                  <c:v>4.2</c:v>
                </c:pt>
                <c:pt idx="7">
                  <c:v>4.2</c:v>
                </c:pt>
                <c:pt idx="8">
                  <c:v>4.2</c:v>
                </c:pt>
                <c:pt idx="9">
                  <c:v>4.2</c:v>
                </c:pt>
                <c:pt idx="10">
                  <c:v>4.2</c:v>
                </c:pt>
                <c:pt idx="11">
                  <c:v>4.2</c:v>
                </c:pt>
                <c:pt idx="12">
                  <c:v>4.2</c:v>
                </c:pt>
                <c:pt idx="13">
                  <c:v>4.2</c:v>
                </c:pt>
                <c:pt idx="14">
                  <c:v>4.2</c:v>
                </c:pt>
                <c:pt idx="15">
                  <c:v>4.2</c:v>
                </c:pt>
                <c:pt idx="16">
                  <c:v>4.2</c:v>
                </c:pt>
                <c:pt idx="17">
                  <c:v>4.2</c:v>
                </c:pt>
                <c:pt idx="18">
                  <c:v>4.2</c:v>
                </c:pt>
                <c:pt idx="19">
                  <c:v>4.2</c:v>
                </c:pt>
                <c:pt idx="20">
                  <c:v>4.2</c:v>
                </c:pt>
                <c:pt idx="21">
                  <c:v>4.2</c:v>
                </c:pt>
                <c:pt idx="22">
                  <c:v>4.2</c:v>
                </c:pt>
                <c:pt idx="23">
                  <c:v>4.2</c:v>
                </c:pt>
                <c:pt idx="24">
                  <c:v>2.2000000000000002</c:v>
                </c:pt>
                <c:pt idx="25">
                  <c:v>2.2000000000000002</c:v>
                </c:pt>
                <c:pt idx="26">
                  <c:v>4.2</c:v>
                </c:pt>
                <c:pt idx="27">
                  <c:v>4.2</c:v>
                </c:pt>
                <c:pt idx="28">
                  <c:v>4.2</c:v>
                </c:pt>
                <c:pt idx="29">
                  <c:v>2.2000000000000002</c:v>
                </c:pt>
                <c:pt idx="30">
                  <c:v>2.2000000000000002</c:v>
                </c:pt>
                <c:pt idx="31">
                  <c:v>2.2000000000000002</c:v>
                </c:pt>
                <c:pt idx="32">
                  <c:v>66.691000000000003</c:v>
                </c:pt>
                <c:pt idx="33">
                  <c:v>19.2</c:v>
                </c:pt>
                <c:pt idx="34">
                  <c:v>4.2</c:v>
                </c:pt>
                <c:pt idx="35">
                  <c:v>4.2</c:v>
                </c:pt>
                <c:pt idx="36">
                  <c:v>65</c:v>
                </c:pt>
                <c:pt idx="37">
                  <c:v>17.2</c:v>
                </c:pt>
                <c:pt idx="38">
                  <c:v>4.2</c:v>
                </c:pt>
                <c:pt idx="39">
                  <c:v>4.2</c:v>
                </c:pt>
                <c:pt idx="40">
                  <c:v>67.2</c:v>
                </c:pt>
                <c:pt idx="41">
                  <c:v>19.2</c:v>
                </c:pt>
                <c:pt idx="42">
                  <c:v>4.2</c:v>
                </c:pt>
                <c:pt idx="43">
                  <c:v>4.2</c:v>
                </c:pt>
                <c:pt idx="44">
                  <c:v>67.2</c:v>
                </c:pt>
                <c:pt idx="45">
                  <c:v>19.2</c:v>
                </c:pt>
                <c:pt idx="46">
                  <c:v>4.2</c:v>
                </c:pt>
                <c:pt idx="47">
                  <c:v>4.2</c:v>
                </c:pt>
                <c:pt idx="48">
                  <c:v>67.2</c:v>
                </c:pt>
                <c:pt idx="49">
                  <c:v>19.2</c:v>
                </c:pt>
                <c:pt idx="50">
                  <c:v>4.2</c:v>
                </c:pt>
                <c:pt idx="51">
                  <c:v>4.2</c:v>
                </c:pt>
                <c:pt idx="52">
                  <c:v>69.2</c:v>
                </c:pt>
                <c:pt idx="53">
                  <c:v>69.2</c:v>
                </c:pt>
                <c:pt idx="54">
                  <c:v>67.2</c:v>
                </c:pt>
                <c:pt idx="55">
                  <c:v>67.2</c:v>
                </c:pt>
                <c:pt idx="56">
                  <c:v>4.2</c:v>
                </c:pt>
                <c:pt idx="57">
                  <c:v>4.2</c:v>
                </c:pt>
                <c:pt idx="58">
                  <c:v>4.2</c:v>
                </c:pt>
                <c:pt idx="59">
                  <c:v>2.2000000000000002</c:v>
                </c:pt>
                <c:pt idx="60">
                  <c:v>25.2</c:v>
                </c:pt>
                <c:pt idx="61">
                  <c:v>23</c:v>
                </c:pt>
                <c:pt idx="62">
                  <c:v>23</c:v>
                </c:pt>
                <c:pt idx="63">
                  <c:v>25.2</c:v>
                </c:pt>
                <c:pt idx="64">
                  <c:v>4.2</c:v>
                </c:pt>
                <c:pt idx="65">
                  <c:v>2.2000000000000002</c:v>
                </c:pt>
                <c:pt idx="66">
                  <c:v>2.2000000000000002</c:v>
                </c:pt>
                <c:pt idx="67">
                  <c:v>3.3039999999999998</c:v>
                </c:pt>
                <c:pt idx="68">
                  <c:v>2.2000000000000002</c:v>
                </c:pt>
                <c:pt idx="69">
                  <c:v>4.2</c:v>
                </c:pt>
                <c:pt idx="70">
                  <c:v>4.2</c:v>
                </c:pt>
                <c:pt idx="71">
                  <c:v>4.2</c:v>
                </c:pt>
                <c:pt idx="72">
                  <c:v>4.2</c:v>
                </c:pt>
                <c:pt idx="73">
                  <c:v>4.2</c:v>
                </c:pt>
                <c:pt idx="74">
                  <c:v>4.2</c:v>
                </c:pt>
                <c:pt idx="75">
                  <c:v>4.2</c:v>
                </c:pt>
                <c:pt idx="76">
                  <c:v>4.2</c:v>
                </c:pt>
                <c:pt idx="77">
                  <c:v>4.2</c:v>
                </c:pt>
                <c:pt idx="78">
                  <c:v>4.2</c:v>
                </c:pt>
                <c:pt idx="79">
                  <c:v>4.2</c:v>
                </c:pt>
                <c:pt idx="80">
                  <c:v>4.2</c:v>
                </c:pt>
                <c:pt idx="81">
                  <c:v>4.2</c:v>
                </c:pt>
                <c:pt idx="82">
                  <c:v>4.2</c:v>
                </c:pt>
                <c:pt idx="83">
                  <c:v>4.2</c:v>
                </c:pt>
                <c:pt idx="84">
                  <c:v>4.2</c:v>
                </c:pt>
                <c:pt idx="85">
                  <c:v>4.2</c:v>
                </c:pt>
                <c:pt idx="86">
                  <c:v>4.2</c:v>
                </c:pt>
                <c:pt idx="87">
                  <c:v>4.2</c:v>
                </c:pt>
                <c:pt idx="88">
                  <c:v>4.2</c:v>
                </c:pt>
                <c:pt idx="89">
                  <c:v>4.2</c:v>
                </c:pt>
                <c:pt idx="90">
                  <c:v>4.2</c:v>
                </c:pt>
                <c:pt idx="91">
                  <c:v>4.2</c:v>
                </c:pt>
                <c:pt idx="92">
                  <c:v>4.2</c:v>
                </c:pt>
                <c:pt idx="93">
                  <c:v>4.2</c:v>
                </c:pt>
                <c:pt idx="94">
                  <c:v>4.2</c:v>
                </c:pt>
                <c:pt idx="9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36-4C02-AFC6-F25F284127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836-4C02-AFC6-F25F284127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">
                  <c:v>0.1</c:v>
                </c:pt>
                <c:pt idx="18">
                  <c:v>0.1</c:v>
                </c:pt>
                <c:pt idx="19">
                  <c:v>0.2</c:v>
                </c:pt>
                <c:pt idx="23">
                  <c:v>0.4</c:v>
                </c:pt>
                <c:pt idx="24">
                  <c:v>0.6</c:v>
                </c:pt>
                <c:pt idx="25">
                  <c:v>0.4</c:v>
                </c:pt>
                <c:pt idx="28">
                  <c:v>0.2</c:v>
                </c:pt>
                <c:pt idx="29">
                  <c:v>1.2</c:v>
                </c:pt>
                <c:pt idx="30">
                  <c:v>0.7</c:v>
                </c:pt>
                <c:pt idx="31">
                  <c:v>1.3</c:v>
                </c:pt>
                <c:pt idx="34">
                  <c:v>5.8959999999999999</c:v>
                </c:pt>
                <c:pt idx="35">
                  <c:v>3.1940000000000004</c:v>
                </c:pt>
                <c:pt idx="43">
                  <c:v>0.6</c:v>
                </c:pt>
                <c:pt idx="60">
                  <c:v>0.4</c:v>
                </c:pt>
                <c:pt idx="61">
                  <c:v>0.1</c:v>
                </c:pt>
                <c:pt idx="66">
                  <c:v>0.1</c:v>
                </c:pt>
                <c:pt idx="68">
                  <c:v>0.1</c:v>
                </c:pt>
                <c:pt idx="72">
                  <c:v>0.252</c:v>
                </c:pt>
                <c:pt idx="80">
                  <c:v>0.1</c:v>
                </c:pt>
                <c:pt idx="83">
                  <c:v>0.1</c:v>
                </c:pt>
                <c:pt idx="84">
                  <c:v>0.3</c:v>
                </c:pt>
                <c:pt idx="8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36-4C02-AFC6-F25F284127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836-4C02-AFC6-F25F284127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836-4C02-AFC6-F25F284127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836-4C02-AFC6-F25F284127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5">
                  <c:v>90.242000000000004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36-4C02-AFC6-F25F284127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836-4C02-AFC6-F25F284127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36.817</c:v>
                </c:pt>
                <c:pt idx="1">
                  <c:v>20.233000000000001</c:v>
                </c:pt>
                <c:pt idx="2">
                  <c:v>22.887</c:v>
                </c:pt>
                <c:pt idx="3">
                  <c:v>20.295000000000002</c:v>
                </c:pt>
                <c:pt idx="4">
                  <c:v>21.085000000000001</c:v>
                </c:pt>
                <c:pt idx="5">
                  <c:v>19.840999999999998</c:v>
                </c:pt>
                <c:pt idx="6">
                  <c:v>13.821999999999999</c:v>
                </c:pt>
                <c:pt idx="7">
                  <c:v>6.7290000000000001</c:v>
                </c:pt>
                <c:pt idx="8">
                  <c:v>20.672000000000001</c:v>
                </c:pt>
                <c:pt idx="9">
                  <c:v>18.143000000000001</c:v>
                </c:pt>
                <c:pt idx="10">
                  <c:v>25.369999999999997</c:v>
                </c:pt>
                <c:pt idx="11">
                  <c:v>11.358000000000001</c:v>
                </c:pt>
                <c:pt idx="12">
                  <c:v>15.202</c:v>
                </c:pt>
                <c:pt idx="13">
                  <c:v>13.221</c:v>
                </c:pt>
                <c:pt idx="14">
                  <c:v>15.013</c:v>
                </c:pt>
                <c:pt idx="15">
                  <c:v>11.285</c:v>
                </c:pt>
                <c:pt idx="16">
                  <c:v>11.58</c:v>
                </c:pt>
                <c:pt idx="17">
                  <c:v>14.673999999999999</c:v>
                </c:pt>
                <c:pt idx="18">
                  <c:v>18.106999999999999</c:v>
                </c:pt>
                <c:pt idx="19">
                  <c:v>23.545999999999999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32.289000000000001</c:v>
                </c:pt>
                <c:pt idx="25">
                  <c:v>54.701999999999998</c:v>
                </c:pt>
                <c:pt idx="26">
                  <c:v>44.917999999999999</c:v>
                </c:pt>
                <c:pt idx="27">
                  <c:v>39</c:v>
                </c:pt>
                <c:pt idx="28">
                  <c:v>87.942999999999998</c:v>
                </c:pt>
                <c:pt idx="29">
                  <c:v>76.733999999999995</c:v>
                </c:pt>
                <c:pt idx="30">
                  <c:v>52.001999999999995</c:v>
                </c:pt>
                <c:pt idx="31">
                  <c:v>48.515000000000001</c:v>
                </c:pt>
                <c:pt idx="34">
                  <c:v>0.53700000000000003</c:v>
                </c:pt>
                <c:pt idx="54">
                  <c:v>21.91</c:v>
                </c:pt>
                <c:pt idx="55">
                  <c:v>111.533</c:v>
                </c:pt>
                <c:pt idx="56">
                  <c:v>57.856000000000002</c:v>
                </c:pt>
                <c:pt idx="57">
                  <c:v>60.323</c:v>
                </c:pt>
                <c:pt idx="58">
                  <c:v>47.521000000000001</c:v>
                </c:pt>
                <c:pt idx="59">
                  <c:v>35.475999999999999</c:v>
                </c:pt>
                <c:pt idx="63">
                  <c:v>8.35</c:v>
                </c:pt>
                <c:pt idx="64">
                  <c:v>76.697000000000003</c:v>
                </c:pt>
                <c:pt idx="65">
                  <c:v>13.59</c:v>
                </c:pt>
                <c:pt idx="66">
                  <c:v>27.053000000000001</c:v>
                </c:pt>
                <c:pt idx="67">
                  <c:v>37.545000000000002</c:v>
                </c:pt>
                <c:pt idx="68">
                  <c:v>35.43</c:v>
                </c:pt>
                <c:pt idx="69">
                  <c:v>43.048000000000002</c:v>
                </c:pt>
                <c:pt idx="70">
                  <c:v>46.871000000000002</c:v>
                </c:pt>
                <c:pt idx="71">
                  <c:v>59.66</c:v>
                </c:pt>
                <c:pt idx="72">
                  <c:v>57</c:v>
                </c:pt>
                <c:pt idx="73">
                  <c:v>58</c:v>
                </c:pt>
                <c:pt idx="74">
                  <c:v>44.241</c:v>
                </c:pt>
                <c:pt idx="75">
                  <c:v>49.658999999999999</c:v>
                </c:pt>
                <c:pt idx="76">
                  <c:v>47.767000000000003</c:v>
                </c:pt>
                <c:pt idx="77">
                  <c:v>47.323999999999998</c:v>
                </c:pt>
                <c:pt idx="78">
                  <c:v>54</c:v>
                </c:pt>
                <c:pt idx="79">
                  <c:v>59</c:v>
                </c:pt>
                <c:pt idx="80">
                  <c:v>52</c:v>
                </c:pt>
                <c:pt idx="81">
                  <c:v>61.5</c:v>
                </c:pt>
                <c:pt idx="82">
                  <c:v>70</c:v>
                </c:pt>
                <c:pt idx="83">
                  <c:v>89</c:v>
                </c:pt>
                <c:pt idx="84">
                  <c:v>80.308999999999997</c:v>
                </c:pt>
                <c:pt idx="85">
                  <c:v>27.779</c:v>
                </c:pt>
                <c:pt idx="86">
                  <c:v>47</c:v>
                </c:pt>
                <c:pt idx="87">
                  <c:v>92.322999999999993</c:v>
                </c:pt>
                <c:pt idx="88">
                  <c:v>53.716999999999999</c:v>
                </c:pt>
                <c:pt idx="89">
                  <c:v>49</c:v>
                </c:pt>
                <c:pt idx="90">
                  <c:v>57</c:v>
                </c:pt>
                <c:pt idx="91">
                  <c:v>144.11199999999999</c:v>
                </c:pt>
                <c:pt idx="92">
                  <c:v>63.966000000000001</c:v>
                </c:pt>
                <c:pt idx="93">
                  <c:v>138.874</c:v>
                </c:pt>
                <c:pt idx="94">
                  <c:v>109.819</c:v>
                </c:pt>
                <c:pt idx="95">
                  <c:v>92.09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36-4C02-AFC6-F25F284127D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22</c:v>
                </c:pt>
                <c:pt idx="2">
                  <c:v>24.5</c:v>
                </c:pt>
                <c:pt idx="3">
                  <c:v>24.4</c:v>
                </c:pt>
                <c:pt idx="4">
                  <c:v>30.8</c:v>
                </c:pt>
                <c:pt idx="5">
                  <c:v>30</c:v>
                </c:pt>
                <c:pt idx="6">
                  <c:v>33.5</c:v>
                </c:pt>
                <c:pt idx="7">
                  <c:v>40.5</c:v>
                </c:pt>
                <c:pt idx="8">
                  <c:v>41.1</c:v>
                </c:pt>
                <c:pt idx="9">
                  <c:v>38.799999999999997</c:v>
                </c:pt>
                <c:pt idx="10">
                  <c:v>27.3</c:v>
                </c:pt>
                <c:pt idx="11">
                  <c:v>57.6</c:v>
                </c:pt>
                <c:pt idx="12">
                  <c:v>30.1</c:v>
                </c:pt>
                <c:pt idx="13">
                  <c:v>32.5</c:v>
                </c:pt>
                <c:pt idx="14">
                  <c:v>32.700000000000003</c:v>
                </c:pt>
                <c:pt idx="15">
                  <c:v>36.799999999999997</c:v>
                </c:pt>
                <c:pt idx="16">
                  <c:v>19.8</c:v>
                </c:pt>
                <c:pt idx="17">
                  <c:v>12.4</c:v>
                </c:pt>
                <c:pt idx="18">
                  <c:v>12.1</c:v>
                </c:pt>
                <c:pt idx="19">
                  <c:v>0</c:v>
                </c:pt>
                <c:pt idx="20">
                  <c:v>6.1</c:v>
                </c:pt>
                <c:pt idx="21">
                  <c:v>8.1999999999999993</c:v>
                </c:pt>
                <c:pt idx="22">
                  <c:v>12.1</c:v>
                </c:pt>
                <c:pt idx="23">
                  <c:v>35.1</c:v>
                </c:pt>
                <c:pt idx="24">
                  <c:v>13.9</c:v>
                </c:pt>
                <c:pt idx="25">
                  <c:v>14.7</c:v>
                </c:pt>
                <c:pt idx="26">
                  <c:v>33.4</c:v>
                </c:pt>
                <c:pt idx="27">
                  <c:v>0</c:v>
                </c:pt>
                <c:pt idx="28">
                  <c:v>0.5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25.8</c:v>
                </c:pt>
                <c:pt idx="75">
                  <c:v>25</c:v>
                </c:pt>
                <c:pt idx="76">
                  <c:v>30.3</c:v>
                </c:pt>
                <c:pt idx="77">
                  <c:v>44.2</c:v>
                </c:pt>
                <c:pt idx="78">
                  <c:v>19.899999999999999</c:v>
                </c:pt>
                <c:pt idx="79">
                  <c:v>15.2</c:v>
                </c:pt>
                <c:pt idx="80">
                  <c:v>24.4</c:v>
                </c:pt>
                <c:pt idx="81">
                  <c:v>14.3</c:v>
                </c:pt>
                <c:pt idx="82">
                  <c:v>0</c:v>
                </c:pt>
                <c:pt idx="83">
                  <c:v>0</c:v>
                </c:pt>
                <c:pt idx="84">
                  <c:v>17.100000000000001</c:v>
                </c:pt>
                <c:pt idx="85">
                  <c:v>19.5</c:v>
                </c:pt>
                <c:pt idx="86">
                  <c:v>20</c:v>
                </c:pt>
                <c:pt idx="87">
                  <c:v>0</c:v>
                </c:pt>
                <c:pt idx="88">
                  <c:v>40.299999999999997</c:v>
                </c:pt>
                <c:pt idx="89">
                  <c:v>25</c:v>
                </c:pt>
                <c:pt idx="90">
                  <c:v>18.399999999999999</c:v>
                </c:pt>
                <c:pt idx="91">
                  <c:v>19.600000000000001</c:v>
                </c:pt>
                <c:pt idx="92">
                  <c:v>0</c:v>
                </c:pt>
                <c:pt idx="93">
                  <c:v>9.9</c:v>
                </c:pt>
                <c:pt idx="94">
                  <c:v>7.9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36-4C02-AFC6-F25F284127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6.8259999999999996</c:v>
                </c:pt>
                <c:pt idx="1">
                  <c:v>6.5250000000000004</c:v>
                </c:pt>
                <c:pt idx="2">
                  <c:v>6.1459999999999999</c:v>
                </c:pt>
                <c:pt idx="3">
                  <c:v>5.5750000000000002</c:v>
                </c:pt>
                <c:pt idx="4">
                  <c:v>0.16600000000000001</c:v>
                </c:pt>
                <c:pt idx="5">
                  <c:v>0.14299999999999999</c:v>
                </c:pt>
                <c:pt idx="6">
                  <c:v>0.12</c:v>
                </c:pt>
                <c:pt idx="7">
                  <c:v>9.8000000000000004E-2</c:v>
                </c:pt>
                <c:pt idx="8">
                  <c:v>8.5999999999999993E-2</c:v>
                </c:pt>
                <c:pt idx="9">
                  <c:v>8.3000000000000004E-2</c:v>
                </c:pt>
                <c:pt idx="10">
                  <c:v>8.1000000000000003E-2</c:v>
                </c:pt>
                <c:pt idx="11">
                  <c:v>0.67800000000000005</c:v>
                </c:pt>
                <c:pt idx="12">
                  <c:v>1.8420000000000001</c:v>
                </c:pt>
                <c:pt idx="13">
                  <c:v>2.3530000000000002</c:v>
                </c:pt>
                <c:pt idx="14">
                  <c:v>2.7440000000000002</c:v>
                </c:pt>
                <c:pt idx="15">
                  <c:v>2.948</c:v>
                </c:pt>
                <c:pt idx="16">
                  <c:v>3.2549999999999999</c:v>
                </c:pt>
                <c:pt idx="17">
                  <c:v>3.0459999999999998</c:v>
                </c:pt>
                <c:pt idx="18">
                  <c:v>2.7349999999999999</c:v>
                </c:pt>
                <c:pt idx="19">
                  <c:v>2.395</c:v>
                </c:pt>
                <c:pt idx="20">
                  <c:v>2.101</c:v>
                </c:pt>
                <c:pt idx="21">
                  <c:v>2.2749999999999999</c:v>
                </c:pt>
                <c:pt idx="22">
                  <c:v>2.4670000000000001</c:v>
                </c:pt>
                <c:pt idx="23">
                  <c:v>2.66</c:v>
                </c:pt>
                <c:pt idx="24">
                  <c:v>8.0000000000000002E-3</c:v>
                </c:pt>
                <c:pt idx="27">
                  <c:v>6.5979999999999999</c:v>
                </c:pt>
                <c:pt idx="28">
                  <c:v>5.5990000000000002</c:v>
                </c:pt>
                <c:pt idx="29">
                  <c:v>6.6440000000000001</c:v>
                </c:pt>
                <c:pt idx="30">
                  <c:v>0.13700000000000001</c:v>
                </c:pt>
                <c:pt idx="31">
                  <c:v>0.223</c:v>
                </c:pt>
                <c:pt idx="32">
                  <c:v>2.1920000000000002</c:v>
                </c:pt>
                <c:pt idx="33">
                  <c:v>12.646000000000001</c:v>
                </c:pt>
                <c:pt idx="34">
                  <c:v>5.4649999999999999</c:v>
                </c:pt>
                <c:pt idx="35">
                  <c:v>153.88300000000001</c:v>
                </c:pt>
                <c:pt idx="36">
                  <c:v>0.89500000000000002</c:v>
                </c:pt>
                <c:pt idx="37">
                  <c:v>6.335</c:v>
                </c:pt>
                <c:pt idx="38">
                  <c:v>32.259</c:v>
                </c:pt>
                <c:pt idx="39">
                  <c:v>59.991999999999997</c:v>
                </c:pt>
                <c:pt idx="41">
                  <c:v>26.58</c:v>
                </c:pt>
                <c:pt idx="42">
                  <c:v>51.271000000000001</c:v>
                </c:pt>
                <c:pt idx="43">
                  <c:v>49.21</c:v>
                </c:pt>
                <c:pt idx="44">
                  <c:v>0.40400000000000003</c:v>
                </c:pt>
                <c:pt idx="45">
                  <c:v>30.317</c:v>
                </c:pt>
                <c:pt idx="46">
                  <c:v>55.667999999999999</c:v>
                </c:pt>
                <c:pt idx="47">
                  <c:v>59.930999999999997</c:v>
                </c:pt>
                <c:pt idx="48">
                  <c:v>0.52400000000000002</c:v>
                </c:pt>
                <c:pt idx="49">
                  <c:v>61.143999999999998</c:v>
                </c:pt>
                <c:pt idx="50">
                  <c:v>77.575000000000003</c:v>
                </c:pt>
                <c:pt idx="51">
                  <c:v>27.08</c:v>
                </c:pt>
                <c:pt idx="53">
                  <c:v>4.7869999999999999</c:v>
                </c:pt>
                <c:pt idx="54">
                  <c:v>11.666</c:v>
                </c:pt>
                <c:pt idx="55">
                  <c:v>8.1859999999999999</c:v>
                </c:pt>
                <c:pt idx="56">
                  <c:v>0.57499999999999996</c:v>
                </c:pt>
                <c:pt idx="57">
                  <c:v>0.64400000000000002</c:v>
                </c:pt>
                <c:pt idx="58">
                  <c:v>0.61699999999999999</c:v>
                </c:pt>
                <c:pt idx="59">
                  <c:v>0.57199999999999995</c:v>
                </c:pt>
                <c:pt idx="60">
                  <c:v>0.496</c:v>
                </c:pt>
                <c:pt idx="61">
                  <c:v>0.35799999999999998</c:v>
                </c:pt>
                <c:pt idx="62">
                  <c:v>0.23100000000000001</c:v>
                </c:pt>
                <c:pt idx="63">
                  <c:v>0.106</c:v>
                </c:pt>
                <c:pt idx="64">
                  <c:v>0.14099999999999999</c:v>
                </c:pt>
                <c:pt idx="65">
                  <c:v>0.14699999999999999</c:v>
                </c:pt>
                <c:pt idx="66">
                  <c:v>9.7000000000000003E-2</c:v>
                </c:pt>
                <c:pt idx="67">
                  <c:v>4.8000000000000001E-2</c:v>
                </c:pt>
                <c:pt idx="68">
                  <c:v>1E-3</c:v>
                </c:pt>
                <c:pt idx="72">
                  <c:v>22.835000000000001</c:v>
                </c:pt>
                <c:pt idx="73">
                  <c:v>23.687999999999999</c:v>
                </c:pt>
                <c:pt idx="79">
                  <c:v>0.124</c:v>
                </c:pt>
                <c:pt idx="80">
                  <c:v>4.1829999999999998</c:v>
                </c:pt>
                <c:pt idx="81">
                  <c:v>0.20799999999999999</c:v>
                </c:pt>
                <c:pt idx="82">
                  <c:v>4.1539999999999999</c:v>
                </c:pt>
                <c:pt idx="83">
                  <c:v>22.93</c:v>
                </c:pt>
                <c:pt idx="84">
                  <c:v>0.104</c:v>
                </c:pt>
                <c:pt idx="85">
                  <c:v>2.1999999999999999E-2</c:v>
                </c:pt>
                <c:pt idx="86">
                  <c:v>22.251000000000001</c:v>
                </c:pt>
                <c:pt idx="88">
                  <c:v>10.744</c:v>
                </c:pt>
                <c:pt idx="89">
                  <c:v>9.6839999999999993</c:v>
                </c:pt>
                <c:pt idx="90">
                  <c:v>12.006</c:v>
                </c:pt>
                <c:pt idx="92">
                  <c:v>13.486000000000001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36-4C02-AFC6-F25F284127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836-4C02-AFC6-F25F284127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836-4C02-AFC6-F25F284127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83.41</c:v>
                </c:pt>
                <c:pt idx="1">
                  <c:v>84.12</c:v>
                </c:pt>
                <c:pt idx="2">
                  <c:v>81.97</c:v>
                </c:pt>
                <c:pt idx="3">
                  <c:v>81.78</c:v>
                </c:pt>
                <c:pt idx="4">
                  <c:v>86.6</c:v>
                </c:pt>
                <c:pt idx="5">
                  <c:v>85.45</c:v>
                </c:pt>
                <c:pt idx="6">
                  <c:v>83.93</c:v>
                </c:pt>
                <c:pt idx="7">
                  <c:v>82</c:v>
                </c:pt>
                <c:pt idx="8">
                  <c:v>85.84</c:v>
                </c:pt>
                <c:pt idx="9">
                  <c:v>84.57</c:v>
                </c:pt>
                <c:pt idx="10">
                  <c:v>83.26</c:v>
                </c:pt>
                <c:pt idx="11">
                  <c:v>82.12</c:v>
                </c:pt>
                <c:pt idx="12">
                  <c:v>83.4</c:v>
                </c:pt>
                <c:pt idx="13">
                  <c:v>82.74</c:v>
                </c:pt>
                <c:pt idx="14">
                  <c:v>83.34</c:v>
                </c:pt>
                <c:pt idx="15">
                  <c:v>82.09</c:v>
                </c:pt>
                <c:pt idx="16">
                  <c:v>83.03</c:v>
                </c:pt>
                <c:pt idx="17">
                  <c:v>84.34</c:v>
                </c:pt>
                <c:pt idx="18">
                  <c:v>86.05</c:v>
                </c:pt>
                <c:pt idx="19">
                  <c:v>92.7</c:v>
                </c:pt>
                <c:pt idx="20">
                  <c:v>80.16</c:v>
                </c:pt>
                <c:pt idx="21">
                  <c:v>88.47</c:v>
                </c:pt>
                <c:pt idx="22">
                  <c:v>96.8</c:v>
                </c:pt>
                <c:pt idx="23">
                  <c:v>115.1</c:v>
                </c:pt>
                <c:pt idx="24">
                  <c:v>99.55</c:v>
                </c:pt>
                <c:pt idx="25">
                  <c:v>111.45</c:v>
                </c:pt>
                <c:pt idx="26">
                  <c:v>132.13999999999999</c:v>
                </c:pt>
                <c:pt idx="27">
                  <c:v>141.54</c:v>
                </c:pt>
                <c:pt idx="28">
                  <c:v>136.34</c:v>
                </c:pt>
                <c:pt idx="29">
                  <c:v>117.79</c:v>
                </c:pt>
                <c:pt idx="30">
                  <c:v>117.12</c:v>
                </c:pt>
                <c:pt idx="31">
                  <c:v>96.58</c:v>
                </c:pt>
                <c:pt idx="32">
                  <c:v>88.51</c:v>
                </c:pt>
                <c:pt idx="33">
                  <c:v>76.84</c:v>
                </c:pt>
                <c:pt idx="34">
                  <c:v>77</c:v>
                </c:pt>
                <c:pt idx="35">
                  <c:v>4.99</c:v>
                </c:pt>
                <c:pt idx="36">
                  <c:v>91.54</c:v>
                </c:pt>
                <c:pt idx="37">
                  <c:v>53.57</c:v>
                </c:pt>
                <c:pt idx="38">
                  <c:v>0.01</c:v>
                </c:pt>
                <c:pt idx="39">
                  <c:v>-5</c:v>
                </c:pt>
                <c:pt idx="40">
                  <c:v>-7.05</c:v>
                </c:pt>
                <c:pt idx="41">
                  <c:v>-5</c:v>
                </c:pt>
                <c:pt idx="42">
                  <c:v>-5</c:v>
                </c:pt>
                <c:pt idx="43">
                  <c:v>-5</c:v>
                </c:pt>
                <c:pt idx="44">
                  <c:v>-6</c:v>
                </c:pt>
                <c:pt idx="45">
                  <c:v>-5</c:v>
                </c:pt>
                <c:pt idx="46">
                  <c:v>-5</c:v>
                </c:pt>
                <c:pt idx="47">
                  <c:v>-5</c:v>
                </c:pt>
                <c:pt idx="48">
                  <c:v>-5.61</c:v>
                </c:pt>
                <c:pt idx="49">
                  <c:v>-5</c:v>
                </c:pt>
                <c:pt idx="50">
                  <c:v>-3.81</c:v>
                </c:pt>
                <c:pt idx="51">
                  <c:v>0.55000000000000004</c:v>
                </c:pt>
                <c:pt idx="52">
                  <c:v>-1</c:v>
                </c:pt>
                <c:pt idx="53">
                  <c:v>-1.07</c:v>
                </c:pt>
                <c:pt idx="54">
                  <c:v>91.88</c:v>
                </c:pt>
                <c:pt idx="55">
                  <c:v>109</c:v>
                </c:pt>
                <c:pt idx="56">
                  <c:v>78.31</c:v>
                </c:pt>
                <c:pt idx="57">
                  <c:v>78.45</c:v>
                </c:pt>
                <c:pt idx="58">
                  <c:v>77.72</c:v>
                </c:pt>
                <c:pt idx="59">
                  <c:v>91.48</c:v>
                </c:pt>
                <c:pt idx="60">
                  <c:v>87.52</c:v>
                </c:pt>
                <c:pt idx="61">
                  <c:v>86.84</c:v>
                </c:pt>
                <c:pt idx="62">
                  <c:v>91.15</c:v>
                </c:pt>
                <c:pt idx="63">
                  <c:v>141.09</c:v>
                </c:pt>
                <c:pt idx="64">
                  <c:v>123.62</c:v>
                </c:pt>
                <c:pt idx="65">
                  <c:v>95.76</c:v>
                </c:pt>
                <c:pt idx="66">
                  <c:v>131.58000000000001</c:v>
                </c:pt>
                <c:pt idx="67">
                  <c:v>151.01</c:v>
                </c:pt>
                <c:pt idx="68">
                  <c:v>136.01</c:v>
                </c:pt>
                <c:pt idx="69">
                  <c:v>132.03</c:v>
                </c:pt>
                <c:pt idx="70">
                  <c:v>129.44</c:v>
                </c:pt>
                <c:pt idx="71">
                  <c:v>127</c:v>
                </c:pt>
                <c:pt idx="72">
                  <c:v>141.38999999999999</c:v>
                </c:pt>
                <c:pt idx="73">
                  <c:v>140.76</c:v>
                </c:pt>
                <c:pt idx="74">
                  <c:v>133.9</c:v>
                </c:pt>
                <c:pt idx="75">
                  <c:v>137.6</c:v>
                </c:pt>
                <c:pt idx="76">
                  <c:v>137.53</c:v>
                </c:pt>
                <c:pt idx="77">
                  <c:v>150.74</c:v>
                </c:pt>
                <c:pt idx="78">
                  <c:v>137.02000000000001</c:v>
                </c:pt>
                <c:pt idx="79">
                  <c:v>120.25</c:v>
                </c:pt>
                <c:pt idx="80">
                  <c:v>147.66</c:v>
                </c:pt>
                <c:pt idx="81">
                  <c:v>126.69</c:v>
                </c:pt>
                <c:pt idx="82">
                  <c:v>116.29</c:v>
                </c:pt>
                <c:pt idx="83">
                  <c:v>111.56</c:v>
                </c:pt>
                <c:pt idx="84">
                  <c:v>125.25</c:v>
                </c:pt>
                <c:pt idx="85">
                  <c:v>128.07</c:v>
                </c:pt>
                <c:pt idx="86">
                  <c:v>119.46</c:v>
                </c:pt>
                <c:pt idx="87">
                  <c:v>102.96</c:v>
                </c:pt>
                <c:pt idx="88">
                  <c:v>116.68</c:v>
                </c:pt>
                <c:pt idx="89">
                  <c:v>111.42</c:v>
                </c:pt>
                <c:pt idx="90">
                  <c:v>107.07</c:v>
                </c:pt>
                <c:pt idx="91">
                  <c:v>94.05</c:v>
                </c:pt>
                <c:pt idx="92">
                  <c:v>99.08</c:v>
                </c:pt>
                <c:pt idx="93">
                  <c:v>86.58</c:v>
                </c:pt>
                <c:pt idx="94">
                  <c:v>79.17</c:v>
                </c:pt>
                <c:pt idx="95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36-4C02-AFC6-F25F284127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296-4ABD-9930-45CA24BB28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2">
                  <c:v>5.016</c:v>
                </c:pt>
                <c:pt idx="33">
                  <c:v>5.944</c:v>
                </c:pt>
                <c:pt idx="34">
                  <c:v>10</c:v>
                </c:pt>
                <c:pt idx="35">
                  <c:v>10</c:v>
                </c:pt>
                <c:pt idx="36">
                  <c:v>5.7039999999999997</c:v>
                </c:pt>
                <c:pt idx="37">
                  <c:v>5.8639999999999999</c:v>
                </c:pt>
                <c:pt idx="38">
                  <c:v>25.264000000000003</c:v>
                </c:pt>
                <c:pt idx="39">
                  <c:v>25.064</c:v>
                </c:pt>
                <c:pt idx="40">
                  <c:v>24.8</c:v>
                </c:pt>
                <c:pt idx="41">
                  <c:v>9.6</c:v>
                </c:pt>
                <c:pt idx="42">
                  <c:v>19.600000000000001</c:v>
                </c:pt>
                <c:pt idx="43">
                  <c:v>19.600000000000001</c:v>
                </c:pt>
                <c:pt idx="44">
                  <c:v>23.747</c:v>
                </c:pt>
                <c:pt idx="45">
                  <c:v>9.6</c:v>
                </c:pt>
                <c:pt idx="46">
                  <c:v>19.600000000000001</c:v>
                </c:pt>
                <c:pt idx="47">
                  <c:v>19.600000000000001</c:v>
                </c:pt>
                <c:pt idx="48">
                  <c:v>9.6</c:v>
                </c:pt>
                <c:pt idx="49">
                  <c:v>9.6</c:v>
                </c:pt>
                <c:pt idx="50">
                  <c:v>19.600000000000001</c:v>
                </c:pt>
                <c:pt idx="51">
                  <c:v>10</c:v>
                </c:pt>
                <c:pt idx="52">
                  <c:v>15.224</c:v>
                </c:pt>
                <c:pt idx="53">
                  <c:v>15.584</c:v>
                </c:pt>
                <c:pt idx="54">
                  <c:v>6.1239999999999997</c:v>
                </c:pt>
                <c:pt idx="55">
                  <c:v>6.1440000000000001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96-4ABD-9930-45CA24BB28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1.0840000000000001</c:v>
                </c:pt>
                <c:pt idx="1">
                  <c:v>1.04</c:v>
                </c:pt>
                <c:pt idx="2">
                  <c:v>1.0840000000000001</c:v>
                </c:pt>
                <c:pt idx="3">
                  <c:v>1.0840000000000001</c:v>
                </c:pt>
                <c:pt idx="4">
                  <c:v>5.6219999999999999</c:v>
                </c:pt>
                <c:pt idx="5">
                  <c:v>5.6549999999999994</c:v>
                </c:pt>
                <c:pt idx="6">
                  <c:v>1.044</c:v>
                </c:pt>
                <c:pt idx="7">
                  <c:v>1.02</c:v>
                </c:pt>
                <c:pt idx="8">
                  <c:v>5.5540000000000003</c:v>
                </c:pt>
                <c:pt idx="9">
                  <c:v>1.016</c:v>
                </c:pt>
                <c:pt idx="10">
                  <c:v>0.97599999999999998</c:v>
                </c:pt>
                <c:pt idx="11">
                  <c:v>1</c:v>
                </c:pt>
                <c:pt idx="12">
                  <c:v>0.93200000000000005</c:v>
                </c:pt>
                <c:pt idx="13">
                  <c:v>0.96</c:v>
                </c:pt>
                <c:pt idx="14">
                  <c:v>0.91600000000000004</c:v>
                </c:pt>
                <c:pt idx="15">
                  <c:v>1.024</c:v>
                </c:pt>
                <c:pt idx="16">
                  <c:v>1.08</c:v>
                </c:pt>
                <c:pt idx="17">
                  <c:v>6.085</c:v>
                </c:pt>
                <c:pt idx="18">
                  <c:v>6.0579999999999998</c:v>
                </c:pt>
                <c:pt idx="19">
                  <c:v>6.2530000000000001</c:v>
                </c:pt>
                <c:pt idx="20">
                  <c:v>1.1319999999999999</c:v>
                </c:pt>
                <c:pt idx="21">
                  <c:v>6.8159999999999998</c:v>
                </c:pt>
                <c:pt idx="22">
                  <c:v>6.6539999999999999</c:v>
                </c:pt>
                <c:pt idx="23">
                  <c:v>6.5640000000000001</c:v>
                </c:pt>
                <c:pt idx="24">
                  <c:v>6.4909999999999997</c:v>
                </c:pt>
                <c:pt idx="25">
                  <c:v>6.7190000000000003</c:v>
                </c:pt>
                <c:pt idx="26">
                  <c:v>1.1000000000000001</c:v>
                </c:pt>
                <c:pt idx="27">
                  <c:v>1.1200000000000001</c:v>
                </c:pt>
                <c:pt idx="28">
                  <c:v>7.09</c:v>
                </c:pt>
                <c:pt idx="29">
                  <c:v>7.1129999999999995</c:v>
                </c:pt>
                <c:pt idx="30">
                  <c:v>7.1029999999999998</c:v>
                </c:pt>
                <c:pt idx="31">
                  <c:v>11.688000000000001</c:v>
                </c:pt>
                <c:pt idx="32">
                  <c:v>10.218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10.183999999999999</c:v>
                </c:pt>
                <c:pt idx="37">
                  <c:v>5</c:v>
                </c:pt>
                <c:pt idx="38">
                  <c:v>10</c:v>
                </c:pt>
                <c:pt idx="39">
                  <c:v>18</c:v>
                </c:pt>
                <c:pt idx="40">
                  <c:v>18</c:v>
                </c:pt>
                <c:pt idx="41">
                  <c:v>18</c:v>
                </c:pt>
                <c:pt idx="42">
                  <c:v>18</c:v>
                </c:pt>
                <c:pt idx="43">
                  <c:v>18</c:v>
                </c:pt>
                <c:pt idx="44">
                  <c:v>21.8</c:v>
                </c:pt>
                <c:pt idx="45">
                  <c:v>21.8</c:v>
                </c:pt>
                <c:pt idx="46">
                  <c:v>21.8</c:v>
                </c:pt>
                <c:pt idx="47">
                  <c:v>21.9</c:v>
                </c:pt>
                <c:pt idx="48">
                  <c:v>21.9</c:v>
                </c:pt>
                <c:pt idx="49">
                  <c:v>21.8</c:v>
                </c:pt>
                <c:pt idx="50">
                  <c:v>13.9</c:v>
                </c:pt>
                <c:pt idx="51">
                  <c:v>13.8</c:v>
                </c:pt>
                <c:pt idx="52">
                  <c:v>13.8</c:v>
                </c:pt>
                <c:pt idx="53">
                  <c:v>13.8</c:v>
                </c:pt>
                <c:pt idx="54">
                  <c:v>3.8</c:v>
                </c:pt>
                <c:pt idx="55">
                  <c:v>3.8</c:v>
                </c:pt>
                <c:pt idx="56">
                  <c:v>5.444</c:v>
                </c:pt>
                <c:pt idx="57">
                  <c:v>5.476</c:v>
                </c:pt>
                <c:pt idx="58">
                  <c:v>6.66</c:v>
                </c:pt>
                <c:pt idx="59">
                  <c:v>5</c:v>
                </c:pt>
                <c:pt idx="60">
                  <c:v>1.6359999999999999</c:v>
                </c:pt>
                <c:pt idx="61">
                  <c:v>1.5960000000000001</c:v>
                </c:pt>
                <c:pt idx="62">
                  <c:v>1.58</c:v>
                </c:pt>
                <c:pt idx="64">
                  <c:v>1.72</c:v>
                </c:pt>
                <c:pt idx="65">
                  <c:v>1.792</c:v>
                </c:pt>
                <c:pt idx="66">
                  <c:v>1.796</c:v>
                </c:pt>
                <c:pt idx="68">
                  <c:v>1.6559999999999999</c:v>
                </c:pt>
                <c:pt idx="69">
                  <c:v>1.6120000000000001</c:v>
                </c:pt>
                <c:pt idx="70">
                  <c:v>1.3959999999999999</c:v>
                </c:pt>
                <c:pt idx="71">
                  <c:v>1.292</c:v>
                </c:pt>
                <c:pt idx="74">
                  <c:v>1.232</c:v>
                </c:pt>
                <c:pt idx="75">
                  <c:v>1.232</c:v>
                </c:pt>
                <c:pt idx="76">
                  <c:v>1.1479999999999999</c:v>
                </c:pt>
                <c:pt idx="77">
                  <c:v>1.0680000000000001</c:v>
                </c:pt>
                <c:pt idx="78">
                  <c:v>1.1279999999999999</c:v>
                </c:pt>
                <c:pt idx="79">
                  <c:v>1.06</c:v>
                </c:pt>
                <c:pt idx="80">
                  <c:v>1.1200000000000001</c:v>
                </c:pt>
                <c:pt idx="81">
                  <c:v>1.0680000000000001</c:v>
                </c:pt>
                <c:pt idx="82">
                  <c:v>1.1120000000000001</c:v>
                </c:pt>
                <c:pt idx="83">
                  <c:v>1.1120000000000001</c:v>
                </c:pt>
                <c:pt idx="84">
                  <c:v>1.1399999999999999</c:v>
                </c:pt>
                <c:pt idx="85">
                  <c:v>1.1759999999999999</c:v>
                </c:pt>
                <c:pt idx="86">
                  <c:v>1.1719999999999999</c:v>
                </c:pt>
                <c:pt idx="87">
                  <c:v>1.1599999999999999</c:v>
                </c:pt>
                <c:pt idx="88">
                  <c:v>1.06</c:v>
                </c:pt>
                <c:pt idx="89">
                  <c:v>1.1359999999999999</c:v>
                </c:pt>
                <c:pt idx="90">
                  <c:v>1.0960000000000001</c:v>
                </c:pt>
                <c:pt idx="91">
                  <c:v>1.0960000000000001</c:v>
                </c:pt>
                <c:pt idx="92">
                  <c:v>0.96399999999999997</c:v>
                </c:pt>
                <c:pt idx="93">
                  <c:v>0.95599999999999996</c:v>
                </c:pt>
                <c:pt idx="94">
                  <c:v>0.98799999999999999</c:v>
                </c:pt>
                <c:pt idx="95">
                  <c:v>0.97599999999999998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96-4ABD-9930-45CA24BB28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41.759</c:v>
                </c:pt>
                <c:pt idx="1">
                  <c:v>46.92</c:v>
                </c:pt>
                <c:pt idx="2">
                  <c:v>51.649000000000001</c:v>
                </c:pt>
                <c:pt idx="3">
                  <c:v>48.385000000000005</c:v>
                </c:pt>
                <c:pt idx="4">
                  <c:v>45.329000000000001</c:v>
                </c:pt>
                <c:pt idx="5">
                  <c:v>42.551000000000002</c:v>
                </c:pt>
                <c:pt idx="6">
                  <c:v>43.613999999999997</c:v>
                </c:pt>
                <c:pt idx="7">
                  <c:v>43.063000000000002</c:v>
                </c:pt>
                <c:pt idx="8">
                  <c:v>53.432000000000002</c:v>
                </c:pt>
                <c:pt idx="9">
                  <c:v>53.615000000000002</c:v>
                </c:pt>
                <c:pt idx="10">
                  <c:v>50.524999999999999</c:v>
                </c:pt>
                <c:pt idx="11">
                  <c:v>65.866000000000014</c:v>
                </c:pt>
                <c:pt idx="12">
                  <c:v>45.195</c:v>
                </c:pt>
                <c:pt idx="13">
                  <c:v>45.905999999999999</c:v>
                </c:pt>
                <c:pt idx="14">
                  <c:v>48.091999999999992</c:v>
                </c:pt>
                <c:pt idx="15">
                  <c:v>47.893999999999998</c:v>
                </c:pt>
                <c:pt idx="16">
                  <c:v>32.120000000000005</c:v>
                </c:pt>
                <c:pt idx="17">
                  <c:v>22.754000000000001</c:v>
                </c:pt>
                <c:pt idx="18">
                  <c:v>24.915999999999997</c:v>
                </c:pt>
                <c:pt idx="19">
                  <c:v>6.8770000000000007</c:v>
                </c:pt>
                <c:pt idx="20">
                  <c:v>5.298</c:v>
                </c:pt>
                <c:pt idx="21">
                  <c:v>10.065999999999999</c:v>
                </c:pt>
                <c:pt idx="22">
                  <c:v>14.446000000000002</c:v>
                </c:pt>
                <c:pt idx="23">
                  <c:v>38.292000000000009</c:v>
                </c:pt>
                <c:pt idx="24">
                  <c:v>33.392000000000003</c:v>
                </c:pt>
                <c:pt idx="25">
                  <c:v>58.644999999999996</c:v>
                </c:pt>
                <c:pt idx="26">
                  <c:v>17.845999999999997</c:v>
                </c:pt>
                <c:pt idx="27">
                  <c:v>4.3639999999999999</c:v>
                </c:pt>
                <c:pt idx="28">
                  <c:v>28.286000000000001</c:v>
                </c:pt>
                <c:pt idx="29">
                  <c:v>69.498000000000005</c:v>
                </c:pt>
                <c:pt idx="30">
                  <c:v>38.120999999999995</c:v>
                </c:pt>
                <c:pt idx="31">
                  <c:v>27.198999999999998</c:v>
                </c:pt>
                <c:pt idx="32">
                  <c:v>25.561999999999998</c:v>
                </c:pt>
                <c:pt idx="33">
                  <c:v>14.859999999999998</c:v>
                </c:pt>
                <c:pt idx="34">
                  <c:v>1</c:v>
                </c:pt>
                <c:pt idx="35">
                  <c:v>1</c:v>
                </c:pt>
                <c:pt idx="36">
                  <c:v>22.085999999999999</c:v>
                </c:pt>
                <c:pt idx="37">
                  <c:v>6.8069999999999995</c:v>
                </c:pt>
                <c:pt idx="38">
                  <c:v>0.3</c:v>
                </c:pt>
                <c:pt idx="39">
                  <c:v>9.1059999999999999</c:v>
                </c:pt>
                <c:pt idx="40">
                  <c:v>14.638000000000002</c:v>
                </c:pt>
                <c:pt idx="41">
                  <c:v>13.904999999999999</c:v>
                </c:pt>
                <c:pt idx="42">
                  <c:v>13.592000000000001</c:v>
                </c:pt>
                <c:pt idx="43">
                  <c:v>12.126000000000001</c:v>
                </c:pt>
                <c:pt idx="44">
                  <c:v>14.934000000000001</c:v>
                </c:pt>
                <c:pt idx="45">
                  <c:v>13.831999999999999</c:v>
                </c:pt>
                <c:pt idx="46">
                  <c:v>14.184000000000001</c:v>
                </c:pt>
                <c:pt idx="47">
                  <c:v>18.347999999999999</c:v>
                </c:pt>
                <c:pt idx="48">
                  <c:v>30.221</c:v>
                </c:pt>
                <c:pt idx="49">
                  <c:v>43.644999999999996</c:v>
                </c:pt>
                <c:pt idx="50">
                  <c:v>43.564999999999998</c:v>
                </c:pt>
                <c:pt idx="51">
                  <c:v>5.2200000000000006</c:v>
                </c:pt>
                <c:pt idx="52">
                  <c:v>29.722000000000001</c:v>
                </c:pt>
                <c:pt idx="53">
                  <c:v>42.116</c:v>
                </c:pt>
                <c:pt idx="54">
                  <c:v>88.468999999999994</c:v>
                </c:pt>
                <c:pt idx="55">
                  <c:v>89.873999999999995</c:v>
                </c:pt>
                <c:pt idx="56">
                  <c:v>37.234000000000002</c:v>
                </c:pt>
                <c:pt idx="57">
                  <c:v>52.039000000000001</c:v>
                </c:pt>
                <c:pt idx="58">
                  <c:v>39.619999999999997</c:v>
                </c:pt>
                <c:pt idx="59">
                  <c:v>26.32</c:v>
                </c:pt>
                <c:pt idx="60">
                  <c:v>12.173999999999998</c:v>
                </c:pt>
                <c:pt idx="61">
                  <c:v>4.0939999999999994</c:v>
                </c:pt>
                <c:pt idx="62">
                  <c:v>5.6179999999999994</c:v>
                </c:pt>
                <c:pt idx="63">
                  <c:v>25.365000000000002</c:v>
                </c:pt>
                <c:pt idx="64">
                  <c:v>17.709</c:v>
                </c:pt>
                <c:pt idx="65">
                  <c:v>4.3479999999999999</c:v>
                </c:pt>
                <c:pt idx="66">
                  <c:v>18.111000000000001</c:v>
                </c:pt>
                <c:pt idx="67">
                  <c:v>38.578000000000003</c:v>
                </c:pt>
                <c:pt idx="68">
                  <c:v>27.065000000000001</c:v>
                </c:pt>
                <c:pt idx="69">
                  <c:v>35.721000000000004</c:v>
                </c:pt>
                <c:pt idx="70">
                  <c:v>40.170999999999999</c:v>
                </c:pt>
                <c:pt idx="71">
                  <c:v>33.064</c:v>
                </c:pt>
                <c:pt idx="72">
                  <c:v>1.02</c:v>
                </c:pt>
                <c:pt idx="73">
                  <c:v>0.52</c:v>
                </c:pt>
                <c:pt idx="74">
                  <c:v>64.710999999999999</c:v>
                </c:pt>
                <c:pt idx="75">
                  <c:v>70.431999999999988</c:v>
                </c:pt>
                <c:pt idx="76">
                  <c:v>74.711999999999989</c:v>
                </c:pt>
                <c:pt idx="77">
                  <c:v>89.165999999999997</c:v>
                </c:pt>
                <c:pt idx="78">
                  <c:v>71.667000000000002</c:v>
                </c:pt>
                <c:pt idx="79">
                  <c:v>72.435000000000002</c:v>
                </c:pt>
                <c:pt idx="80">
                  <c:v>78.763000000000005</c:v>
                </c:pt>
                <c:pt idx="81">
                  <c:v>74.082000000000008</c:v>
                </c:pt>
                <c:pt idx="82">
                  <c:v>38.741999999999997</c:v>
                </c:pt>
                <c:pt idx="83">
                  <c:v>30.413999999999998</c:v>
                </c:pt>
                <c:pt idx="84">
                  <c:v>95.706000000000003</c:v>
                </c:pt>
                <c:pt idx="85">
                  <c:v>135.102</c:v>
                </c:pt>
                <c:pt idx="86">
                  <c:v>87.218000000000004</c:v>
                </c:pt>
                <c:pt idx="87">
                  <c:v>78.674999999999997</c:v>
                </c:pt>
                <c:pt idx="88">
                  <c:v>102.69799999999999</c:v>
                </c:pt>
                <c:pt idx="89">
                  <c:v>81.554000000000002</c:v>
                </c:pt>
                <c:pt idx="90">
                  <c:v>85.326000000000008</c:v>
                </c:pt>
                <c:pt idx="91">
                  <c:v>159.66300000000001</c:v>
                </c:pt>
                <c:pt idx="92">
                  <c:v>71.667000000000002</c:v>
                </c:pt>
                <c:pt idx="93">
                  <c:v>144.88900000000001</c:v>
                </c:pt>
                <c:pt idx="94">
                  <c:v>113.43199999999999</c:v>
                </c:pt>
                <c:pt idx="95">
                  <c:v>103.05800000000002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96-4ABD-9930-45CA24BB28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296-4ABD-9930-45CA24BB28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296-4ABD-9930-45CA24BB28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296-4ABD-9930-45CA24BB28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296-4ABD-9930-45CA24BB28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296-4ABD-9930-45CA24BB28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6">
                  <c:v>58.390999999999998</c:v>
                </c:pt>
                <c:pt idx="27">
                  <c:v>38.944000000000003</c:v>
                </c:pt>
                <c:pt idx="28">
                  <c:v>57.677</c:v>
                </c:pt>
                <c:pt idx="35">
                  <c:v>145</c:v>
                </c:pt>
                <c:pt idx="5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296-4ABD-9930-45CA24BB28D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11.9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3.7</c:v>
                </c:pt>
                <c:pt idx="64">
                  <c:v>55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0.5</c:v>
                </c:pt>
                <c:pt idx="69">
                  <c:v>1.9</c:v>
                </c:pt>
                <c:pt idx="70">
                  <c:v>1.2</c:v>
                </c:pt>
                <c:pt idx="71">
                  <c:v>22.8</c:v>
                </c:pt>
                <c:pt idx="72">
                  <c:v>83</c:v>
                </c:pt>
                <c:pt idx="73">
                  <c:v>85.1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33.5</c:v>
                </c:pt>
                <c:pt idx="83">
                  <c:v>79.7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11.2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3.8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296-4ABD-9930-45CA24BB28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5.25</c:v>
                </c:pt>
                <c:pt idx="5">
                  <c:v>6.11</c:v>
                </c:pt>
                <c:pt idx="6">
                  <c:v>7.0049999999999999</c:v>
                </c:pt>
                <c:pt idx="7">
                  <c:v>7.4080000000000004</c:v>
                </c:pt>
                <c:pt idx="8">
                  <c:v>7.08</c:v>
                </c:pt>
                <c:pt idx="9">
                  <c:v>6.6269999999999998</c:v>
                </c:pt>
                <c:pt idx="10">
                  <c:v>5.42</c:v>
                </c:pt>
                <c:pt idx="11">
                  <c:v>6.9710000000000001</c:v>
                </c:pt>
                <c:pt idx="12">
                  <c:v>5.1970000000000001</c:v>
                </c:pt>
                <c:pt idx="13">
                  <c:v>5.3819999999999997</c:v>
                </c:pt>
                <c:pt idx="14">
                  <c:v>5.6230000000000002</c:v>
                </c:pt>
                <c:pt idx="15">
                  <c:v>6.3360000000000003</c:v>
                </c:pt>
                <c:pt idx="16">
                  <c:v>5.6349999999999998</c:v>
                </c:pt>
                <c:pt idx="17">
                  <c:v>5.4649999999999999</c:v>
                </c:pt>
                <c:pt idx="18">
                  <c:v>6.31</c:v>
                </c:pt>
                <c:pt idx="19">
                  <c:v>5.2809999999999997</c:v>
                </c:pt>
                <c:pt idx="20">
                  <c:v>5.944</c:v>
                </c:pt>
                <c:pt idx="21">
                  <c:v>5.7850000000000001</c:v>
                </c:pt>
                <c:pt idx="22">
                  <c:v>5.6669999999999998</c:v>
                </c:pt>
                <c:pt idx="23">
                  <c:v>5.4619999999999997</c:v>
                </c:pt>
                <c:pt idx="24">
                  <c:v>9.1140000000000008</c:v>
                </c:pt>
                <c:pt idx="25">
                  <c:v>6.6379999999999999</c:v>
                </c:pt>
                <c:pt idx="26">
                  <c:v>5.2140000000000004</c:v>
                </c:pt>
                <c:pt idx="27">
                  <c:v>5.37</c:v>
                </c:pt>
                <c:pt idx="28">
                  <c:v>5.3890000000000002</c:v>
                </c:pt>
                <c:pt idx="29">
                  <c:v>8.1850000000000005</c:v>
                </c:pt>
                <c:pt idx="30">
                  <c:v>9.8149999999999995</c:v>
                </c:pt>
                <c:pt idx="31">
                  <c:v>13.351000000000001</c:v>
                </c:pt>
                <c:pt idx="32">
                  <c:v>28.087</c:v>
                </c:pt>
                <c:pt idx="33">
                  <c:v>6.0419999999999998</c:v>
                </c:pt>
                <c:pt idx="34">
                  <c:v>9.8000000000000004E-2</c:v>
                </c:pt>
                <c:pt idx="35">
                  <c:v>0.27700000000000002</c:v>
                </c:pt>
                <c:pt idx="36">
                  <c:v>27.920999999999999</c:v>
                </c:pt>
                <c:pt idx="37">
                  <c:v>5.8639999999999999</c:v>
                </c:pt>
                <c:pt idx="38">
                  <c:v>0.89500000000000002</c:v>
                </c:pt>
                <c:pt idx="39">
                  <c:v>12.022</c:v>
                </c:pt>
                <c:pt idx="40">
                  <c:v>9.7620000000000005</c:v>
                </c:pt>
                <c:pt idx="41">
                  <c:v>4.2750000000000004</c:v>
                </c:pt>
                <c:pt idx="42">
                  <c:v>4.2789999999999999</c:v>
                </c:pt>
                <c:pt idx="43">
                  <c:v>4.2839999999999998</c:v>
                </c:pt>
                <c:pt idx="44">
                  <c:v>7.1230000000000002</c:v>
                </c:pt>
                <c:pt idx="45">
                  <c:v>4.2850000000000001</c:v>
                </c:pt>
                <c:pt idx="46">
                  <c:v>4.2839999999999998</c:v>
                </c:pt>
                <c:pt idx="47">
                  <c:v>4.2830000000000004</c:v>
                </c:pt>
                <c:pt idx="48">
                  <c:v>6.0030000000000001</c:v>
                </c:pt>
                <c:pt idx="49">
                  <c:v>5.2990000000000004</c:v>
                </c:pt>
                <c:pt idx="50">
                  <c:v>4.71</c:v>
                </c:pt>
                <c:pt idx="51">
                  <c:v>2.2599999999999998</c:v>
                </c:pt>
                <c:pt idx="52">
                  <c:v>10.454000000000001</c:v>
                </c:pt>
                <c:pt idx="53">
                  <c:v>2.4870000000000001</c:v>
                </c:pt>
                <c:pt idx="54">
                  <c:v>2.383</c:v>
                </c:pt>
                <c:pt idx="55">
                  <c:v>7.101</c:v>
                </c:pt>
                <c:pt idx="56">
                  <c:v>19.952999999999999</c:v>
                </c:pt>
                <c:pt idx="57">
                  <c:v>7.6520000000000001</c:v>
                </c:pt>
                <c:pt idx="58">
                  <c:v>6.0579999999999998</c:v>
                </c:pt>
                <c:pt idx="59">
                  <c:v>6.9279999999999999</c:v>
                </c:pt>
                <c:pt idx="60">
                  <c:v>12.286</c:v>
                </c:pt>
                <c:pt idx="61">
                  <c:v>17.768000000000001</c:v>
                </c:pt>
                <c:pt idx="62">
                  <c:v>16.033000000000001</c:v>
                </c:pt>
                <c:pt idx="63">
                  <c:v>4.5910000000000002</c:v>
                </c:pt>
                <c:pt idx="64">
                  <c:v>6.5910000000000002</c:v>
                </c:pt>
                <c:pt idx="65">
                  <c:v>9.7970000000000006</c:v>
                </c:pt>
                <c:pt idx="66">
                  <c:v>9.5429999999999993</c:v>
                </c:pt>
                <c:pt idx="67">
                  <c:v>2.5779999999999998</c:v>
                </c:pt>
                <c:pt idx="68">
                  <c:v>8.51</c:v>
                </c:pt>
                <c:pt idx="69">
                  <c:v>8.06</c:v>
                </c:pt>
                <c:pt idx="70">
                  <c:v>8.2970000000000006</c:v>
                </c:pt>
                <c:pt idx="71">
                  <c:v>6.6959999999999997</c:v>
                </c:pt>
                <c:pt idx="72">
                  <c:v>0.25</c:v>
                </c:pt>
                <c:pt idx="73">
                  <c:v>0.28100000000000003</c:v>
                </c:pt>
                <c:pt idx="74">
                  <c:v>8.33</c:v>
                </c:pt>
                <c:pt idx="75">
                  <c:v>7.165</c:v>
                </c:pt>
                <c:pt idx="76">
                  <c:v>6.4320000000000004</c:v>
                </c:pt>
                <c:pt idx="77">
                  <c:v>5.4850000000000003</c:v>
                </c:pt>
                <c:pt idx="78">
                  <c:v>5.3049999999999997</c:v>
                </c:pt>
                <c:pt idx="79">
                  <c:v>5.0289999999999999</c:v>
                </c:pt>
                <c:pt idx="80">
                  <c:v>5</c:v>
                </c:pt>
                <c:pt idx="81">
                  <c:v>5.0579999999999998</c:v>
                </c:pt>
                <c:pt idx="82">
                  <c:v>5</c:v>
                </c:pt>
                <c:pt idx="83">
                  <c:v>5</c:v>
                </c:pt>
                <c:pt idx="84">
                  <c:v>5.1760000000000002</c:v>
                </c:pt>
                <c:pt idx="85">
                  <c:v>5.7649999999999997</c:v>
                </c:pt>
                <c:pt idx="86">
                  <c:v>5.0609999999999999</c:v>
                </c:pt>
                <c:pt idx="87">
                  <c:v>5.4509999999999996</c:v>
                </c:pt>
                <c:pt idx="88">
                  <c:v>5.1890000000000001</c:v>
                </c:pt>
                <c:pt idx="89">
                  <c:v>5.194</c:v>
                </c:pt>
                <c:pt idx="90">
                  <c:v>5.1980000000000004</c:v>
                </c:pt>
                <c:pt idx="91">
                  <c:v>7.1529999999999996</c:v>
                </c:pt>
                <c:pt idx="92">
                  <c:v>5.1859999999999999</c:v>
                </c:pt>
                <c:pt idx="93">
                  <c:v>7.1289999999999996</c:v>
                </c:pt>
                <c:pt idx="94">
                  <c:v>7.5330000000000004</c:v>
                </c:pt>
                <c:pt idx="95">
                  <c:v>7.2560000000000002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296-4ABD-9930-45CA24BB28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296-4ABD-9930-45CA24BB28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296-4ABD-9930-45CA24BB28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83.41</c:v>
                </c:pt>
                <c:pt idx="1">
                  <c:v>84.12</c:v>
                </c:pt>
                <c:pt idx="2">
                  <c:v>81.97</c:v>
                </c:pt>
                <c:pt idx="3">
                  <c:v>81.78</c:v>
                </c:pt>
                <c:pt idx="4">
                  <c:v>86.6</c:v>
                </c:pt>
                <c:pt idx="5">
                  <c:v>85.45</c:v>
                </c:pt>
                <c:pt idx="6">
                  <c:v>83.93</c:v>
                </c:pt>
                <c:pt idx="7">
                  <c:v>82</c:v>
                </c:pt>
                <c:pt idx="8">
                  <c:v>85.84</c:v>
                </c:pt>
                <c:pt idx="9">
                  <c:v>84.57</c:v>
                </c:pt>
                <c:pt idx="10">
                  <c:v>83.26</c:v>
                </c:pt>
                <c:pt idx="11">
                  <c:v>82.12</c:v>
                </c:pt>
                <c:pt idx="12">
                  <c:v>83.4</c:v>
                </c:pt>
                <c:pt idx="13">
                  <c:v>82.74</c:v>
                </c:pt>
                <c:pt idx="14">
                  <c:v>83.34</c:v>
                </c:pt>
                <c:pt idx="15">
                  <c:v>82.09</c:v>
                </c:pt>
                <c:pt idx="16">
                  <c:v>83.03</c:v>
                </c:pt>
                <c:pt idx="17">
                  <c:v>84.34</c:v>
                </c:pt>
                <c:pt idx="18">
                  <c:v>86.05</c:v>
                </c:pt>
                <c:pt idx="19">
                  <c:v>92.7</c:v>
                </c:pt>
                <c:pt idx="20">
                  <c:v>80.16</c:v>
                </c:pt>
                <c:pt idx="21">
                  <c:v>88.47</c:v>
                </c:pt>
                <c:pt idx="22">
                  <c:v>96.8</c:v>
                </c:pt>
                <c:pt idx="23">
                  <c:v>115.1</c:v>
                </c:pt>
                <c:pt idx="24">
                  <c:v>99.55</c:v>
                </c:pt>
                <c:pt idx="25">
                  <c:v>111.45</c:v>
                </c:pt>
                <c:pt idx="26">
                  <c:v>132.13999999999999</c:v>
                </c:pt>
                <c:pt idx="27">
                  <c:v>141.54</c:v>
                </c:pt>
                <c:pt idx="28">
                  <c:v>136.34</c:v>
                </c:pt>
                <c:pt idx="29">
                  <c:v>117.79</c:v>
                </c:pt>
                <c:pt idx="30">
                  <c:v>117.12</c:v>
                </c:pt>
                <c:pt idx="31">
                  <c:v>96.58</c:v>
                </c:pt>
                <c:pt idx="32">
                  <c:v>88.51</c:v>
                </c:pt>
                <c:pt idx="33">
                  <c:v>76.84</c:v>
                </c:pt>
                <c:pt idx="34">
                  <c:v>77</c:v>
                </c:pt>
                <c:pt idx="35">
                  <c:v>4.99</c:v>
                </c:pt>
                <c:pt idx="36">
                  <c:v>91.54</c:v>
                </c:pt>
                <c:pt idx="37">
                  <c:v>53.57</c:v>
                </c:pt>
                <c:pt idx="38">
                  <c:v>0.01</c:v>
                </c:pt>
                <c:pt idx="39">
                  <c:v>-5</c:v>
                </c:pt>
                <c:pt idx="40">
                  <c:v>-7.05</c:v>
                </c:pt>
                <c:pt idx="41">
                  <c:v>-5</c:v>
                </c:pt>
                <c:pt idx="42">
                  <c:v>-5</c:v>
                </c:pt>
                <c:pt idx="43">
                  <c:v>-5</c:v>
                </c:pt>
                <c:pt idx="44">
                  <c:v>-6</c:v>
                </c:pt>
                <c:pt idx="45">
                  <c:v>-5</c:v>
                </c:pt>
                <c:pt idx="46">
                  <c:v>-5</c:v>
                </c:pt>
                <c:pt idx="47">
                  <c:v>-5</c:v>
                </c:pt>
                <c:pt idx="48">
                  <c:v>-5.61</c:v>
                </c:pt>
                <c:pt idx="49">
                  <c:v>-5</c:v>
                </c:pt>
                <c:pt idx="50">
                  <c:v>-3.81</c:v>
                </c:pt>
                <c:pt idx="51">
                  <c:v>0.55000000000000004</c:v>
                </c:pt>
                <c:pt idx="52">
                  <c:v>-1</c:v>
                </c:pt>
                <c:pt idx="53">
                  <c:v>-1.07</c:v>
                </c:pt>
                <c:pt idx="54">
                  <c:v>91.88</c:v>
                </c:pt>
                <c:pt idx="55">
                  <c:v>109</c:v>
                </c:pt>
                <c:pt idx="56">
                  <c:v>78.31</c:v>
                </c:pt>
                <c:pt idx="57">
                  <c:v>78.45</c:v>
                </c:pt>
                <c:pt idx="58">
                  <c:v>77.72</c:v>
                </c:pt>
                <c:pt idx="59">
                  <c:v>91.48</c:v>
                </c:pt>
                <c:pt idx="60">
                  <c:v>87.52</c:v>
                </c:pt>
                <c:pt idx="61">
                  <c:v>86.84</c:v>
                </c:pt>
                <c:pt idx="62">
                  <c:v>91.15</c:v>
                </c:pt>
                <c:pt idx="63">
                  <c:v>141.09</c:v>
                </c:pt>
                <c:pt idx="64">
                  <c:v>123.62</c:v>
                </c:pt>
                <c:pt idx="65">
                  <c:v>95.76</c:v>
                </c:pt>
                <c:pt idx="66">
                  <c:v>131.58000000000001</c:v>
                </c:pt>
                <c:pt idx="67">
                  <c:v>151.01</c:v>
                </c:pt>
                <c:pt idx="68">
                  <c:v>136.01</c:v>
                </c:pt>
                <c:pt idx="69">
                  <c:v>132.03</c:v>
                </c:pt>
                <c:pt idx="70">
                  <c:v>129.44</c:v>
                </c:pt>
                <c:pt idx="71">
                  <c:v>127</c:v>
                </c:pt>
                <c:pt idx="72">
                  <c:v>141.38999999999999</c:v>
                </c:pt>
                <c:pt idx="73">
                  <c:v>140.76</c:v>
                </c:pt>
                <c:pt idx="74">
                  <c:v>133.9</c:v>
                </c:pt>
                <c:pt idx="75">
                  <c:v>137.6</c:v>
                </c:pt>
                <c:pt idx="76">
                  <c:v>137.53</c:v>
                </c:pt>
                <c:pt idx="77">
                  <c:v>150.74</c:v>
                </c:pt>
                <c:pt idx="78">
                  <c:v>137.02000000000001</c:v>
                </c:pt>
                <c:pt idx="79">
                  <c:v>120.25</c:v>
                </c:pt>
                <c:pt idx="80">
                  <c:v>147.66</c:v>
                </c:pt>
                <c:pt idx="81">
                  <c:v>126.69</c:v>
                </c:pt>
                <c:pt idx="82">
                  <c:v>116.29</c:v>
                </c:pt>
                <c:pt idx="83">
                  <c:v>111.56</c:v>
                </c:pt>
                <c:pt idx="84">
                  <c:v>125.25</c:v>
                </c:pt>
                <c:pt idx="85">
                  <c:v>128.07</c:v>
                </c:pt>
                <c:pt idx="86">
                  <c:v>119.46</c:v>
                </c:pt>
                <c:pt idx="87">
                  <c:v>102.96</c:v>
                </c:pt>
                <c:pt idx="88">
                  <c:v>116.68</c:v>
                </c:pt>
                <c:pt idx="89">
                  <c:v>111.42</c:v>
                </c:pt>
                <c:pt idx="90">
                  <c:v>107.07</c:v>
                </c:pt>
                <c:pt idx="91">
                  <c:v>94.05</c:v>
                </c:pt>
                <c:pt idx="92">
                  <c:v>99.08</c:v>
                </c:pt>
                <c:pt idx="93">
                  <c:v>86.58</c:v>
                </c:pt>
                <c:pt idx="94">
                  <c:v>79.17</c:v>
                </c:pt>
                <c:pt idx="95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296-4ABD-9930-45CA24BB28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47.843000000000004</v>
      </c>
      <c r="C5" s="25">
        <v>52.957999999999998</v>
      </c>
      <c r="D5" s="25">
        <v>57.732999999999997</v>
      </c>
      <c r="E5" s="25">
        <v>54.47</v>
      </c>
      <c r="F5" s="25">
        <v>56.250999999999998</v>
      </c>
      <c r="G5" s="25">
        <v>54.283999999999999</v>
      </c>
      <c r="H5" s="25">
        <v>51.642000000000003</v>
      </c>
      <c r="I5" s="25">
        <v>51.527000000000001</v>
      </c>
      <c r="J5" s="25">
        <v>66.058000000000007</v>
      </c>
      <c r="K5" s="25">
        <v>61.225999999999999</v>
      </c>
      <c r="L5" s="25">
        <v>56.951000000000001</v>
      </c>
      <c r="M5" s="25">
        <v>73.835999999999999</v>
      </c>
      <c r="N5" s="25">
        <v>51.344000000000001</v>
      </c>
      <c r="O5" s="25">
        <v>52.274000000000001</v>
      </c>
      <c r="P5" s="25">
        <v>54.656999999999996</v>
      </c>
      <c r="Q5" s="25">
        <v>55.232999999999997</v>
      </c>
      <c r="R5" s="25">
        <v>38.835000000000001</v>
      </c>
      <c r="S5" s="25">
        <v>34.32</v>
      </c>
      <c r="T5" s="25">
        <v>37.241999999999997</v>
      </c>
      <c r="U5" s="25">
        <v>30.341000000000001</v>
      </c>
      <c r="V5" s="25">
        <v>12.401</v>
      </c>
      <c r="W5" s="25">
        <v>22.675000000000001</v>
      </c>
      <c r="X5" s="25">
        <v>26.766999999999999</v>
      </c>
      <c r="Y5" s="25">
        <v>50.36</v>
      </c>
      <c r="Z5" s="25">
        <v>48.997</v>
      </c>
      <c r="AA5" s="25">
        <v>72.001999999999995</v>
      </c>
      <c r="AB5" s="25">
        <v>82.518000000000001</v>
      </c>
      <c r="AC5" s="25">
        <v>49.798000000000002</v>
      </c>
      <c r="AD5" s="25">
        <v>98.441999999999993</v>
      </c>
      <c r="AE5" s="25">
        <v>86.778000000000006</v>
      </c>
      <c r="AF5" s="25">
        <v>55.039000000000001</v>
      </c>
      <c r="AG5" s="25">
        <v>52.238</v>
      </c>
      <c r="AH5" s="25">
        <v>68.882999999999996</v>
      </c>
      <c r="AI5" s="25">
        <v>31.846</v>
      </c>
      <c r="AJ5" s="25">
        <v>16.097999999999999</v>
      </c>
      <c r="AK5" s="25">
        <v>161.27699999999999</v>
      </c>
      <c r="AL5" s="25">
        <v>65.894999999999996</v>
      </c>
      <c r="AM5" s="25">
        <v>23.535</v>
      </c>
      <c r="AN5" s="25">
        <v>36.459000000000003</v>
      </c>
      <c r="AO5" s="25">
        <v>64.191999999999993</v>
      </c>
      <c r="AP5" s="25">
        <v>67.2</v>
      </c>
      <c r="AQ5" s="25">
        <v>45.78</v>
      </c>
      <c r="AR5" s="25">
        <v>55.470999999999997</v>
      </c>
      <c r="AS5" s="25">
        <v>54.01</v>
      </c>
      <c r="AT5" s="25">
        <v>67.603999999999999</v>
      </c>
      <c r="AU5" s="25">
        <v>49.517000000000003</v>
      </c>
      <c r="AV5" s="25">
        <v>59.868000000000002</v>
      </c>
      <c r="AW5" s="25">
        <v>64.131</v>
      </c>
      <c r="AX5" s="25">
        <v>67.724000000000004</v>
      </c>
      <c r="AY5" s="25">
        <v>80.343999999999994</v>
      </c>
      <c r="AZ5" s="25">
        <v>81.775000000000006</v>
      </c>
      <c r="BA5" s="25">
        <v>31.28</v>
      </c>
      <c r="BB5" s="25">
        <v>69.2</v>
      </c>
      <c r="BC5" s="25">
        <v>73.986999999999995</v>
      </c>
      <c r="BD5" s="25">
        <v>100.776</v>
      </c>
      <c r="BE5" s="25">
        <v>186.91900000000001</v>
      </c>
      <c r="BF5" s="25">
        <v>62.631</v>
      </c>
      <c r="BG5" s="25">
        <v>65.167000000000002</v>
      </c>
      <c r="BH5" s="25">
        <v>52.338000000000001</v>
      </c>
      <c r="BI5" s="25">
        <v>38.247999999999998</v>
      </c>
      <c r="BJ5" s="25">
        <v>26.096</v>
      </c>
      <c r="BK5" s="25">
        <v>23.457999999999998</v>
      </c>
      <c r="BL5" s="25">
        <v>23.231000000000002</v>
      </c>
      <c r="BM5" s="25">
        <v>33.655999999999999</v>
      </c>
      <c r="BN5" s="25">
        <v>81.037999999999997</v>
      </c>
      <c r="BO5" s="25">
        <v>15.936999999999999</v>
      </c>
      <c r="BP5" s="25">
        <v>29.45</v>
      </c>
      <c r="BQ5" s="25">
        <v>41.197000000000003</v>
      </c>
      <c r="BR5" s="25">
        <v>37.731000000000002</v>
      </c>
      <c r="BS5" s="25">
        <v>47.247999999999998</v>
      </c>
      <c r="BT5" s="25">
        <v>51.070999999999998</v>
      </c>
      <c r="BU5" s="25">
        <v>63.86</v>
      </c>
      <c r="BV5" s="25">
        <v>84.287000000000006</v>
      </c>
      <c r="BW5" s="25">
        <v>85.888000000000005</v>
      </c>
      <c r="BX5" s="25">
        <v>74.241</v>
      </c>
      <c r="BY5" s="25">
        <v>78.858999999999995</v>
      </c>
      <c r="BZ5" s="25">
        <v>82.266999999999996</v>
      </c>
      <c r="CA5" s="25">
        <v>95.724000000000004</v>
      </c>
      <c r="CB5" s="25">
        <v>78.099999999999994</v>
      </c>
      <c r="CC5" s="25">
        <v>78.524000000000001</v>
      </c>
      <c r="CD5" s="25">
        <v>84.882999999999996</v>
      </c>
      <c r="CE5" s="25">
        <v>80.207999999999998</v>
      </c>
      <c r="CF5" s="25">
        <v>78.353999999999999</v>
      </c>
      <c r="CG5" s="25">
        <v>116.23</v>
      </c>
      <c r="CH5" s="25">
        <v>102.01300000000001</v>
      </c>
      <c r="CI5" s="25">
        <v>142.04300000000001</v>
      </c>
      <c r="CJ5" s="25">
        <v>93.450999999999993</v>
      </c>
      <c r="CK5" s="25">
        <v>96.522999999999996</v>
      </c>
      <c r="CL5" s="25">
        <v>108.961</v>
      </c>
      <c r="CM5" s="25">
        <v>87.884</v>
      </c>
      <c r="CN5" s="25">
        <v>91.605999999999995</v>
      </c>
      <c r="CO5" s="25">
        <v>167.91200000000001</v>
      </c>
      <c r="CP5" s="25">
        <v>81.652000000000001</v>
      </c>
      <c r="CQ5" s="25">
        <v>152.97399999999999</v>
      </c>
      <c r="CR5" s="25">
        <v>121.919</v>
      </c>
      <c r="CS5" s="25">
        <v>111.29</v>
      </c>
      <c r="CT5" s="26"/>
      <c r="CU5" s="26"/>
      <c r="CV5" s="26"/>
      <c r="CW5" s="27"/>
      <c r="CX5" s="28">
        <f t="array" ref="CX5">SUMPRODUCT(B5:CW5*0.25)</f>
        <v>1597.2402500000001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83.41</v>
      </c>
      <c r="C8" s="37">
        <v>84.12</v>
      </c>
      <c r="D8" s="37">
        <v>81.97</v>
      </c>
      <c r="E8" s="37">
        <v>81.78</v>
      </c>
      <c r="F8" s="37">
        <v>86.6</v>
      </c>
      <c r="G8" s="37">
        <v>85.45</v>
      </c>
      <c r="H8" s="37">
        <v>83.93</v>
      </c>
      <c r="I8" s="37">
        <v>82</v>
      </c>
      <c r="J8" s="37">
        <v>85.84</v>
      </c>
      <c r="K8" s="37">
        <v>84.57</v>
      </c>
      <c r="L8" s="37">
        <v>83.26</v>
      </c>
      <c r="M8" s="37">
        <v>82.12</v>
      </c>
      <c r="N8" s="37">
        <v>83.4</v>
      </c>
      <c r="O8" s="37">
        <v>82.74</v>
      </c>
      <c r="P8" s="37">
        <v>83.34</v>
      </c>
      <c r="Q8" s="37">
        <v>82.09</v>
      </c>
      <c r="R8" s="37">
        <v>83.03</v>
      </c>
      <c r="S8" s="37">
        <v>84.34</v>
      </c>
      <c r="T8" s="37">
        <v>86.05</v>
      </c>
      <c r="U8" s="37">
        <v>92.7</v>
      </c>
      <c r="V8" s="37">
        <v>80.16</v>
      </c>
      <c r="W8" s="37">
        <v>88.47</v>
      </c>
      <c r="X8" s="37">
        <v>96.8</v>
      </c>
      <c r="Y8" s="37">
        <v>115.1</v>
      </c>
      <c r="Z8" s="37">
        <v>99.55</v>
      </c>
      <c r="AA8" s="37">
        <v>111.45</v>
      </c>
      <c r="AB8" s="37">
        <v>132.13999999999999</v>
      </c>
      <c r="AC8" s="37">
        <v>141.54</v>
      </c>
      <c r="AD8" s="37">
        <v>136.34</v>
      </c>
      <c r="AE8" s="37">
        <v>117.79</v>
      </c>
      <c r="AF8" s="37">
        <v>117.12</v>
      </c>
      <c r="AG8" s="37">
        <v>96.58</v>
      </c>
      <c r="AH8" s="37">
        <v>88.51</v>
      </c>
      <c r="AI8" s="37">
        <v>76.84</v>
      </c>
      <c r="AJ8" s="37">
        <v>77</v>
      </c>
      <c r="AK8" s="37">
        <v>4.99</v>
      </c>
      <c r="AL8" s="37">
        <v>91.54</v>
      </c>
      <c r="AM8" s="37">
        <v>53.57</v>
      </c>
      <c r="AN8" s="37">
        <v>0.01</v>
      </c>
      <c r="AO8" s="37">
        <v>-5</v>
      </c>
      <c r="AP8" s="37">
        <v>-7.05</v>
      </c>
      <c r="AQ8" s="37">
        <v>-5</v>
      </c>
      <c r="AR8" s="37">
        <v>-5</v>
      </c>
      <c r="AS8" s="37">
        <v>-5</v>
      </c>
      <c r="AT8" s="37">
        <v>-6</v>
      </c>
      <c r="AU8" s="37">
        <v>-5</v>
      </c>
      <c r="AV8" s="37">
        <v>-5</v>
      </c>
      <c r="AW8" s="37">
        <v>-5</v>
      </c>
      <c r="AX8" s="37">
        <v>-5.61</v>
      </c>
      <c r="AY8" s="37">
        <v>-5</v>
      </c>
      <c r="AZ8" s="37">
        <v>-3.81</v>
      </c>
      <c r="BA8" s="37">
        <v>0.55000000000000004</v>
      </c>
      <c r="BB8" s="37">
        <v>-1</v>
      </c>
      <c r="BC8" s="37">
        <v>-1.07</v>
      </c>
      <c r="BD8" s="37">
        <v>91.88</v>
      </c>
      <c r="BE8" s="37">
        <v>109</v>
      </c>
      <c r="BF8" s="37">
        <v>78.31</v>
      </c>
      <c r="BG8" s="37">
        <v>78.45</v>
      </c>
      <c r="BH8" s="37">
        <v>77.72</v>
      </c>
      <c r="BI8" s="37">
        <v>91.48</v>
      </c>
      <c r="BJ8" s="37">
        <v>87.52</v>
      </c>
      <c r="BK8" s="37">
        <v>86.84</v>
      </c>
      <c r="BL8" s="37">
        <v>91.15</v>
      </c>
      <c r="BM8" s="37">
        <v>141.09</v>
      </c>
      <c r="BN8" s="37">
        <v>123.62</v>
      </c>
      <c r="BO8" s="37">
        <v>95.76</v>
      </c>
      <c r="BP8" s="37">
        <v>131.58000000000001</v>
      </c>
      <c r="BQ8" s="37">
        <v>151.01</v>
      </c>
      <c r="BR8" s="37">
        <v>136.01</v>
      </c>
      <c r="BS8" s="37">
        <v>132.03</v>
      </c>
      <c r="BT8" s="37">
        <v>129.44</v>
      </c>
      <c r="BU8" s="37">
        <v>127</v>
      </c>
      <c r="BV8" s="37">
        <v>141.38999999999999</v>
      </c>
      <c r="BW8" s="37">
        <v>140.76</v>
      </c>
      <c r="BX8" s="37">
        <v>133.9</v>
      </c>
      <c r="BY8" s="37">
        <v>137.6</v>
      </c>
      <c r="BZ8" s="37">
        <v>137.53</v>
      </c>
      <c r="CA8" s="37">
        <v>150.74</v>
      </c>
      <c r="CB8" s="37">
        <v>137.02000000000001</v>
      </c>
      <c r="CC8" s="37">
        <v>120.25</v>
      </c>
      <c r="CD8" s="37">
        <v>147.66</v>
      </c>
      <c r="CE8" s="37">
        <v>126.69</v>
      </c>
      <c r="CF8" s="37">
        <v>116.29</v>
      </c>
      <c r="CG8" s="37">
        <v>111.56</v>
      </c>
      <c r="CH8" s="37">
        <v>125.25</v>
      </c>
      <c r="CI8" s="37">
        <v>128.07</v>
      </c>
      <c r="CJ8" s="37">
        <v>119.46</v>
      </c>
      <c r="CK8" s="37">
        <v>102.96</v>
      </c>
      <c r="CL8" s="37">
        <v>116.68</v>
      </c>
      <c r="CM8" s="37">
        <v>111.42</v>
      </c>
      <c r="CN8" s="37">
        <v>107.07</v>
      </c>
      <c r="CO8" s="37">
        <v>94.05</v>
      </c>
      <c r="CP8" s="37">
        <v>99.08</v>
      </c>
      <c r="CQ8" s="37">
        <v>86.58</v>
      </c>
      <c r="CR8" s="37">
        <v>79.17</v>
      </c>
      <c r="CS8" s="37">
        <v>77</v>
      </c>
      <c r="CT8" s="38"/>
      <c r="CU8" s="38"/>
      <c r="CV8" s="38"/>
      <c r="CW8" s="39"/>
      <c r="CX8" s="40">
        <f>IF(SUM(B8:CW8)&lt;&gt;0,AVERAGEIF(B8:CW8,"&lt;&gt;"""),"")</f>
        <v>84.92</v>
      </c>
    </row>
    <row r="9" spans="1:102" ht="24.95" customHeight="1" thickBot="1" x14ac:dyDescent="0.25">
      <c r="A9" s="41" t="s">
        <v>6</v>
      </c>
      <c r="B9" s="42">
        <v>82.82</v>
      </c>
      <c r="C9" s="43">
        <v>82.82</v>
      </c>
      <c r="D9" s="43">
        <v>82.82</v>
      </c>
      <c r="E9" s="43">
        <v>82.82</v>
      </c>
      <c r="F9" s="43">
        <v>84.495000000000005</v>
      </c>
      <c r="G9" s="43">
        <v>84.495000000000005</v>
      </c>
      <c r="H9" s="43">
        <v>84.495000000000005</v>
      </c>
      <c r="I9" s="43">
        <v>84.495000000000005</v>
      </c>
      <c r="J9" s="43">
        <v>83.947500000000005</v>
      </c>
      <c r="K9" s="43">
        <v>83.947500000000005</v>
      </c>
      <c r="L9" s="43">
        <v>83.947500000000005</v>
      </c>
      <c r="M9" s="43">
        <v>83.947500000000005</v>
      </c>
      <c r="N9" s="43">
        <v>82.892499999999998</v>
      </c>
      <c r="O9" s="43">
        <v>82.892499999999998</v>
      </c>
      <c r="P9" s="43">
        <v>82.892499999999998</v>
      </c>
      <c r="Q9" s="43">
        <v>82.892499999999998</v>
      </c>
      <c r="R9" s="43">
        <v>86.53</v>
      </c>
      <c r="S9" s="43">
        <v>86.53</v>
      </c>
      <c r="T9" s="43">
        <v>86.53</v>
      </c>
      <c r="U9" s="43">
        <v>86.53</v>
      </c>
      <c r="V9" s="43">
        <v>95.132499999999993</v>
      </c>
      <c r="W9" s="43">
        <v>95.132499999999993</v>
      </c>
      <c r="X9" s="43">
        <v>95.132499999999993</v>
      </c>
      <c r="Y9" s="43">
        <v>95.132499999999993</v>
      </c>
      <c r="Z9" s="43">
        <v>121.17</v>
      </c>
      <c r="AA9" s="43">
        <v>121.17</v>
      </c>
      <c r="AB9" s="43">
        <v>121.17</v>
      </c>
      <c r="AC9" s="43">
        <v>121.17</v>
      </c>
      <c r="AD9" s="43">
        <v>116.9575</v>
      </c>
      <c r="AE9" s="43">
        <v>116.9575</v>
      </c>
      <c r="AF9" s="43">
        <v>116.9575</v>
      </c>
      <c r="AG9" s="43">
        <v>116.9575</v>
      </c>
      <c r="AH9" s="43">
        <v>61.835000000000001</v>
      </c>
      <c r="AI9" s="43">
        <v>61.835000000000001</v>
      </c>
      <c r="AJ9" s="43">
        <v>61.835000000000001</v>
      </c>
      <c r="AK9" s="43">
        <v>61.835000000000001</v>
      </c>
      <c r="AL9" s="43">
        <v>35.03</v>
      </c>
      <c r="AM9" s="43">
        <v>35.03</v>
      </c>
      <c r="AN9" s="43">
        <v>35.03</v>
      </c>
      <c r="AO9" s="43">
        <v>35.03</v>
      </c>
      <c r="AP9" s="43">
        <v>-5.5125000000000002</v>
      </c>
      <c r="AQ9" s="43">
        <v>-5.5125000000000002</v>
      </c>
      <c r="AR9" s="43">
        <v>-5.5125000000000002</v>
      </c>
      <c r="AS9" s="43">
        <v>-5.5125000000000002</v>
      </c>
      <c r="AT9" s="43">
        <v>-5.25</v>
      </c>
      <c r="AU9" s="43">
        <v>-5.25</v>
      </c>
      <c r="AV9" s="43">
        <v>-5.25</v>
      </c>
      <c r="AW9" s="43">
        <v>-5.25</v>
      </c>
      <c r="AX9" s="43">
        <v>-3.4674999999999998</v>
      </c>
      <c r="AY9" s="43">
        <v>-3.4674999999999998</v>
      </c>
      <c r="AZ9" s="43">
        <v>-3.4674999999999998</v>
      </c>
      <c r="BA9" s="43">
        <v>-3.4674999999999998</v>
      </c>
      <c r="BB9" s="43">
        <v>49.702500000000001</v>
      </c>
      <c r="BC9" s="43">
        <v>49.702500000000001</v>
      </c>
      <c r="BD9" s="43">
        <v>49.702500000000001</v>
      </c>
      <c r="BE9" s="43">
        <v>49.702500000000001</v>
      </c>
      <c r="BF9" s="43">
        <v>81.489999999999995</v>
      </c>
      <c r="BG9" s="43">
        <v>81.489999999999995</v>
      </c>
      <c r="BH9" s="43">
        <v>81.489999999999995</v>
      </c>
      <c r="BI9" s="43">
        <v>81.489999999999995</v>
      </c>
      <c r="BJ9" s="43">
        <v>101.65</v>
      </c>
      <c r="BK9" s="43">
        <v>101.65</v>
      </c>
      <c r="BL9" s="43">
        <v>101.65</v>
      </c>
      <c r="BM9" s="43">
        <v>101.65</v>
      </c>
      <c r="BN9" s="43">
        <v>125.49250000000001</v>
      </c>
      <c r="BO9" s="43">
        <v>125.49250000000001</v>
      </c>
      <c r="BP9" s="43">
        <v>125.49250000000001</v>
      </c>
      <c r="BQ9" s="43">
        <v>125.49250000000001</v>
      </c>
      <c r="BR9" s="43">
        <v>131.12</v>
      </c>
      <c r="BS9" s="43">
        <v>131.12</v>
      </c>
      <c r="BT9" s="43">
        <v>131.12</v>
      </c>
      <c r="BU9" s="43">
        <v>131.12</v>
      </c>
      <c r="BV9" s="43">
        <v>138.41249999999999</v>
      </c>
      <c r="BW9" s="43">
        <v>138.41249999999999</v>
      </c>
      <c r="BX9" s="43">
        <v>138.41249999999999</v>
      </c>
      <c r="BY9" s="43">
        <v>138.41249999999999</v>
      </c>
      <c r="BZ9" s="43">
        <v>136.38499999999999</v>
      </c>
      <c r="CA9" s="43">
        <v>136.38499999999999</v>
      </c>
      <c r="CB9" s="43">
        <v>136.38499999999999</v>
      </c>
      <c r="CC9" s="43">
        <v>136.38499999999999</v>
      </c>
      <c r="CD9" s="43">
        <v>125.55</v>
      </c>
      <c r="CE9" s="43">
        <v>125.55</v>
      </c>
      <c r="CF9" s="43">
        <v>125.55</v>
      </c>
      <c r="CG9" s="43">
        <v>125.55</v>
      </c>
      <c r="CH9" s="43">
        <v>118.935</v>
      </c>
      <c r="CI9" s="43">
        <v>118.935</v>
      </c>
      <c r="CJ9" s="43">
        <v>118.935</v>
      </c>
      <c r="CK9" s="43">
        <v>118.935</v>
      </c>
      <c r="CL9" s="43">
        <v>107.30500000000001</v>
      </c>
      <c r="CM9" s="43">
        <v>107.30500000000001</v>
      </c>
      <c r="CN9" s="43">
        <v>107.30500000000001</v>
      </c>
      <c r="CO9" s="43">
        <v>107.30500000000001</v>
      </c>
      <c r="CP9" s="43">
        <v>85.457499999999996</v>
      </c>
      <c r="CQ9" s="43">
        <v>85.457499999999996</v>
      </c>
      <c r="CR9" s="43">
        <v>85.457499999999996</v>
      </c>
      <c r="CS9" s="43">
        <v>85.457499999999996</v>
      </c>
      <c r="CT9" s="44"/>
      <c r="CU9" s="44"/>
      <c r="CV9" s="44"/>
      <c r="CW9" s="45"/>
      <c r="CX9" s="46">
        <f>IF(SUM(B9:CW9)&lt;&gt;0,AVERAGEIF(B9:CW9,"&lt;&gt;"""),"")</f>
        <v>84.920000000000073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>
        <v>90.242000000000004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22.560500000000001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36.817</v>
      </c>
      <c r="C13" s="65">
        <v>20.233000000000001</v>
      </c>
      <c r="D13" s="65">
        <v>22.887</v>
      </c>
      <c r="E13" s="65">
        <v>20.295000000000002</v>
      </c>
      <c r="F13" s="65">
        <v>21.085000000000001</v>
      </c>
      <c r="G13" s="65">
        <v>19.840999999999998</v>
      </c>
      <c r="H13" s="65">
        <v>13.821999999999999</v>
      </c>
      <c r="I13" s="65">
        <v>6.7290000000000001</v>
      </c>
      <c r="J13" s="65">
        <v>20.672000000000001</v>
      </c>
      <c r="K13" s="65">
        <v>18.143000000000001</v>
      </c>
      <c r="L13" s="65">
        <v>25.369999999999997</v>
      </c>
      <c r="M13" s="65">
        <v>11.358000000000001</v>
      </c>
      <c r="N13" s="65">
        <v>15.202</v>
      </c>
      <c r="O13" s="65">
        <v>13.221</v>
      </c>
      <c r="P13" s="65">
        <v>15.013</v>
      </c>
      <c r="Q13" s="65">
        <v>11.285</v>
      </c>
      <c r="R13" s="65">
        <v>11.58</v>
      </c>
      <c r="S13" s="65">
        <v>14.673999999999999</v>
      </c>
      <c r="T13" s="65">
        <v>18.106999999999999</v>
      </c>
      <c r="U13" s="65">
        <v>23.545999999999999</v>
      </c>
      <c r="V13" s="65"/>
      <c r="W13" s="65">
        <v>8</v>
      </c>
      <c r="X13" s="65">
        <v>8</v>
      </c>
      <c r="Y13" s="65">
        <v>8</v>
      </c>
      <c r="Z13" s="65">
        <v>32.289000000000001</v>
      </c>
      <c r="AA13" s="65">
        <v>54.701999999999998</v>
      </c>
      <c r="AB13" s="65">
        <v>44.917999999999999</v>
      </c>
      <c r="AC13" s="65">
        <v>39</v>
      </c>
      <c r="AD13" s="65">
        <v>87.942999999999998</v>
      </c>
      <c r="AE13" s="65">
        <v>76.733999999999995</v>
      </c>
      <c r="AF13" s="65">
        <v>52.001999999999995</v>
      </c>
      <c r="AG13" s="65">
        <v>48.515000000000001</v>
      </c>
      <c r="AH13" s="65"/>
      <c r="AI13" s="65"/>
      <c r="AJ13" s="65">
        <v>0.53700000000000003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21.91</v>
      </c>
      <c r="BE13" s="65">
        <v>111.533</v>
      </c>
      <c r="BF13" s="65">
        <v>57.856000000000002</v>
      </c>
      <c r="BG13" s="65">
        <v>60.323</v>
      </c>
      <c r="BH13" s="65">
        <v>47.521000000000001</v>
      </c>
      <c r="BI13" s="65">
        <v>35.475999999999999</v>
      </c>
      <c r="BJ13" s="65"/>
      <c r="BK13" s="65"/>
      <c r="BL13" s="65"/>
      <c r="BM13" s="65">
        <v>8.35</v>
      </c>
      <c r="BN13" s="65">
        <v>76.697000000000003</v>
      </c>
      <c r="BO13" s="65">
        <v>13.59</v>
      </c>
      <c r="BP13" s="65">
        <v>27.053000000000001</v>
      </c>
      <c r="BQ13" s="65">
        <v>37.545000000000002</v>
      </c>
      <c r="BR13" s="65">
        <v>35.43</v>
      </c>
      <c r="BS13" s="65">
        <v>43.048000000000002</v>
      </c>
      <c r="BT13" s="65">
        <v>46.871000000000002</v>
      </c>
      <c r="BU13" s="65">
        <v>59.66</v>
      </c>
      <c r="BV13" s="65">
        <v>57</v>
      </c>
      <c r="BW13" s="65">
        <v>58</v>
      </c>
      <c r="BX13" s="65">
        <v>44.241</v>
      </c>
      <c r="BY13" s="65">
        <v>49.658999999999999</v>
      </c>
      <c r="BZ13" s="65">
        <v>47.767000000000003</v>
      </c>
      <c r="CA13" s="65">
        <v>47.323999999999998</v>
      </c>
      <c r="CB13" s="65">
        <v>54</v>
      </c>
      <c r="CC13" s="65">
        <v>59</v>
      </c>
      <c r="CD13" s="65">
        <v>52</v>
      </c>
      <c r="CE13" s="65">
        <v>61.5</v>
      </c>
      <c r="CF13" s="65">
        <v>70</v>
      </c>
      <c r="CG13" s="65">
        <v>89</v>
      </c>
      <c r="CH13" s="65">
        <v>80.308999999999997</v>
      </c>
      <c r="CI13" s="65">
        <v>27.779</v>
      </c>
      <c r="CJ13" s="65">
        <v>47</v>
      </c>
      <c r="CK13" s="65">
        <v>92.322999999999993</v>
      </c>
      <c r="CL13" s="65">
        <v>53.716999999999999</v>
      </c>
      <c r="CM13" s="65">
        <v>49</v>
      </c>
      <c r="CN13" s="65">
        <v>57</v>
      </c>
      <c r="CO13" s="65">
        <v>144.11199999999999</v>
      </c>
      <c r="CP13" s="65">
        <v>63.966000000000001</v>
      </c>
      <c r="CQ13" s="65">
        <v>138.874</v>
      </c>
      <c r="CR13" s="65">
        <v>109.819</v>
      </c>
      <c r="CS13" s="65">
        <v>92.09</v>
      </c>
      <c r="CT13" s="66"/>
      <c r="CU13" s="66"/>
      <c r="CV13" s="66"/>
      <c r="CW13" s="67"/>
      <c r="CX13" s="68">
        <f t="array" ref="CX13">SUMPRODUCT(B13:CW13*0.25)</f>
        <v>787.21575000000007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6.8259999999999996</v>
      </c>
      <c r="C15" s="71">
        <v>6.5250000000000004</v>
      </c>
      <c r="D15" s="71">
        <v>6.1459999999999999</v>
      </c>
      <c r="E15" s="71">
        <v>5.5750000000000002</v>
      </c>
      <c r="F15" s="71">
        <v>0.16600000000000001</v>
      </c>
      <c r="G15" s="71">
        <v>0.14299999999999999</v>
      </c>
      <c r="H15" s="71">
        <v>0.12</v>
      </c>
      <c r="I15" s="71">
        <v>9.8000000000000004E-2</v>
      </c>
      <c r="J15" s="71">
        <v>8.5999999999999993E-2</v>
      </c>
      <c r="K15" s="71">
        <v>8.3000000000000004E-2</v>
      </c>
      <c r="L15" s="71">
        <v>8.1000000000000003E-2</v>
      </c>
      <c r="M15" s="71">
        <v>0.67800000000000005</v>
      </c>
      <c r="N15" s="71">
        <v>1.8420000000000001</v>
      </c>
      <c r="O15" s="71">
        <v>2.3530000000000002</v>
      </c>
      <c r="P15" s="71">
        <v>2.7440000000000002</v>
      </c>
      <c r="Q15" s="71">
        <v>2.948</v>
      </c>
      <c r="R15" s="71">
        <v>3.2549999999999999</v>
      </c>
      <c r="S15" s="71">
        <v>3.0459999999999998</v>
      </c>
      <c r="T15" s="71">
        <v>2.7349999999999999</v>
      </c>
      <c r="U15" s="71">
        <v>2.395</v>
      </c>
      <c r="V15" s="71">
        <v>2.101</v>
      </c>
      <c r="W15" s="71">
        <v>2.2749999999999999</v>
      </c>
      <c r="X15" s="71">
        <v>2.4670000000000001</v>
      </c>
      <c r="Y15" s="71">
        <v>2.66</v>
      </c>
      <c r="Z15" s="71">
        <v>8.0000000000000002E-3</v>
      </c>
      <c r="AA15" s="71"/>
      <c r="AB15" s="71"/>
      <c r="AC15" s="71">
        <v>6.5979999999999999</v>
      </c>
      <c r="AD15" s="71">
        <v>5.5990000000000002</v>
      </c>
      <c r="AE15" s="71">
        <v>6.6440000000000001</v>
      </c>
      <c r="AF15" s="71">
        <v>0.13700000000000001</v>
      </c>
      <c r="AG15" s="71">
        <v>0.223</v>
      </c>
      <c r="AH15" s="71">
        <v>2.1920000000000002</v>
      </c>
      <c r="AI15" s="71">
        <v>12.646000000000001</v>
      </c>
      <c r="AJ15" s="71">
        <v>5.4649999999999999</v>
      </c>
      <c r="AK15" s="71">
        <v>153.88300000000001</v>
      </c>
      <c r="AL15" s="71">
        <v>0.89500000000000002</v>
      </c>
      <c r="AM15" s="71">
        <v>6.335</v>
      </c>
      <c r="AN15" s="71">
        <v>32.259</v>
      </c>
      <c r="AO15" s="71">
        <v>59.991999999999997</v>
      </c>
      <c r="AP15" s="71"/>
      <c r="AQ15" s="71">
        <v>26.58</v>
      </c>
      <c r="AR15" s="71">
        <v>51.271000000000001</v>
      </c>
      <c r="AS15" s="71">
        <v>49.21</v>
      </c>
      <c r="AT15" s="71">
        <v>0.40400000000000003</v>
      </c>
      <c r="AU15" s="71">
        <v>30.317</v>
      </c>
      <c r="AV15" s="71">
        <v>55.667999999999999</v>
      </c>
      <c r="AW15" s="71">
        <v>59.930999999999997</v>
      </c>
      <c r="AX15" s="71">
        <v>0.52400000000000002</v>
      </c>
      <c r="AY15" s="71">
        <v>61.143999999999998</v>
      </c>
      <c r="AZ15" s="71">
        <v>77.575000000000003</v>
      </c>
      <c r="BA15" s="71">
        <v>27.08</v>
      </c>
      <c r="BB15" s="71"/>
      <c r="BC15" s="71">
        <v>4.7869999999999999</v>
      </c>
      <c r="BD15" s="71">
        <v>11.666</v>
      </c>
      <c r="BE15" s="71">
        <v>8.1859999999999999</v>
      </c>
      <c r="BF15" s="71">
        <v>0.57499999999999996</v>
      </c>
      <c r="BG15" s="71">
        <v>0.64400000000000002</v>
      </c>
      <c r="BH15" s="71">
        <v>0.61699999999999999</v>
      </c>
      <c r="BI15" s="71">
        <v>0.57199999999999995</v>
      </c>
      <c r="BJ15" s="71">
        <v>0.496</v>
      </c>
      <c r="BK15" s="71">
        <v>0.35799999999999998</v>
      </c>
      <c r="BL15" s="71">
        <v>0.23100000000000001</v>
      </c>
      <c r="BM15" s="71">
        <v>0.106</v>
      </c>
      <c r="BN15" s="71">
        <v>0.14099999999999999</v>
      </c>
      <c r="BO15" s="71">
        <v>0.14699999999999999</v>
      </c>
      <c r="BP15" s="71">
        <v>9.7000000000000003E-2</v>
      </c>
      <c r="BQ15" s="71">
        <v>4.8000000000000001E-2</v>
      </c>
      <c r="BR15" s="71">
        <v>1E-3</v>
      </c>
      <c r="BS15" s="71"/>
      <c r="BT15" s="71"/>
      <c r="BU15" s="71"/>
      <c r="BV15" s="71">
        <v>22.835000000000001</v>
      </c>
      <c r="BW15" s="71">
        <v>23.687999999999999</v>
      </c>
      <c r="BX15" s="71"/>
      <c r="BY15" s="71"/>
      <c r="BZ15" s="71"/>
      <c r="CA15" s="71"/>
      <c r="CB15" s="71"/>
      <c r="CC15" s="71">
        <v>0.124</v>
      </c>
      <c r="CD15" s="71">
        <v>4.1829999999999998</v>
      </c>
      <c r="CE15" s="71">
        <v>0.20799999999999999</v>
      </c>
      <c r="CF15" s="71">
        <v>4.1539999999999999</v>
      </c>
      <c r="CG15" s="71">
        <v>22.93</v>
      </c>
      <c r="CH15" s="71">
        <v>0.104</v>
      </c>
      <c r="CI15" s="71">
        <v>2.1999999999999999E-2</v>
      </c>
      <c r="CJ15" s="71">
        <v>22.251000000000001</v>
      </c>
      <c r="CK15" s="71"/>
      <c r="CL15" s="71">
        <v>10.744</v>
      </c>
      <c r="CM15" s="71">
        <v>9.6839999999999993</v>
      </c>
      <c r="CN15" s="71">
        <v>12.006</v>
      </c>
      <c r="CO15" s="71"/>
      <c r="CP15" s="71">
        <v>13.486000000000001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241.25475000000003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43.643000000000001</v>
      </c>
      <c r="C17" s="77">
        <f t="shared" ref="C17:BN17" si="0">SUM(C11:C16)</f>
        <v>26.758000000000003</v>
      </c>
      <c r="D17" s="77">
        <f t="shared" si="0"/>
        <v>29.033000000000001</v>
      </c>
      <c r="E17" s="77">
        <f t="shared" si="0"/>
        <v>25.87</v>
      </c>
      <c r="F17" s="77">
        <f t="shared" si="0"/>
        <v>21.251000000000001</v>
      </c>
      <c r="G17" s="77">
        <f t="shared" si="0"/>
        <v>19.983999999999998</v>
      </c>
      <c r="H17" s="77">
        <f t="shared" si="0"/>
        <v>13.941999999999998</v>
      </c>
      <c r="I17" s="77">
        <f t="shared" si="0"/>
        <v>6.827</v>
      </c>
      <c r="J17" s="77">
        <f t="shared" si="0"/>
        <v>20.757999999999999</v>
      </c>
      <c r="K17" s="77">
        <f t="shared" si="0"/>
        <v>18.225999999999999</v>
      </c>
      <c r="L17" s="77">
        <f t="shared" si="0"/>
        <v>25.450999999999997</v>
      </c>
      <c r="M17" s="77">
        <f t="shared" si="0"/>
        <v>12.036000000000001</v>
      </c>
      <c r="N17" s="77">
        <f t="shared" si="0"/>
        <v>17.044</v>
      </c>
      <c r="O17" s="77">
        <f t="shared" si="0"/>
        <v>15.574</v>
      </c>
      <c r="P17" s="77">
        <f t="shared" si="0"/>
        <v>17.757000000000001</v>
      </c>
      <c r="Q17" s="77">
        <f t="shared" si="0"/>
        <v>14.233000000000001</v>
      </c>
      <c r="R17" s="77">
        <f t="shared" si="0"/>
        <v>14.835000000000001</v>
      </c>
      <c r="S17" s="77">
        <f t="shared" si="0"/>
        <v>17.72</v>
      </c>
      <c r="T17" s="77">
        <f t="shared" si="0"/>
        <v>20.841999999999999</v>
      </c>
      <c r="U17" s="77">
        <f t="shared" si="0"/>
        <v>25.940999999999999</v>
      </c>
      <c r="V17" s="77">
        <f t="shared" si="0"/>
        <v>2.101</v>
      </c>
      <c r="W17" s="77">
        <f t="shared" si="0"/>
        <v>10.275</v>
      </c>
      <c r="X17" s="77">
        <f t="shared" si="0"/>
        <v>10.467000000000001</v>
      </c>
      <c r="Y17" s="77">
        <f t="shared" si="0"/>
        <v>10.66</v>
      </c>
      <c r="Z17" s="77">
        <f t="shared" si="0"/>
        <v>32.297000000000004</v>
      </c>
      <c r="AA17" s="77">
        <f t="shared" si="0"/>
        <v>54.701999999999998</v>
      </c>
      <c r="AB17" s="77">
        <f t="shared" si="0"/>
        <v>44.917999999999999</v>
      </c>
      <c r="AC17" s="77">
        <f t="shared" si="0"/>
        <v>45.597999999999999</v>
      </c>
      <c r="AD17" s="77">
        <f t="shared" si="0"/>
        <v>93.542000000000002</v>
      </c>
      <c r="AE17" s="77">
        <f t="shared" si="0"/>
        <v>83.378</v>
      </c>
      <c r="AF17" s="77">
        <f t="shared" si="0"/>
        <v>52.138999999999996</v>
      </c>
      <c r="AG17" s="77">
        <f t="shared" si="0"/>
        <v>48.738</v>
      </c>
      <c r="AH17" s="77">
        <f t="shared" si="0"/>
        <v>2.1920000000000002</v>
      </c>
      <c r="AI17" s="77">
        <f t="shared" si="0"/>
        <v>12.646000000000001</v>
      </c>
      <c r="AJ17" s="77">
        <f t="shared" si="0"/>
        <v>6.0019999999999998</v>
      </c>
      <c r="AK17" s="77">
        <f t="shared" si="0"/>
        <v>153.88300000000001</v>
      </c>
      <c r="AL17" s="77">
        <f t="shared" si="0"/>
        <v>0.89500000000000002</v>
      </c>
      <c r="AM17" s="77">
        <f t="shared" si="0"/>
        <v>6.335</v>
      </c>
      <c r="AN17" s="77">
        <f t="shared" si="0"/>
        <v>32.259</v>
      </c>
      <c r="AO17" s="77">
        <f t="shared" si="0"/>
        <v>59.991999999999997</v>
      </c>
      <c r="AP17" s="77">
        <f t="shared" si="0"/>
        <v>0</v>
      </c>
      <c r="AQ17" s="77">
        <f t="shared" si="0"/>
        <v>26.58</v>
      </c>
      <c r="AR17" s="77">
        <f t="shared" si="0"/>
        <v>51.271000000000001</v>
      </c>
      <c r="AS17" s="77">
        <f t="shared" si="0"/>
        <v>49.21</v>
      </c>
      <c r="AT17" s="77">
        <f t="shared" si="0"/>
        <v>0.40400000000000003</v>
      </c>
      <c r="AU17" s="77">
        <f t="shared" si="0"/>
        <v>30.317</v>
      </c>
      <c r="AV17" s="77">
        <f t="shared" si="0"/>
        <v>55.667999999999999</v>
      </c>
      <c r="AW17" s="77">
        <f t="shared" si="0"/>
        <v>59.930999999999997</v>
      </c>
      <c r="AX17" s="77">
        <f t="shared" si="0"/>
        <v>0.52400000000000002</v>
      </c>
      <c r="AY17" s="77">
        <f t="shared" si="0"/>
        <v>61.143999999999998</v>
      </c>
      <c r="AZ17" s="77">
        <f t="shared" si="0"/>
        <v>77.575000000000003</v>
      </c>
      <c r="BA17" s="77">
        <f t="shared" si="0"/>
        <v>27.08</v>
      </c>
      <c r="BB17" s="77">
        <f t="shared" si="0"/>
        <v>0</v>
      </c>
      <c r="BC17" s="77">
        <f t="shared" si="0"/>
        <v>4.7869999999999999</v>
      </c>
      <c r="BD17" s="77">
        <f t="shared" si="0"/>
        <v>33.576000000000001</v>
      </c>
      <c r="BE17" s="77">
        <f t="shared" si="0"/>
        <v>119.71899999999999</v>
      </c>
      <c r="BF17" s="77">
        <f t="shared" si="0"/>
        <v>58.431000000000004</v>
      </c>
      <c r="BG17" s="77">
        <f t="shared" si="0"/>
        <v>60.966999999999999</v>
      </c>
      <c r="BH17" s="77">
        <f t="shared" si="0"/>
        <v>48.137999999999998</v>
      </c>
      <c r="BI17" s="77">
        <f t="shared" si="0"/>
        <v>36.048000000000002</v>
      </c>
      <c r="BJ17" s="77">
        <f t="shared" si="0"/>
        <v>0.496</v>
      </c>
      <c r="BK17" s="77">
        <f t="shared" si="0"/>
        <v>0.35799999999999998</v>
      </c>
      <c r="BL17" s="77">
        <f t="shared" si="0"/>
        <v>0.23100000000000001</v>
      </c>
      <c r="BM17" s="77">
        <f t="shared" si="0"/>
        <v>8.4559999999999995</v>
      </c>
      <c r="BN17" s="77">
        <f t="shared" si="0"/>
        <v>76.838000000000008</v>
      </c>
      <c r="BO17" s="77">
        <f t="shared" ref="BO17:CW17" si="1">SUM(BO11:BO16)</f>
        <v>13.737</v>
      </c>
      <c r="BP17" s="77">
        <f t="shared" si="1"/>
        <v>27.150000000000002</v>
      </c>
      <c r="BQ17" s="77">
        <f t="shared" si="1"/>
        <v>37.593000000000004</v>
      </c>
      <c r="BR17" s="77">
        <f t="shared" si="1"/>
        <v>35.430999999999997</v>
      </c>
      <c r="BS17" s="77">
        <f t="shared" si="1"/>
        <v>43.048000000000002</v>
      </c>
      <c r="BT17" s="77">
        <f t="shared" si="1"/>
        <v>46.871000000000002</v>
      </c>
      <c r="BU17" s="77">
        <f t="shared" si="1"/>
        <v>59.66</v>
      </c>
      <c r="BV17" s="77">
        <f t="shared" si="1"/>
        <v>79.835000000000008</v>
      </c>
      <c r="BW17" s="77">
        <f t="shared" si="1"/>
        <v>81.688000000000002</v>
      </c>
      <c r="BX17" s="77">
        <f t="shared" si="1"/>
        <v>44.241</v>
      </c>
      <c r="BY17" s="77">
        <f t="shared" si="1"/>
        <v>49.658999999999999</v>
      </c>
      <c r="BZ17" s="77">
        <f t="shared" si="1"/>
        <v>47.767000000000003</v>
      </c>
      <c r="CA17" s="77">
        <f t="shared" si="1"/>
        <v>47.323999999999998</v>
      </c>
      <c r="CB17" s="77">
        <f t="shared" si="1"/>
        <v>54</v>
      </c>
      <c r="CC17" s="77">
        <f t="shared" si="1"/>
        <v>59.124000000000002</v>
      </c>
      <c r="CD17" s="77">
        <f t="shared" si="1"/>
        <v>56.183</v>
      </c>
      <c r="CE17" s="77">
        <f t="shared" si="1"/>
        <v>61.707999999999998</v>
      </c>
      <c r="CF17" s="77">
        <f t="shared" si="1"/>
        <v>74.153999999999996</v>
      </c>
      <c r="CG17" s="77">
        <f t="shared" si="1"/>
        <v>111.93</v>
      </c>
      <c r="CH17" s="77">
        <f t="shared" si="1"/>
        <v>80.412999999999997</v>
      </c>
      <c r="CI17" s="77">
        <f t="shared" si="1"/>
        <v>118.04300000000001</v>
      </c>
      <c r="CJ17" s="77">
        <f t="shared" si="1"/>
        <v>69.251000000000005</v>
      </c>
      <c r="CK17" s="77">
        <f t="shared" si="1"/>
        <v>92.322999999999993</v>
      </c>
      <c r="CL17" s="77">
        <f t="shared" si="1"/>
        <v>64.460999999999999</v>
      </c>
      <c r="CM17" s="77">
        <f t="shared" si="1"/>
        <v>58.683999999999997</v>
      </c>
      <c r="CN17" s="77">
        <f t="shared" si="1"/>
        <v>69.006</v>
      </c>
      <c r="CO17" s="77">
        <f t="shared" si="1"/>
        <v>144.11199999999999</v>
      </c>
      <c r="CP17" s="77">
        <f t="shared" si="1"/>
        <v>77.451999999999998</v>
      </c>
      <c r="CQ17" s="77">
        <f t="shared" si="1"/>
        <v>138.874</v>
      </c>
      <c r="CR17" s="77">
        <f t="shared" si="1"/>
        <v>109.819</v>
      </c>
      <c r="CS17" s="77">
        <f t="shared" si="1"/>
        <v>92.09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1051.0310000000002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4.2</v>
      </c>
      <c r="C20" s="88">
        <v>4.2</v>
      </c>
      <c r="D20" s="88">
        <v>4.2</v>
      </c>
      <c r="E20" s="88">
        <v>4.2</v>
      </c>
      <c r="F20" s="88">
        <v>4.2</v>
      </c>
      <c r="G20" s="88">
        <v>4.2</v>
      </c>
      <c r="H20" s="88">
        <v>4.2</v>
      </c>
      <c r="I20" s="88">
        <v>4.2</v>
      </c>
      <c r="J20" s="88">
        <v>4.2</v>
      </c>
      <c r="K20" s="88">
        <v>4.2</v>
      </c>
      <c r="L20" s="88">
        <v>4.2</v>
      </c>
      <c r="M20" s="88">
        <v>4.2</v>
      </c>
      <c r="N20" s="88">
        <v>4.2</v>
      </c>
      <c r="O20" s="88">
        <v>4.2</v>
      </c>
      <c r="P20" s="88">
        <v>4.2</v>
      </c>
      <c r="Q20" s="88">
        <v>4.2</v>
      </c>
      <c r="R20" s="88">
        <v>4.2</v>
      </c>
      <c r="S20" s="88">
        <v>4.2</v>
      </c>
      <c r="T20" s="88">
        <v>4.2</v>
      </c>
      <c r="U20" s="88">
        <v>4.2</v>
      </c>
      <c r="V20" s="88">
        <v>4.2</v>
      </c>
      <c r="W20" s="88">
        <v>4.2</v>
      </c>
      <c r="X20" s="88">
        <v>4.2</v>
      </c>
      <c r="Y20" s="88">
        <v>4.2</v>
      </c>
      <c r="Z20" s="88">
        <v>2.2000000000000002</v>
      </c>
      <c r="AA20" s="88">
        <v>2.2000000000000002</v>
      </c>
      <c r="AB20" s="88">
        <v>4.2</v>
      </c>
      <c r="AC20" s="88">
        <v>4.2</v>
      </c>
      <c r="AD20" s="88">
        <v>4.2</v>
      </c>
      <c r="AE20" s="88">
        <v>2.2000000000000002</v>
      </c>
      <c r="AF20" s="88">
        <v>2.2000000000000002</v>
      </c>
      <c r="AG20" s="88">
        <v>2.2000000000000002</v>
      </c>
      <c r="AH20" s="88">
        <v>66.691000000000003</v>
      </c>
      <c r="AI20" s="88">
        <v>19.2</v>
      </c>
      <c r="AJ20" s="88">
        <v>4.2</v>
      </c>
      <c r="AK20" s="88">
        <v>4.2</v>
      </c>
      <c r="AL20" s="88">
        <v>65</v>
      </c>
      <c r="AM20" s="88">
        <v>17.2</v>
      </c>
      <c r="AN20" s="88">
        <v>4.2</v>
      </c>
      <c r="AO20" s="88">
        <v>4.2</v>
      </c>
      <c r="AP20" s="88">
        <v>67.2</v>
      </c>
      <c r="AQ20" s="88">
        <v>19.2</v>
      </c>
      <c r="AR20" s="88">
        <v>4.2</v>
      </c>
      <c r="AS20" s="88">
        <v>4.2</v>
      </c>
      <c r="AT20" s="88">
        <v>67.2</v>
      </c>
      <c r="AU20" s="88">
        <v>19.2</v>
      </c>
      <c r="AV20" s="88">
        <v>4.2</v>
      </c>
      <c r="AW20" s="88">
        <v>4.2</v>
      </c>
      <c r="AX20" s="88">
        <v>67.2</v>
      </c>
      <c r="AY20" s="88">
        <v>19.2</v>
      </c>
      <c r="AZ20" s="88">
        <v>4.2</v>
      </c>
      <c r="BA20" s="88">
        <v>4.2</v>
      </c>
      <c r="BB20" s="88">
        <v>69.2</v>
      </c>
      <c r="BC20" s="88">
        <v>69.2</v>
      </c>
      <c r="BD20" s="88">
        <v>67.2</v>
      </c>
      <c r="BE20" s="88">
        <v>67.2</v>
      </c>
      <c r="BF20" s="88">
        <v>4.2</v>
      </c>
      <c r="BG20" s="88">
        <v>4.2</v>
      </c>
      <c r="BH20" s="88">
        <v>4.2</v>
      </c>
      <c r="BI20" s="88">
        <v>2.2000000000000002</v>
      </c>
      <c r="BJ20" s="88">
        <v>25.2</v>
      </c>
      <c r="BK20" s="88">
        <v>23</v>
      </c>
      <c r="BL20" s="88">
        <v>23</v>
      </c>
      <c r="BM20" s="88">
        <v>25.2</v>
      </c>
      <c r="BN20" s="88">
        <v>4.2</v>
      </c>
      <c r="BO20" s="88">
        <v>2.2000000000000002</v>
      </c>
      <c r="BP20" s="88">
        <v>2.2000000000000002</v>
      </c>
      <c r="BQ20" s="88">
        <v>3.3039999999999998</v>
      </c>
      <c r="BR20" s="88">
        <v>2.2000000000000002</v>
      </c>
      <c r="BS20" s="88">
        <v>4.2</v>
      </c>
      <c r="BT20" s="88">
        <v>4.2</v>
      </c>
      <c r="BU20" s="88">
        <v>4.2</v>
      </c>
      <c r="BV20" s="88">
        <v>4.2</v>
      </c>
      <c r="BW20" s="88">
        <v>4.2</v>
      </c>
      <c r="BX20" s="88">
        <v>4.2</v>
      </c>
      <c r="BY20" s="88">
        <v>4.2</v>
      </c>
      <c r="BZ20" s="88">
        <v>4.2</v>
      </c>
      <c r="CA20" s="88">
        <v>4.2</v>
      </c>
      <c r="CB20" s="88">
        <v>4.2</v>
      </c>
      <c r="CC20" s="88">
        <v>4.2</v>
      </c>
      <c r="CD20" s="88">
        <v>4.2</v>
      </c>
      <c r="CE20" s="88">
        <v>4.2</v>
      </c>
      <c r="CF20" s="88">
        <v>4.2</v>
      </c>
      <c r="CG20" s="88">
        <v>4.2</v>
      </c>
      <c r="CH20" s="88">
        <v>4.2</v>
      </c>
      <c r="CI20" s="88">
        <v>4.2</v>
      </c>
      <c r="CJ20" s="88">
        <v>4.2</v>
      </c>
      <c r="CK20" s="88">
        <v>4.2</v>
      </c>
      <c r="CL20" s="88">
        <v>4.2</v>
      </c>
      <c r="CM20" s="88">
        <v>4.2</v>
      </c>
      <c r="CN20" s="88">
        <v>4.2</v>
      </c>
      <c r="CO20" s="88">
        <v>4.2</v>
      </c>
      <c r="CP20" s="88">
        <v>4.2</v>
      </c>
      <c r="CQ20" s="88">
        <v>4.2</v>
      </c>
      <c r="CR20" s="88">
        <v>4.2</v>
      </c>
      <c r="CS20" s="88">
        <v>4.2</v>
      </c>
      <c r="CT20" s="89"/>
      <c r="CU20" s="89"/>
      <c r="CV20" s="89"/>
      <c r="CW20" s="90"/>
      <c r="CX20" s="91">
        <f t="array" ref="CX20">SUMPRODUCT(B20:CW20*0.25)</f>
        <v>276.29875000000044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>
        <v>0.1</v>
      </c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>
        <v>0.1</v>
      </c>
      <c r="U22" s="99">
        <v>0.2</v>
      </c>
      <c r="V22" s="99"/>
      <c r="W22" s="99"/>
      <c r="X22" s="99"/>
      <c r="Y22" s="99">
        <v>0.4</v>
      </c>
      <c r="Z22" s="99">
        <v>0.6</v>
      </c>
      <c r="AA22" s="99">
        <v>0.4</v>
      </c>
      <c r="AB22" s="99"/>
      <c r="AC22" s="99"/>
      <c r="AD22" s="99">
        <v>0.2</v>
      </c>
      <c r="AE22" s="99">
        <v>1.2</v>
      </c>
      <c r="AF22" s="99">
        <v>0.7</v>
      </c>
      <c r="AG22" s="99">
        <v>1.3</v>
      </c>
      <c r="AH22" s="99"/>
      <c r="AI22" s="99"/>
      <c r="AJ22" s="99">
        <v>5.8959999999999999</v>
      </c>
      <c r="AK22" s="99">
        <v>3.1940000000000004</v>
      </c>
      <c r="AL22" s="99"/>
      <c r="AM22" s="99"/>
      <c r="AN22" s="99"/>
      <c r="AO22" s="99"/>
      <c r="AP22" s="99"/>
      <c r="AQ22" s="99"/>
      <c r="AR22" s="99"/>
      <c r="AS22" s="99">
        <v>0.6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0.4</v>
      </c>
      <c r="BK22" s="99">
        <v>0.1</v>
      </c>
      <c r="BL22" s="99"/>
      <c r="BM22" s="99"/>
      <c r="BN22" s="99"/>
      <c r="BO22" s="99"/>
      <c r="BP22" s="99">
        <v>0.1</v>
      </c>
      <c r="BQ22" s="99"/>
      <c r="BR22" s="99">
        <v>0.1</v>
      </c>
      <c r="BS22" s="99"/>
      <c r="BT22" s="99"/>
      <c r="BU22" s="99"/>
      <c r="BV22" s="99">
        <v>0.252</v>
      </c>
      <c r="BW22" s="99"/>
      <c r="BX22" s="99"/>
      <c r="BY22" s="99"/>
      <c r="BZ22" s="99"/>
      <c r="CA22" s="99"/>
      <c r="CB22" s="99"/>
      <c r="CC22" s="99"/>
      <c r="CD22" s="99">
        <v>0.1</v>
      </c>
      <c r="CE22" s="99"/>
      <c r="CF22" s="99"/>
      <c r="CG22" s="99">
        <v>0.1</v>
      </c>
      <c r="CH22" s="99">
        <v>0.3</v>
      </c>
      <c r="CI22" s="99">
        <v>0.3</v>
      </c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4.1605000000000008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4.2</v>
      </c>
      <c r="C27" s="107">
        <f t="shared" si="2"/>
        <v>4.2</v>
      </c>
      <c r="D27" s="107">
        <f t="shared" si="2"/>
        <v>4.2</v>
      </c>
      <c r="E27" s="107">
        <f t="shared" si="2"/>
        <v>4.2</v>
      </c>
      <c r="F27" s="107">
        <f t="shared" si="2"/>
        <v>4.2</v>
      </c>
      <c r="G27" s="107">
        <f t="shared" si="2"/>
        <v>4.3</v>
      </c>
      <c r="H27" s="107">
        <f t="shared" si="2"/>
        <v>4.2</v>
      </c>
      <c r="I27" s="107">
        <f t="shared" si="2"/>
        <v>4.2</v>
      </c>
      <c r="J27" s="107">
        <f t="shared" si="2"/>
        <v>4.2</v>
      </c>
      <c r="K27" s="107">
        <f t="shared" si="2"/>
        <v>4.2</v>
      </c>
      <c r="L27" s="107">
        <f t="shared" si="2"/>
        <v>4.2</v>
      </c>
      <c r="M27" s="107">
        <f t="shared" si="2"/>
        <v>4.2</v>
      </c>
      <c r="N27" s="107">
        <f t="shared" si="2"/>
        <v>4.2</v>
      </c>
      <c r="O27" s="107">
        <f t="shared" si="2"/>
        <v>4.2</v>
      </c>
      <c r="P27" s="107">
        <f t="shared" si="2"/>
        <v>4.2</v>
      </c>
      <c r="Q27" s="107">
        <f>SUM(Q20:Q26)</f>
        <v>4.2</v>
      </c>
      <c r="R27" s="107">
        <f t="shared" ref="R27:CC27" si="3">SUM(R20:R26)</f>
        <v>4.2</v>
      </c>
      <c r="S27" s="107">
        <f t="shared" si="3"/>
        <v>4.2</v>
      </c>
      <c r="T27" s="107">
        <f t="shared" si="3"/>
        <v>4.3</v>
      </c>
      <c r="U27" s="107">
        <f t="shared" si="3"/>
        <v>4.4000000000000004</v>
      </c>
      <c r="V27" s="107">
        <f t="shared" si="3"/>
        <v>4.2</v>
      </c>
      <c r="W27" s="107">
        <f t="shared" si="3"/>
        <v>4.2</v>
      </c>
      <c r="X27" s="107">
        <f t="shared" si="3"/>
        <v>4.2</v>
      </c>
      <c r="Y27" s="107">
        <f t="shared" si="3"/>
        <v>4.6000000000000005</v>
      </c>
      <c r="Z27" s="107">
        <f t="shared" si="3"/>
        <v>2.8000000000000003</v>
      </c>
      <c r="AA27" s="107">
        <f t="shared" si="3"/>
        <v>2.6</v>
      </c>
      <c r="AB27" s="107">
        <f t="shared" si="3"/>
        <v>4.2</v>
      </c>
      <c r="AC27" s="107">
        <f t="shared" si="3"/>
        <v>4.2</v>
      </c>
      <c r="AD27" s="107">
        <f t="shared" si="3"/>
        <v>4.4000000000000004</v>
      </c>
      <c r="AE27" s="107">
        <f t="shared" si="3"/>
        <v>3.4000000000000004</v>
      </c>
      <c r="AF27" s="107">
        <f t="shared" si="3"/>
        <v>2.9000000000000004</v>
      </c>
      <c r="AG27" s="107">
        <f t="shared" si="3"/>
        <v>3.5</v>
      </c>
      <c r="AH27" s="107">
        <f t="shared" si="3"/>
        <v>66.691000000000003</v>
      </c>
      <c r="AI27" s="107">
        <f t="shared" si="3"/>
        <v>19.2</v>
      </c>
      <c r="AJ27" s="107">
        <f t="shared" si="3"/>
        <v>10.096</v>
      </c>
      <c r="AK27" s="107">
        <f t="shared" si="3"/>
        <v>7.3940000000000001</v>
      </c>
      <c r="AL27" s="107">
        <f t="shared" si="3"/>
        <v>65</v>
      </c>
      <c r="AM27" s="107">
        <f t="shared" si="3"/>
        <v>17.2</v>
      </c>
      <c r="AN27" s="107">
        <f t="shared" si="3"/>
        <v>4.2</v>
      </c>
      <c r="AO27" s="107">
        <f t="shared" si="3"/>
        <v>4.2</v>
      </c>
      <c r="AP27" s="107">
        <f t="shared" si="3"/>
        <v>67.2</v>
      </c>
      <c r="AQ27" s="107">
        <f t="shared" si="3"/>
        <v>19.2</v>
      </c>
      <c r="AR27" s="107">
        <f t="shared" si="3"/>
        <v>4.2</v>
      </c>
      <c r="AS27" s="107">
        <f t="shared" si="3"/>
        <v>4.8</v>
      </c>
      <c r="AT27" s="107">
        <f t="shared" si="3"/>
        <v>67.2</v>
      </c>
      <c r="AU27" s="107">
        <f t="shared" si="3"/>
        <v>19.2</v>
      </c>
      <c r="AV27" s="107">
        <f t="shared" si="3"/>
        <v>4.2</v>
      </c>
      <c r="AW27" s="107">
        <f t="shared" si="3"/>
        <v>4.2</v>
      </c>
      <c r="AX27" s="107">
        <f t="shared" si="3"/>
        <v>67.2</v>
      </c>
      <c r="AY27" s="107">
        <f t="shared" si="3"/>
        <v>19.2</v>
      </c>
      <c r="AZ27" s="107">
        <f t="shared" si="3"/>
        <v>4.2</v>
      </c>
      <c r="BA27" s="107">
        <f t="shared" si="3"/>
        <v>4.2</v>
      </c>
      <c r="BB27" s="107">
        <f t="shared" si="3"/>
        <v>69.2</v>
      </c>
      <c r="BC27" s="107">
        <f t="shared" si="3"/>
        <v>69.2</v>
      </c>
      <c r="BD27" s="107">
        <f t="shared" si="3"/>
        <v>67.2</v>
      </c>
      <c r="BE27" s="107">
        <f t="shared" si="3"/>
        <v>67.2</v>
      </c>
      <c r="BF27" s="107">
        <f t="shared" si="3"/>
        <v>4.2</v>
      </c>
      <c r="BG27" s="107">
        <f t="shared" si="3"/>
        <v>4.2</v>
      </c>
      <c r="BH27" s="107">
        <f t="shared" si="3"/>
        <v>4.2</v>
      </c>
      <c r="BI27" s="107">
        <f t="shared" si="3"/>
        <v>2.2000000000000002</v>
      </c>
      <c r="BJ27" s="107">
        <f t="shared" si="3"/>
        <v>25.599999999999998</v>
      </c>
      <c r="BK27" s="107">
        <f t="shared" si="3"/>
        <v>23.1</v>
      </c>
      <c r="BL27" s="107">
        <f t="shared" si="3"/>
        <v>23</v>
      </c>
      <c r="BM27" s="107">
        <f t="shared" si="3"/>
        <v>25.2</v>
      </c>
      <c r="BN27" s="107">
        <f t="shared" si="3"/>
        <v>4.2</v>
      </c>
      <c r="BO27" s="107">
        <f t="shared" si="3"/>
        <v>2.2000000000000002</v>
      </c>
      <c r="BP27" s="107">
        <f t="shared" si="3"/>
        <v>2.3000000000000003</v>
      </c>
      <c r="BQ27" s="107">
        <f t="shared" si="3"/>
        <v>3.3039999999999998</v>
      </c>
      <c r="BR27" s="107">
        <f t="shared" si="3"/>
        <v>2.3000000000000003</v>
      </c>
      <c r="BS27" s="107">
        <f t="shared" si="3"/>
        <v>4.2</v>
      </c>
      <c r="BT27" s="107">
        <f t="shared" si="3"/>
        <v>4.2</v>
      </c>
      <c r="BU27" s="107">
        <f t="shared" si="3"/>
        <v>4.2</v>
      </c>
      <c r="BV27" s="107">
        <f t="shared" si="3"/>
        <v>4.452</v>
      </c>
      <c r="BW27" s="107">
        <f t="shared" si="3"/>
        <v>4.2</v>
      </c>
      <c r="BX27" s="107">
        <f t="shared" si="3"/>
        <v>4.2</v>
      </c>
      <c r="BY27" s="107">
        <f t="shared" si="3"/>
        <v>4.2</v>
      </c>
      <c r="BZ27" s="107">
        <f t="shared" si="3"/>
        <v>4.2</v>
      </c>
      <c r="CA27" s="107">
        <f t="shared" si="3"/>
        <v>4.2</v>
      </c>
      <c r="CB27" s="107">
        <f t="shared" si="3"/>
        <v>4.2</v>
      </c>
      <c r="CC27" s="107">
        <f t="shared" si="3"/>
        <v>4.2</v>
      </c>
      <c r="CD27" s="107">
        <f t="shared" ref="CD27:CW27" si="4">SUM(CD20:CD26)</f>
        <v>4.3</v>
      </c>
      <c r="CE27" s="107">
        <f t="shared" si="4"/>
        <v>4.2</v>
      </c>
      <c r="CF27" s="107">
        <f t="shared" si="4"/>
        <v>4.2</v>
      </c>
      <c r="CG27" s="107">
        <f t="shared" si="4"/>
        <v>4.3</v>
      </c>
      <c r="CH27" s="107">
        <f t="shared" si="4"/>
        <v>4.5</v>
      </c>
      <c r="CI27" s="107">
        <f t="shared" si="4"/>
        <v>4.5</v>
      </c>
      <c r="CJ27" s="107">
        <f t="shared" si="4"/>
        <v>4.2</v>
      </c>
      <c r="CK27" s="107">
        <f t="shared" si="4"/>
        <v>4.2</v>
      </c>
      <c r="CL27" s="107">
        <f t="shared" si="4"/>
        <v>4.2</v>
      </c>
      <c r="CM27" s="107">
        <f t="shared" si="4"/>
        <v>4.2</v>
      </c>
      <c r="CN27" s="107">
        <f t="shared" si="4"/>
        <v>4.2</v>
      </c>
      <c r="CO27" s="107">
        <f t="shared" si="4"/>
        <v>4.2</v>
      </c>
      <c r="CP27" s="107">
        <f t="shared" si="4"/>
        <v>4.2</v>
      </c>
      <c r="CQ27" s="107">
        <f t="shared" si="4"/>
        <v>4.2</v>
      </c>
      <c r="CR27" s="107">
        <f t="shared" si="4"/>
        <v>4.2</v>
      </c>
      <c r="CS27" s="107">
        <f t="shared" si="4"/>
        <v>4.2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280.45925000000045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47.843000000000004</v>
      </c>
      <c r="C31" s="94">
        <v>30.957999999999998</v>
      </c>
      <c r="D31" s="94">
        <v>33.232999999999997</v>
      </c>
      <c r="E31" s="94">
        <v>30.07</v>
      </c>
      <c r="F31" s="94">
        <v>25.451000000000001</v>
      </c>
      <c r="G31" s="94">
        <v>24.283999999999999</v>
      </c>
      <c r="H31" s="94">
        <v>18.141999999999999</v>
      </c>
      <c r="I31" s="94">
        <v>11.026999999999999</v>
      </c>
      <c r="J31" s="94">
        <v>24.957999999999998</v>
      </c>
      <c r="K31" s="94">
        <v>22.425999999999998</v>
      </c>
      <c r="L31" s="94">
        <v>29.651</v>
      </c>
      <c r="M31" s="94">
        <v>16.236000000000001</v>
      </c>
      <c r="N31" s="94">
        <v>21.244</v>
      </c>
      <c r="O31" s="94">
        <v>19.774000000000001</v>
      </c>
      <c r="P31" s="94">
        <v>21.957000000000001</v>
      </c>
      <c r="Q31" s="94">
        <v>18.433</v>
      </c>
      <c r="R31" s="94">
        <v>19.035</v>
      </c>
      <c r="S31" s="94">
        <v>21.92</v>
      </c>
      <c r="T31" s="94">
        <v>25.141999999999999</v>
      </c>
      <c r="U31" s="94">
        <v>30.341000000000001</v>
      </c>
      <c r="V31" s="94">
        <v>6.3010000000000002</v>
      </c>
      <c r="W31" s="94">
        <v>14.475</v>
      </c>
      <c r="X31" s="94">
        <v>14.667</v>
      </c>
      <c r="Y31" s="94">
        <v>15.26</v>
      </c>
      <c r="Z31" s="94">
        <v>35.097000000000001</v>
      </c>
      <c r="AA31" s="94">
        <v>57.302</v>
      </c>
      <c r="AB31" s="94">
        <v>49.118000000000002</v>
      </c>
      <c r="AC31" s="94">
        <v>49.798000000000002</v>
      </c>
      <c r="AD31" s="94">
        <v>97.941999999999993</v>
      </c>
      <c r="AE31" s="94">
        <v>86.778000000000006</v>
      </c>
      <c r="AF31" s="94">
        <v>55.039000000000001</v>
      </c>
      <c r="AG31" s="94">
        <v>52.238</v>
      </c>
      <c r="AH31" s="94">
        <v>68.882999999999996</v>
      </c>
      <c r="AI31" s="94">
        <v>31.846</v>
      </c>
      <c r="AJ31" s="94">
        <v>16.097999999999999</v>
      </c>
      <c r="AK31" s="94">
        <v>161.27699999999999</v>
      </c>
      <c r="AL31" s="94">
        <v>65.894999999999996</v>
      </c>
      <c r="AM31" s="94">
        <v>23.535</v>
      </c>
      <c r="AN31" s="94">
        <v>36.459000000000003</v>
      </c>
      <c r="AO31" s="94">
        <v>64.191999999999993</v>
      </c>
      <c r="AP31" s="94">
        <v>67.2</v>
      </c>
      <c r="AQ31" s="94">
        <v>45.78</v>
      </c>
      <c r="AR31" s="94">
        <v>55.470999999999997</v>
      </c>
      <c r="AS31" s="94">
        <v>54.01</v>
      </c>
      <c r="AT31" s="94">
        <v>67.603999999999999</v>
      </c>
      <c r="AU31" s="94">
        <v>49.517000000000003</v>
      </c>
      <c r="AV31" s="94">
        <v>59.868000000000002</v>
      </c>
      <c r="AW31" s="94">
        <v>64.131</v>
      </c>
      <c r="AX31" s="94">
        <v>67.724000000000004</v>
      </c>
      <c r="AY31" s="94">
        <v>80.343999999999994</v>
      </c>
      <c r="AZ31" s="94">
        <v>81.775000000000006</v>
      </c>
      <c r="BA31" s="94">
        <v>31.28</v>
      </c>
      <c r="BB31" s="94">
        <v>69.2</v>
      </c>
      <c r="BC31" s="94">
        <v>73.986999999999995</v>
      </c>
      <c r="BD31" s="94">
        <v>100.776</v>
      </c>
      <c r="BE31" s="94">
        <v>186.91900000000001</v>
      </c>
      <c r="BF31" s="94">
        <v>62.631</v>
      </c>
      <c r="BG31" s="94">
        <v>65.167000000000002</v>
      </c>
      <c r="BH31" s="94">
        <v>52.338000000000001</v>
      </c>
      <c r="BI31" s="94">
        <v>38.247999999999998</v>
      </c>
      <c r="BJ31" s="94">
        <v>26.096</v>
      </c>
      <c r="BK31" s="94">
        <v>23.457999999999998</v>
      </c>
      <c r="BL31" s="94">
        <v>23.231000000000002</v>
      </c>
      <c r="BM31" s="94">
        <v>33.655999999999999</v>
      </c>
      <c r="BN31" s="94">
        <v>81.037999999999997</v>
      </c>
      <c r="BO31" s="94">
        <v>15.936999999999999</v>
      </c>
      <c r="BP31" s="94">
        <v>29.45</v>
      </c>
      <c r="BQ31" s="94">
        <v>40.896999999999998</v>
      </c>
      <c r="BR31" s="94">
        <v>37.731000000000002</v>
      </c>
      <c r="BS31" s="94">
        <v>47.247999999999998</v>
      </c>
      <c r="BT31" s="94">
        <v>51.070999999999998</v>
      </c>
      <c r="BU31" s="94">
        <v>63.86</v>
      </c>
      <c r="BV31" s="94">
        <v>84.287000000000006</v>
      </c>
      <c r="BW31" s="94">
        <v>85.888000000000005</v>
      </c>
      <c r="BX31" s="94">
        <v>48.441000000000003</v>
      </c>
      <c r="BY31" s="94">
        <v>53.859000000000002</v>
      </c>
      <c r="BZ31" s="94">
        <v>51.966999999999999</v>
      </c>
      <c r="CA31" s="94">
        <v>51.524000000000001</v>
      </c>
      <c r="CB31" s="94">
        <v>58.2</v>
      </c>
      <c r="CC31" s="94">
        <v>63.323999999999998</v>
      </c>
      <c r="CD31" s="94">
        <v>60.482999999999997</v>
      </c>
      <c r="CE31" s="94">
        <v>65.908000000000001</v>
      </c>
      <c r="CF31" s="94">
        <v>78.353999999999999</v>
      </c>
      <c r="CG31" s="94">
        <v>116.23</v>
      </c>
      <c r="CH31" s="94">
        <v>84.912999999999997</v>
      </c>
      <c r="CI31" s="94">
        <v>122.54300000000001</v>
      </c>
      <c r="CJ31" s="94">
        <v>73.450999999999993</v>
      </c>
      <c r="CK31" s="94">
        <v>96.522999999999996</v>
      </c>
      <c r="CL31" s="94">
        <v>68.661000000000001</v>
      </c>
      <c r="CM31" s="94">
        <v>62.884</v>
      </c>
      <c r="CN31" s="94">
        <v>73.206000000000003</v>
      </c>
      <c r="CO31" s="94">
        <v>148.31200000000001</v>
      </c>
      <c r="CP31" s="94">
        <v>81.652000000000001</v>
      </c>
      <c r="CQ31" s="94">
        <v>143.07400000000001</v>
      </c>
      <c r="CR31" s="94">
        <v>114.01900000000001</v>
      </c>
      <c r="CS31" s="94">
        <v>96.29</v>
      </c>
      <c r="CT31" s="95"/>
      <c r="CU31" s="95"/>
      <c r="CV31" s="95"/>
      <c r="CW31" s="96"/>
      <c r="CX31" s="97">
        <f t="array" ref="CX31">SUMPRODUCT(B31:CW31*0.25)</f>
        <v>1331.4902499999996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47.843000000000004</v>
      </c>
      <c r="C33" s="77">
        <f t="shared" ref="C33:BN33" si="5">SUM(C30:C32)</f>
        <v>30.957999999999998</v>
      </c>
      <c r="D33" s="77">
        <f t="shared" si="5"/>
        <v>33.232999999999997</v>
      </c>
      <c r="E33" s="77">
        <f t="shared" si="5"/>
        <v>30.07</v>
      </c>
      <c r="F33" s="77">
        <f t="shared" si="5"/>
        <v>25.451000000000001</v>
      </c>
      <c r="G33" s="77">
        <f t="shared" si="5"/>
        <v>24.283999999999999</v>
      </c>
      <c r="H33" s="77">
        <f t="shared" si="5"/>
        <v>18.141999999999999</v>
      </c>
      <c r="I33" s="77">
        <f t="shared" si="5"/>
        <v>11.026999999999999</v>
      </c>
      <c r="J33" s="77">
        <f t="shared" si="5"/>
        <v>24.957999999999998</v>
      </c>
      <c r="K33" s="77">
        <f t="shared" si="5"/>
        <v>22.425999999999998</v>
      </c>
      <c r="L33" s="77">
        <f t="shared" si="5"/>
        <v>29.651</v>
      </c>
      <c r="M33" s="77">
        <f t="shared" si="5"/>
        <v>16.236000000000001</v>
      </c>
      <c r="N33" s="77">
        <f t="shared" si="5"/>
        <v>21.244</v>
      </c>
      <c r="O33" s="77">
        <f t="shared" si="5"/>
        <v>19.774000000000001</v>
      </c>
      <c r="P33" s="77">
        <f t="shared" si="5"/>
        <v>21.957000000000001</v>
      </c>
      <c r="Q33" s="77">
        <f t="shared" si="5"/>
        <v>18.433</v>
      </c>
      <c r="R33" s="77">
        <f t="shared" si="5"/>
        <v>19.035</v>
      </c>
      <c r="S33" s="77">
        <f t="shared" si="5"/>
        <v>21.92</v>
      </c>
      <c r="T33" s="77">
        <f t="shared" si="5"/>
        <v>25.141999999999999</v>
      </c>
      <c r="U33" s="77">
        <f t="shared" si="5"/>
        <v>30.341000000000001</v>
      </c>
      <c r="V33" s="77">
        <f t="shared" si="5"/>
        <v>6.3010000000000002</v>
      </c>
      <c r="W33" s="77">
        <f t="shared" si="5"/>
        <v>14.475</v>
      </c>
      <c r="X33" s="77">
        <f t="shared" si="5"/>
        <v>14.667</v>
      </c>
      <c r="Y33" s="77">
        <f t="shared" si="5"/>
        <v>15.26</v>
      </c>
      <c r="Z33" s="77">
        <f t="shared" si="5"/>
        <v>35.097000000000001</v>
      </c>
      <c r="AA33" s="77">
        <f t="shared" si="5"/>
        <v>57.302</v>
      </c>
      <c r="AB33" s="77">
        <f t="shared" si="5"/>
        <v>49.118000000000002</v>
      </c>
      <c r="AC33" s="77">
        <f t="shared" si="5"/>
        <v>49.798000000000002</v>
      </c>
      <c r="AD33" s="77">
        <f t="shared" si="5"/>
        <v>97.941999999999993</v>
      </c>
      <c r="AE33" s="77">
        <f t="shared" si="5"/>
        <v>86.778000000000006</v>
      </c>
      <c r="AF33" s="77">
        <f t="shared" si="5"/>
        <v>55.039000000000001</v>
      </c>
      <c r="AG33" s="77">
        <f t="shared" si="5"/>
        <v>52.238</v>
      </c>
      <c r="AH33" s="77">
        <f t="shared" si="5"/>
        <v>68.882999999999996</v>
      </c>
      <c r="AI33" s="77">
        <f t="shared" si="5"/>
        <v>31.846</v>
      </c>
      <c r="AJ33" s="77">
        <f t="shared" si="5"/>
        <v>16.097999999999999</v>
      </c>
      <c r="AK33" s="77">
        <f t="shared" si="5"/>
        <v>161.27699999999999</v>
      </c>
      <c r="AL33" s="77">
        <f t="shared" si="5"/>
        <v>65.894999999999996</v>
      </c>
      <c r="AM33" s="77">
        <f t="shared" si="5"/>
        <v>23.535</v>
      </c>
      <c r="AN33" s="77">
        <f t="shared" si="5"/>
        <v>36.459000000000003</v>
      </c>
      <c r="AO33" s="77">
        <f t="shared" si="5"/>
        <v>64.191999999999993</v>
      </c>
      <c r="AP33" s="77">
        <f t="shared" si="5"/>
        <v>67.2</v>
      </c>
      <c r="AQ33" s="77">
        <f t="shared" si="5"/>
        <v>45.78</v>
      </c>
      <c r="AR33" s="77">
        <f t="shared" si="5"/>
        <v>55.470999999999997</v>
      </c>
      <c r="AS33" s="77">
        <f t="shared" si="5"/>
        <v>54.01</v>
      </c>
      <c r="AT33" s="77">
        <f t="shared" si="5"/>
        <v>67.603999999999999</v>
      </c>
      <c r="AU33" s="77">
        <f t="shared" si="5"/>
        <v>49.517000000000003</v>
      </c>
      <c r="AV33" s="77">
        <f t="shared" si="5"/>
        <v>59.868000000000002</v>
      </c>
      <c r="AW33" s="77">
        <f t="shared" si="5"/>
        <v>64.131</v>
      </c>
      <c r="AX33" s="77">
        <f t="shared" si="5"/>
        <v>67.724000000000004</v>
      </c>
      <c r="AY33" s="77">
        <f t="shared" si="5"/>
        <v>80.343999999999994</v>
      </c>
      <c r="AZ33" s="77">
        <f t="shared" si="5"/>
        <v>81.775000000000006</v>
      </c>
      <c r="BA33" s="77">
        <f t="shared" si="5"/>
        <v>31.28</v>
      </c>
      <c r="BB33" s="77">
        <f t="shared" si="5"/>
        <v>69.2</v>
      </c>
      <c r="BC33" s="77">
        <f t="shared" si="5"/>
        <v>73.986999999999995</v>
      </c>
      <c r="BD33" s="77">
        <f t="shared" si="5"/>
        <v>100.776</v>
      </c>
      <c r="BE33" s="77">
        <f t="shared" si="5"/>
        <v>186.91900000000001</v>
      </c>
      <c r="BF33" s="77">
        <f t="shared" si="5"/>
        <v>62.631</v>
      </c>
      <c r="BG33" s="77">
        <f t="shared" si="5"/>
        <v>65.167000000000002</v>
      </c>
      <c r="BH33" s="77">
        <f t="shared" si="5"/>
        <v>52.338000000000001</v>
      </c>
      <c r="BI33" s="77">
        <f t="shared" si="5"/>
        <v>38.247999999999998</v>
      </c>
      <c r="BJ33" s="77">
        <f t="shared" si="5"/>
        <v>26.096</v>
      </c>
      <c r="BK33" s="77">
        <f t="shared" si="5"/>
        <v>23.457999999999998</v>
      </c>
      <c r="BL33" s="77">
        <f t="shared" si="5"/>
        <v>23.231000000000002</v>
      </c>
      <c r="BM33" s="77">
        <f t="shared" si="5"/>
        <v>33.655999999999999</v>
      </c>
      <c r="BN33" s="77">
        <f t="shared" si="5"/>
        <v>81.037999999999997</v>
      </c>
      <c r="BO33" s="77">
        <f t="shared" ref="BO33:CW33" si="6">SUM(BO30:BO32)</f>
        <v>15.936999999999999</v>
      </c>
      <c r="BP33" s="77">
        <f t="shared" si="6"/>
        <v>29.45</v>
      </c>
      <c r="BQ33" s="77">
        <f t="shared" si="6"/>
        <v>40.896999999999998</v>
      </c>
      <c r="BR33" s="77">
        <f t="shared" si="6"/>
        <v>37.731000000000002</v>
      </c>
      <c r="BS33" s="77">
        <f t="shared" si="6"/>
        <v>47.247999999999998</v>
      </c>
      <c r="BT33" s="77">
        <f t="shared" si="6"/>
        <v>51.070999999999998</v>
      </c>
      <c r="BU33" s="77">
        <f t="shared" si="6"/>
        <v>63.86</v>
      </c>
      <c r="BV33" s="77">
        <f t="shared" si="6"/>
        <v>84.287000000000006</v>
      </c>
      <c r="BW33" s="77">
        <f t="shared" si="6"/>
        <v>85.888000000000005</v>
      </c>
      <c r="BX33" s="77">
        <f t="shared" si="6"/>
        <v>48.441000000000003</v>
      </c>
      <c r="BY33" s="77">
        <f t="shared" si="6"/>
        <v>53.859000000000002</v>
      </c>
      <c r="BZ33" s="77">
        <f t="shared" si="6"/>
        <v>51.966999999999999</v>
      </c>
      <c r="CA33" s="77">
        <f t="shared" si="6"/>
        <v>51.524000000000001</v>
      </c>
      <c r="CB33" s="77">
        <f t="shared" si="6"/>
        <v>58.2</v>
      </c>
      <c r="CC33" s="77">
        <f t="shared" si="6"/>
        <v>63.323999999999998</v>
      </c>
      <c r="CD33" s="77">
        <f t="shared" si="6"/>
        <v>60.482999999999997</v>
      </c>
      <c r="CE33" s="77">
        <f t="shared" si="6"/>
        <v>65.908000000000001</v>
      </c>
      <c r="CF33" s="77">
        <f t="shared" si="6"/>
        <v>78.353999999999999</v>
      </c>
      <c r="CG33" s="77">
        <f t="shared" si="6"/>
        <v>116.23</v>
      </c>
      <c r="CH33" s="77">
        <f t="shared" si="6"/>
        <v>84.912999999999997</v>
      </c>
      <c r="CI33" s="77">
        <f t="shared" si="6"/>
        <v>122.54300000000001</v>
      </c>
      <c r="CJ33" s="77">
        <f t="shared" si="6"/>
        <v>73.450999999999993</v>
      </c>
      <c r="CK33" s="77">
        <f t="shared" si="6"/>
        <v>96.522999999999996</v>
      </c>
      <c r="CL33" s="77">
        <f t="shared" si="6"/>
        <v>68.661000000000001</v>
      </c>
      <c r="CM33" s="77">
        <f t="shared" si="6"/>
        <v>62.884</v>
      </c>
      <c r="CN33" s="77">
        <f t="shared" si="6"/>
        <v>73.206000000000003</v>
      </c>
      <c r="CO33" s="77">
        <f t="shared" si="6"/>
        <v>148.31200000000001</v>
      </c>
      <c r="CP33" s="77">
        <f t="shared" si="6"/>
        <v>81.652000000000001</v>
      </c>
      <c r="CQ33" s="77">
        <f t="shared" si="6"/>
        <v>143.07400000000001</v>
      </c>
      <c r="CR33" s="77">
        <f t="shared" si="6"/>
        <v>114.01900000000001</v>
      </c>
      <c r="CS33" s="77">
        <f t="shared" si="6"/>
        <v>96.29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1331.4902499999996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22</v>
      </c>
      <c r="D38" s="120">
        <v>24.5</v>
      </c>
      <c r="E38" s="120">
        <v>24.4</v>
      </c>
      <c r="F38" s="120">
        <v>30.8</v>
      </c>
      <c r="G38" s="120">
        <v>30</v>
      </c>
      <c r="H38" s="120">
        <v>33.5</v>
      </c>
      <c r="I38" s="120">
        <v>40.5</v>
      </c>
      <c r="J38" s="120">
        <v>41.1</v>
      </c>
      <c r="K38" s="120">
        <v>38.799999999999997</v>
      </c>
      <c r="L38" s="120">
        <v>27.3</v>
      </c>
      <c r="M38" s="120">
        <v>57.6</v>
      </c>
      <c r="N38" s="120">
        <v>30.1</v>
      </c>
      <c r="O38" s="120">
        <v>32.5</v>
      </c>
      <c r="P38" s="120">
        <v>32.700000000000003</v>
      </c>
      <c r="Q38" s="120">
        <v>36.799999999999997</v>
      </c>
      <c r="R38" s="120">
        <v>19.8</v>
      </c>
      <c r="S38" s="120">
        <v>12.4</v>
      </c>
      <c r="T38" s="120">
        <v>12.1</v>
      </c>
      <c r="U38" s="120"/>
      <c r="V38" s="120">
        <v>6.1</v>
      </c>
      <c r="W38" s="120">
        <v>8.1999999999999993</v>
      </c>
      <c r="X38" s="120">
        <v>12.1</v>
      </c>
      <c r="Y38" s="120">
        <v>35.1</v>
      </c>
      <c r="Z38" s="120">
        <v>13.9</v>
      </c>
      <c r="AA38" s="120">
        <v>14.7</v>
      </c>
      <c r="AB38" s="120">
        <v>33.4</v>
      </c>
      <c r="AC38" s="120"/>
      <c r="AD38" s="120">
        <v>0.5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0.3</v>
      </c>
      <c r="BR38" s="120"/>
      <c r="BS38" s="120"/>
      <c r="BT38" s="120"/>
      <c r="BU38" s="120"/>
      <c r="BV38" s="120"/>
      <c r="BW38" s="120"/>
      <c r="BX38" s="120">
        <v>25.8</v>
      </c>
      <c r="BY38" s="120">
        <v>25</v>
      </c>
      <c r="BZ38" s="120">
        <v>30.3</v>
      </c>
      <c r="CA38" s="120">
        <v>44.2</v>
      </c>
      <c r="CB38" s="120">
        <v>19.899999999999999</v>
      </c>
      <c r="CC38" s="120">
        <v>15.2</v>
      </c>
      <c r="CD38" s="120">
        <v>24.4</v>
      </c>
      <c r="CE38" s="120">
        <v>14.3</v>
      </c>
      <c r="CF38" s="120"/>
      <c r="CG38" s="120"/>
      <c r="CH38" s="120">
        <v>17.100000000000001</v>
      </c>
      <c r="CI38" s="120">
        <v>19.5</v>
      </c>
      <c r="CJ38" s="120">
        <v>20</v>
      </c>
      <c r="CK38" s="120"/>
      <c r="CL38" s="120">
        <v>40.299999999999997</v>
      </c>
      <c r="CM38" s="120">
        <v>25</v>
      </c>
      <c r="CN38" s="120">
        <v>18.399999999999999</v>
      </c>
      <c r="CO38" s="120">
        <v>19.600000000000001</v>
      </c>
      <c r="CP38" s="120"/>
      <c r="CQ38" s="120">
        <v>9.9</v>
      </c>
      <c r="CR38" s="120">
        <v>7.9</v>
      </c>
      <c r="CS38" s="120">
        <v>15</v>
      </c>
      <c r="CT38" s="122"/>
      <c r="CU38" s="122"/>
      <c r="CV38" s="122"/>
      <c r="CW38" s="121"/>
      <c r="CX38" s="97">
        <f t="array" ref="CX38">SUMPRODUCT(B38:CW38*0.25)</f>
        <v>265.75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22</v>
      </c>
      <c r="D41" s="107">
        <f t="shared" si="7"/>
        <v>24.5</v>
      </c>
      <c r="E41" s="107">
        <f t="shared" si="7"/>
        <v>24.4</v>
      </c>
      <c r="F41" s="107">
        <f t="shared" si="7"/>
        <v>30.8</v>
      </c>
      <c r="G41" s="107">
        <f t="shared" si="7"/>
        <v>30</v>
      </c>
      <c r="H41" s="107">
        <f t="shared" si="7"/>
        <v>33.5</v>
      </c>
      <c r="I41" s="107">
        <f t="shared" si="7"/>
        <v>40.5</v>
      </c>
      <c r="J41" s="107">
        <f t="shared" si="7"/>
        <v>41.1</v>
      </c>
      <c r="K41" s="107">
        <f t="shared" si="7"/>
        <v>38.799999999999997</v>
      </c>
      <c r="L41" s="107">
        <f t="shared" si="7"/>
        <v>27.3</v>
      </c>
      <c r="M41" s="107">
        <f t="shared" si="7"/>
        <v>57.6</v>
      </c>
      <c r="N41" s="107">
        <f t="shared" si="7"/>
        <v>30.1</v>
      </c>
      <c r="O41" s="107">
        <f t="shared" si="7"/>
        <v>32.5</v>
      </c>
      <c r="P41" s="107">
        <f t="shared" si="7"/>
        <v>32.700000000000003</v>
      </c>
      <c r="Q41" s="107">
        <f t="shared" si="7"/>
        <v>36.799999999999997</v>
      </c>
      <c r="R41" s="107">
        <f t="shared" si="7"/>
        <v>19.8</v>
      </c>
      <c r="S41" s="107">
        <f t="shared" si="7"/>
        <v>12.4</v>
      </c>
      <c r="T41" s="107">
        <f t="shared" si="7"/>
        <v>12.1</v>
      </c>
      <c r="U41" s="107">
        <f t="shared" si="7"/>
        <v>0</v>
      </c>
      <c r="V41" s="107">
        <f t="shared" si="7"/>
        <v>6.1</v>
      </c>
      <c r="W41" s="107">
        <f t="shared" si="7"/>
        <v>8.1999999999999993</v>
      </c>
      <c r="X41" s="107">
        <f t="shared" si="7"/>
        <v>12.1</v>
      </c>
      <c r="Y41" s="107">
        <f t="shared" si="7"/>
        <v>35.1</v>
      </c>
      <c r="Z41" s="107">
        <f t="shared" si="7"/>
        <v>13.9</v>
      </c>
      <c r="AA41" s="107">
        <f t="shared" si="7"/>
        <v>14.7</v>
      </c>
      <c r="AB41" s="107">
        <f t="shared" si="7"/>
        <v>33.4</v>
      </c>
      <c r="AC41" s="107">
        <f t="shared" si="7"/>
        <v>0</v>
      </c>
      <c r="AD41" s="107">
        <f t="shared" si="7"/>
        <v>0.5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0.3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25.8</v>
      </c>
      <c r="BY41" s="107">
        <f t="shared" si="8"/>
        <v>25</v>
      </c>
      <c r="BZ41" s="107">
        <f t="shared" si="8"/>
        <v>30.3</v>
      </c>
      <c r="CA41" s="107">
        <f t="shared" si="8"/>
        <v>44.2</v>
      </c>
      <c r="CB41" s="107">
        <f t="shared" si="8"/>
        <v>19.899999999999999</v>
      </c>
      <c r="CC41" s="107">
        <f t="shared" si="8"/>
        <v>15.2</v>
      </c>
      <c r="CD41" s="107">
        <f t="shared" si="8"/>
        <v>24.4</v>
      </c>
      <c r="CE41" s="107">
        <f t="shared" si="8"/>
        <v>14.3</v>
      </c>
      <c r="CF41" s="107">
        <f t="shared" si="8"/>
        <v>0</v>
      </c>
      <c r="CG41" s="107">
        <f t="shared" si="8"/>
        <v>0</v>
      </c>
      <c r="CH41" s="107">
        <f t="shared" si="8"/>
        <v>17.100000000000001</v>
      </c>
      <c r="CI41" s="107">
        <f t="shared" si="8"/>
        <v>19.5</v>
      </c>
      <c r="CJ41" s="107">
        <f t="shared" si="8"/>
        <v>20</v>
      </c>
      <c r="CK41" s="107">
        <f t="shared" si="8"/>
        <v>0</v>
      </c>
      <c r="CL41" s="107">
        <f t="shared" si="8"/>
        <v>40.299999999999997</v>
      </c>
      <c r="CM41" s="107">
        <f t="shared" si="8"/>
        <v>25</v>
      </c>
      <c r="CN41" s="107">
        <f t="shared" si="8"/>
        <v>18.399999999999999</v>
      </c>
      <c r="CO41" s="107">
        <f t="shared" si="8"/>
        <v>19.600000000000001</v>
      </c>
      <c r="CP41" s="107">
        <f t="shared" si="8"/>
        <v>0</v>
      </c>
      <c r="CQ41" s="107">
        <f t="shared" si="8"/>
        <v>9.9</v>
      </c>
      <c r="CR41" s="107">
        <f t="shared" si="8"/>
        <v>7.9</v>
      </c>
      <c r="CS41" s="107">
        <f t="shared" si="8"/>
        <v>15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265.75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22</v>
      </c>
      <c r="D46" s="120">
        <v>24.5</v>
      </c>
      <c r="E46" s="120">
        <v>24.4</v>
      </c>
      <c r="F46" s="120">
        <v>30.8</v>
      </c>
      <c r="G46" s="120">
        <v>30</v>
      </c>
      <c r="H46" s="120">
        <v>33.5</v>
      </c>
      <c r="I46" s="120">
        <v>40.5</v>
      </c>
      <c r="J46" s="120">
        <v>41.1</v>
      </c>
      <c r="K46" s="120">
        <v>38.799999999999997</v>
      </c>
      <c r="L46" s="120">
        <v>27.3</v>
      </c>
      <c r="M46" s="120">
        <v>57.6</v>
      </c>
      <c r="N46" s="120">
        <v>30.1</v>
      </c>
      <c r="O46" s="120">
        <v>32.5</v>
      </c>
      <c r="P46" s="120">
        <v>32.700000000000003</v>
      </c>
      <c r="Q46" s="120">
        <v>36.799999999999997</v>
      </c>
      <c r="R46" s="120">
        <v>19.8</v>
      </c>
      <c r="S46" s="120">
        <v>12.4</v>
      </c>
      <c r="T46" s="120">
        <v>12.1</v>
      </c>
      <c r="U46" s="120"/>
      <c r="V46" s="120">
        <v>6.1</v>
      </c>
      <c r="W46" s="120">
        <v>8.1999999999999993</v>
      </c>
      <c r="X46" s="120">
        <v>12.1</v>
      </c>
      <c r="Y46" s="120">
        <v>35.1</v>
      </c>
      <c r="Z46" s="120">
        <v>13.9</v>
      </c>
      <c r="AA46" s="120">
        <v>14.7</v>
      </c>
      <c r="AB46" s="120">
        <v>33.4</v>
      </c>
      <c r="AC46" s="120"/>
      <c r="AD46" s="120">
        <v>0.5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0.3</v>
      </c>
      <c r="BR46" s="120"/>
      <c r="BS46" s="120"/>
      <c r="BT46" s="120"/>
      <c r="BU46" s="120"/>
      <c r="BV46" s="120"/>
      <c r="BW46" s="120"/>
      <c r="BX46" s="120">
        <v>25.8</v>
      </c>
      <c r="BY46" s="120">
        <v>25</v>
      </c>
      <c r="BZ46" s="120">
        <v>30.3</v>
      </c>
      <c r="CA46" s="120">
        <v>44.2</v>
      </c>
      <c r="CB46" s="120">
        <v>19.899999999999999</v>
      </c>
      <c r="CC46" s="120">
        <v>15.2</v>
      </c>
      <c r="CD46" s="120">
        <v>24.4</v>
      </c>
      <c r="CE46" s="120">
        <v>14.3</v>
      </c>
      <c r="CF46" s="120"/>
      <c r="CG46" s="120"/>
      <c r="CH46" s="120">
        <v>17.100000000000001</v>
      </c>
      <c r="CI46" s="120">
        <v>19.5</v>
      </c>
      <c r="CJ46" s="120">
        <v>20</v>
      </c>
      <c r="CK46" s="120"/>
      <c r="CL46" s="120">
        <v>40.299999999999997</v>
      </c>
      <c r="CM46" s="120">
        <v>25</v>
      </c>
      <c r="CN46" s="120">
        <v>18.399999999999999</v>
      </c>
      <c r="CO46" s="120">
        <v>19.600000000000001</v>
      </c>
      <c r="CP46" s="120"/>
      <c r="CQ46" s="120">
        <v>9.9</v>
      </c>
      <c r="CR46" s="120">
        <v>7.9</v>
      </c>
      <c r="CS46" s="120">
        <v>15</v>
      </c>
      <c r="CT46" s="122"/>
      <c r="CU46" s="122"/>
      <c r="CV46" s="122"/>
      <c r="CW46" s="121"/>
      <c r="CX46" s="97">
        <f t="array" ref="CX46">SUMPRODUCT(B46:CW46*0.25)</f>
        <v>265.75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22</v>
      </c>
      <c r="D50" s="107">
        <f t="shared" si="9"/>
        <v>24.5</v>
      </c>
      <c r="E50" s="107">
        <f t="shared" si="9"/>
        <v>24.4</v>
      </c>
      <c r="F50" s="107">
        <f t="shared" si="9"/>
        <v>30.8</v>
      </c>
      <c r="G50" s="107">
        <f t="shared" si="9"/>
        <v>30</v>
      </c>
      <c r="H50" s="107">
        <f t="shared" si="9"/>
        <v>33.5</v>
      </c>
      <c r="I50" s="107">
        <f t="shared" si="9"/>
        <v>40.5</v>
      </c>
      <c r="J50" s="107">
        <f t="shared" si="9"/>
        <v>41.1</v>
      </c>
      <c r="K50" s="107">
        <f t="shared" si="9"/>
        <v>38.799999999999997</v>
      </c>
      <c r="L50" s="107">
        <f t="shared" si="9"/>
        <v>27.3</v>
      </c>
      <c r="M50" s="107">
        <f t="shared" si="9"/>
        <v>57.6</v>
      </c>
      <c r="N50" s="107">
        <f t="shared" si="9"/>
        <v>30.1</v>
      </c>
      <c r="O50" s="107">
        <f t="shared" si="9"/>
        <v>32.5</v>
      </c>
      <c r="P50" s="107">
        <f t="shared" si="9"/>
        <v>32.700000000000003</v>
      </c>
      <c r="Q50" s="107">
        <f t="shared" si="9"/>
        <v>36.799999999999997</v>
      </c>
      <c r="R50" s="107">
        <f t="shared" si="9"/>
        <v>19.8</v>
      </c>
      <c r="S50" s="107">
        <f t="shared" si="9"/>
        <v>12.4</v>
      </c>
      <c r="T50" s="107">
        <f t="shared" si="9"/>
        <v>12.1</v>
      </c>
      <c r="U50" s="107">
        <f t="shared" si="9"/>
        <v>0</v>
      </c>
      <c r="V50" s="107">
        <f t="shared" si="9"/>
        <v>6.1</v>
      </c>
      <c r="W50" s="107">
        <f t="shared" si="9"/>
        <v>8.1999999999999993</v>
      </c>
      <c r="X50" s="107">
        <f t="shared" si="9"/>
        <v>12.1</v>
      </c>
      <c r="Y50" s="107">
        <f t="shared" si="9"/>
        <v>35.1</v>
      </c>
      <c r="Z50" s="107">
        <f t="shared" si="9"/>
        <v>13.9</v>
      </c>
      <c r="AA50" s="107">
        <f t="shared" si="9"/>
        <v>14.7</v>
      </c>
      <c r="AB50" s="107">
        <f t="shared" si="9"/>
        <v>33.4</v>
      </c>
      <c r="AC50" s="107">
        <f t="shared" si="9"/>
        <v>0</v>
      </c>
      <c r="AD50" s="107">
        <f t="shared" si="9"/>
        <v>0.5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0.3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25.8</v>
      </c>
      <c r="BY50" s="107">
        <f t="shared" si="10"/>
        <v>25</v>
      </c>
      <c r="BZ50" s="107">
        <f t="shared" si="10"/>
        <v>30.3</v>
      </c>
      <c r="CA50" s="107">
        <f t="shared" si="10"/>
        <v>44.2</v>
      </c>
      <c r="CB50" s="107">
        <f t="shared" si="10"/>
        <v>19.899999999999999</v>
      </c>
      <c r="CC50" s="107">
        <f t="shared" si="10"/>
        <v>15.2</v>
      </c>
      <c r="CD50" s="107">
        <f t="shared" si="10"/>
        <v>24.4</v>
      </c>
      <c r="CE50" s="107">
        <f t="shared" si="10"/>
        <v>14.3</v>
      </c>
      <c r="CF50" s="107">
        <f t="shared" si="10"/>
        <v>0</v>
      </c>
      <c r="CG50" s="107">
        <f t="shared" si="10"/>
        <v>0</v>
      </c>
      <c r="CH50" s="107">
        <f t="shared" si="10"/>
        <v>17.100000000000001</v>
      </c>
      <c r="CI50" s="107">
        <f t="shared" si="10"/>
        <v>19.5</v>
      </c>
      <c r="CJ50" s="107">
        <f t="shared" si="10"/>
        <v>20</v>
      </c>
      <c r="CK50" s="107">
        <f t="shared" si="10"/>
        <v>0</v>
      </c>
      <c r="CL50" s="107">
        <f t="shared" si="10"/>
        <v>40.299999999999997</v>
      </c>
      <c r="CM50" s="107">
        <f t="shared" si="10"/>
        <v>25</v>
      </c>
      <c r="CN50" s="107">
        <f t="shared" si="10"/>
        <v>18.399999999999999</v>
      </c>
      <c r="CO50" s="107">
        <f t="shared" si="10"/>
        <v>19.600000000000001</v>
      </c>
      <c r="CP50" s="107">
        <f t="shared" si="10"/>
        <v>0</v>
      </c>
      <c r="CQ50" s="107">
        <f t="shared" si="10"/>
        <v>9.9</v>
      </c>
      <c r="CR50" s="107">
        <f t="shared" si="10"/>
        <v>7.9</v>
      </c>
      <c r="CS50" s="107">
        <f t="shared" si="10"/>
        <v>15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265.75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47.843000000000004</v>
      </c>
      <c r="C53" s="107">
        <f t="shared" ref="C53:BN53" si="13">C17+C27+C41</f>
        <v>52.957999999999998</v>
      </c>
      <c r="D53" s="107">
        <f t="shared" si="13"/>
        <v>57.733000000000004</v>
      </c>
      <c r="E53" s="107">
        <f t="shared" si="13"/>
        <v>54.47</v>
      </c>
      <c r="F53" s="107">
        <f t="shared" si="13"/>
        <v>56.251000000000005</v>
      </c>
      <c r="G53" s="107">
        <f t="shared" si="13"/>
        <v>54.283999999999999</v>
      </c>
      <c r="H53" s="107">
        <f t="shared" si="13"/>
        <v>51.641999999999996</v>
      </c>
      <c r="I53" s="107">
        <f t="shared" si="13"/>
        <v>51.527000000000001</v>
      </c>
      <c r="J53" s="107">
        <f t="shared" si="13"/>
        <v>66.057999999999993</v>
      </c>
      <c r="K53" s="107">
        <f t="shared" si="13"/>
        <v>61.225999999999999</v>
      </c>
      <c r="L53" s="107">
        <f t="shared" si="13"/>
        <v>56.950999999999993</v>
      </c>
      <c r="M53" s="107">
        <f t="shared" si="13"/>
        <v>73.835999999999999</v>
      </c>
      <c r="N53" s="107">
        <f t="shared" si="13"/>
        <v>51.344000000000001</v>
      </c>
      <c r="O53" s="107">
        <f t="shared" si="13"/>
        <v>52.274000000000001</v>
      </c>
      <c r="P53" s="107">
        <f t="shared" si="13"/>
        <v>54.657000000000004</v>
      </c>
      <c r="Q53" s="107">
        <f t="shared" si="13"/>
        <v>55.232999999999997</v>
      </c>
      <c r="R53" s="107">
        <f t="shared" si="13"/>
        <v>38.835000000000001</v>
      </c>
      <c r="S53" s="107">
        <f t="shared" si="13"/>
        <v>34.32</v>
      </c>
      <c r="T53" s="107">
        <f t="shared" si="13"/>
        <v>37.241999999999997</v>
      </c>
      <c r="U53" s="107">
        <f t="shared" si="13"/>
        <v>30.341000000000001</v>
      </c>
      <c r="V53" s="107">
        <f t="shared" si="13"/>
        <v>12.401</v>
      </c>
      <c r="W53" s="107">
        <f t="shared" si="13"/>
        <v>22.675000000000001</v>
      </c>
      <c r="X53" s="107">
        <f t="shared" si="13"/>
        <v>26.767000000000003</v>
      </c>
      <c r="Y53" s="107">
        <f t="shared" si="13"/>
        <v>50.36</v>
      </c>
      <c r="Z53" s="107">
        <f t="shared" si="13"/>
        <v>48.997</v>
      </c>
      <c r="AA53" s="107">
        <f t="shared" si="13"/>
        <v>72.001999999999995</v>
      </c>
      <c r="AB53" s="107">
        <f t="shared" si="13"/>
        <v>82.518000000000001</v>
      </c>
      <c r="AC53" s="107">
        <f t="shared" si="13"/>
        <v>49.798000000000002</v>
      </c>
      <c r="AD53" s="107">
        <f t="shared" si="13"/>
        <v>98.442000000000007</v>
      </c>
      <c r="AE53" s="107">
        <f t="shared" si="13"/>
        <v>86.778000000000006</v>
      </c>
      <c r="AF53" s="107">
        <f t="shared" si="13"/>
        <v>55.038999999999994</v>
      </c>
      <c r="AG53" s="107">
        <f t="shared" si="13"/>
        <v>52.238</v>
      </c>
      <c r="AH53" s="107">
        <f t="shared" si="13"/>
        <v>68.88300000000001</v>
      </c>
      <c r="AI53" s="107">
        <f t="shared" si="13"/>
        <v>31.846</v>
      </c>
      <c r="AJ53" s="107">
        <f t="shared" si="13"/>
        <v>16.097999999999999</v>
      </c>
      <c r="AK53" s="107">
        <f t="shared" si="13"/>
        <v>161.27700000000002</v>
      </c>
      <c r="AL53" s="107">
        <f t="shared" si="13"/>
        <v>65.894999999999996</v>
      </c>
      <c r="AM53" s="107">
        <f t="shared" si="13"/>
        <v>23.535</v>
      </c>
      <c r="AN53" s="107">
        <f t="shared" si="13"/>
        <v>36.459000000000003</v>
      </c>
      <c r="AO53" s="107">
        <f t="shared" si="13"/>
        <v>64.191999999999993</v>
      </c>
      <c r="AP53" s="107">
        <f t="shared" si="13"/>
        <v>67.2</v>
      </c>
      <c r="AQ53" s="107">
        <f t="shared" si="13"/>
        <v>45.78</v>
      </c>
      <c r="AR53" s="107">
        <f t="shared" si="13"/>
        <v>55.471000000000004</v>
      </c>
      <c r="AS53" s="107">
        <f t="shared" si="13"/>
        <v>54.01</v>
      </c>
      <c r="AT53" s="107">
        <f t="shared" si="13"/>
        <v>67.603999999999999</v>
      </c>
      <c r="AU53" s="107">
        <f t="shared" si="13"/>
        <v>49.516999999999996</v>
      </c>
      <c r="AV53" s="107">
        <f t="shared" si="13"/>
        <v>59.868000000000002</v>
      </c>
      <c r="AW53" s="107">
        <f t="shared" si="13"/>
        <v>64.131</v>
      </c>
      <c r="AX53" s="107">
        <f t="shared" si="13"/>
        <v>67.724000000000004</v>
      </c>
      <c r="AY53" s="107">
        <f t="shared" si="13"/>
        <v>80.343999999999994</v>
      </c>
      <c r="AZ53" s="107">
        <f t="shared" si="13"/>
        <v>81.775000000000006</v>
      </c>
      <c r="BA53" s="107">
        <f t="shared" si="13"/>
        <v>31.279999999999998</v>
      </c>
      <c r="BB53" s="107">
        <f t="shared" si="13"/>
        <v>69.2</v>
      </c>
      <c r="BC53" s="107">
        <f t="shared" si="13"/>
        <v>73.987000000000009</v>
      </c>
      <c r="BD53" s="107">
        <f t="shared" si="13"/>
        <v>100.77600000000001</v>
      </c>
      <c r="BE53" s="107">
        <f t="shared" si="13"/>
        <v>186.91899999999998</v>
      </c>
      <c r="BF53" s="107">
        <f t="shared" si="13"/>
        <v>62.631000000000007</v>
      </c>
      <c r="BG53" s="107">
        <f t="shared" si="13"/>
        <v>65.167000000000002</v>
      </c>
      <c r="BH53" s="107">
        <f t="shared" si="13"/>
        <v>52.338000000000001</v>
      </c>
      <c r="BI53" s="107">
        <f t="shared" si="13"/>
        <v>38.248000000000005</v>
      </c>
      <c r="BJ53" s="107">
        <f t="shared" si="13"/>
        <v>26.095999999999997</v>
      </c>
      <c r="BK53" s="107">
        <f t="shared" si="13"/>
        <v>23.458000000000002</v>
      </c>
      <c r="BL53" s="107">
        <f t="shared" si="13"/>
        <v>23.231000000000002</v>
      </c>
      <c r="BM53" s="107">
        <f t="shared" si="13"/>
        <v>33.655999999999999</v>
      </c>
      <c r="BN53" s="107">
        <f t="shared" si="13"/>
        <v>81.038000000000011</v>
      </c>
      <c r="BO53" s="107">
        <f t="shared" ref="BO53:CX53" si="14">BO17+BO27+BO41</f>
        <v>15.937000000000001</v>
      </c>
      <c r="BP53" s="107">
        <f t="shared" si="14"/>
        <v>29.450000000000003</v>
      </c>
      <c r="BQ53" s="107">
        <f t="shared" si="14"/>
        <v>41.197000000000003</v>
      </c>
      <c r="BR53" s="107">
        <f t="shared" si="14"/>
        <v>37.730999999999995</v>
      </c>
      <c r="BS53" s="107">
        <f t="shared" si="14"/>
        <v>47.248000000000005</v>
      </c>
      <c r="BT53" s="107">
        <f t="shared" si="14"/>
        <v>51.071000000000005</v>
      </c>
      <c r="BU53" s="107">
        <f t="shared" si="14"/>
        <v>63.86</v>
      </c>
      <c r="BV53" s="107">
        <f t="shared" si="14"/>
        <v>84.287000000000006</v>
      </c>
      <c r="BW53" s="107">
        <f t="shared" si="14"/>
        <v>85.888000000000005</v>
      </c>
      <c r="BX53" s="107">
        <f t="shared" si="14"/>
        <v>74.241</v>
      </c>
      <c r="BY53" s="107">
        <f t="shared" si="14"/>
        <v>78.859000000000009</v>
      </c>
      <c r="BZ53" s="107">
        <f t="shared" si="14"/>
        <v>82.26700000000001</v>
      </c>
      <c r="CA53" s="107">
        <f t="shared" si="14"/>
        <v>95.724000000000004</v>
      </c>
      <c r="CB53" s="107">
        <f t="shared" si="14"/>
        <v>78.099999999999994</v>
      </c>
      <c r="CC53" s="107">
        <f t="shared" si="14"/>
        <v>78.524000000000001</v>
      </c>
      <c r="CD53" s="107">
        <f t="shared" si="14"/>
        <v>84.882999999999996</v>
      </c>
      <c r="CE53" s="107">
        <f t="shared" si="14"/>
        <v>80.207999999999998</v>
      </c>
      <c r="CF53" s="107">
        <f t="shared" si="14"/>
        <v>78.353999999999999</v>
      </c>
      <c r="CG53" s="107">
        <f t="shared" si="14"/>
        <v>116.23</v>
      </c>
      <c r="CH53" s="107">
        <f t="shared" si="14"/>
        <v>102.01300000000001</v>
      </c>
      <c r="CI53" s="107">
        <f t="shared" si="14"/>
        <v>142.04300000000001</v>
      </c>
      <c r="CJ53" s="107">
        <f t="shared" si="14"/>
        <v>93.451000000000008</v>
      </c>
      <c r="CK53" s="107">
        <f t="shared" si="14"/>
        <v>96.522999999999996</v>
      </c>
      <c r="CL53" s="107">
        <f t="shared" si="14"/>
        <v>108.961</v>
      </c>
      <c r="CM53" s="107">
        <f t="shared" si="14"/>
        <v>87.884</v>
      </c>
      <c r="CN53" s="107">
        <f t="shared" si="14"/>
        <v>91.605999999999995</v>
      </c>
      <c r="CO53" s="107">
        <f t="shared" si="14"/>
        <v>167.91199999999998</v>
      </c>
      <c r="CP53" s="107">
        <f t="shared" si="14"/>
        <v>81.652000000000001</v>
      </c>
      <c r="CQ53" s="107">
        <f t="shared" si="14"/>
        <v>152.97399999999999</v>
      </c>
      <c r="CR53" s="107">
        <f t="shared" si="14"/>
        <v>121.91900000000001</v>
      </c>
      <c r="CS53" s="107">
        <f t="shared" si="14"/>
        <v>111.29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1597.2402500000007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47.843000000000004</v>
      </c>
      <c r="C5" s="25">
        <v>52.96</v>
      </c>
      <c r="D5" s="25">
        <v>57.732999999999997</v>
      </c>
      <c r="E5" s="25">
        <v>54.469000000000001</v>
      </c>
      <c r="F5" s="25">
        <v>56.201000000000001</v>
      </c>
      <c r="G5" s="25">
        <v>54.316000000000003</v>
      </c>
      <c r="H5" s="25">
        <v>51.662999999999997</v>
      </c>
      <c r="I5" s="25">
        <v>51.491</v>
      </c>
      <c r="J5" s="25">
        <v>66.066000000000003</v>
      </c>
      <c r="K5" s="25">
        <v>61.258000000000003</v>
      </c>
      <c r="L5" s="25">
        <v>56.920999999999999</v>
      </c>
      <c r="M5" s="25">
        <v>73.837000000000003</v>
      </c>
      <c r="N5" s="25">
        <v>51.323999999999998</v>
      </c>
      <c r="O5" s="25">
        <v>52.247999999999998</v>
      </c>
      <c r="P5" s="25">
        <v>54.631</v>
      </c>
      <c r="Q5" s="25">
        <v>55.253999999999998</v>
      </c>
      <c r="R5" s="25">
        <v>38.835000000000001</v>
      </c>
      <c r="S5" s="25">
        <v>34.304000000000002</v>
      </c>
      <c r="T5" s="25">
        <v>37.283999999999999</v>
      </c>
      <c r="U5" s="25">
        <v>30.311</v>
      </c>
      <c r="V5" s="25">
        <v>12.374000000000001</v>
      </c>
      <c r="W5" s="25">
        <v>22.667000000000002</v>
      </c>
      <c r="X5" s="25">
        <v>26.766999999999999</v>
      </c>
      <c r="Y5" s="25">
        <v>50.317999999999998</v>
      </c>
      <c r="Z5" s="25">
        <v>48.997</v>
      </c>
      <c r="AA5" s="25">
        <v>72.001999999999995</v>
      </c>
      <c r="AB5" s="25">
        <v>82.551000000000002</v>
      </c>
      <c r="AC5" s="25">
        <v>49.798000000000002</v>
      </c>
      <c r="AD5" s="25">
        <v>98.441999999999993</v>
      </c>
      <c r="AE5" s="25">
        <v>86.796000000000006</v>
      </c>
      <c r="AF5" s="25">
        <v>55.039000000000001</v>
      </c>
      <c r="AG5" s="25">
        <v>52.238</v>
      </c>
      <c r="AH5" s="25">
        <v>68.882999999999996</v>
      </c>
      <c r="AI5" s="25">
        <v>31.846</v>
      </c>
      <c r="AJ5" s="25">
        <v>16.097999999999999</v>
      </c>
      <c r="AK5" s="25">
        <v>161.27699999999999</v>
      </c>
      <c r="AL5" s="25">
        <v>65.894999999999996</v>
      </c>
      <c r="AM5" s="25">
        <v>23.535</v>
      </c>
      <c r="AN5" s="25">
        <v>36.459000000000003</v>
      </c>
      <c r="AO5" s="25">
        <v>64.191999999999993</v>
      </c>
      <c r="AP5" s="25">
        <v>67.2</v>
      </c>
      <c r="AQ5" s="25">
        <v>45.78</v>
      </c>
      <c r="AR5" s="25">
        <v>55.470999999999997</v>
      </c>
      <c r="AS5" s="25">
        <v>54.01</v>
      </c>
      <c r="AT5" s="25">
        <v>67.603999999999999</v>
      </c>
      <c r="AU5" s="25">
        <v>49.517000000000003</v>
      </c>
      <c r="AV5" s="25">
        <v>59.868000000000002</v>
      </c>
      <c r="AW5" s="25">
        <v>64.131</v>
      </c>
      <c r="AX5" s="25">
        <v>67.724000000000004</v>
      </c>
      <c r="AY5" s="25">
        <v>80.343999999999994</v>
      </c>
      <c r="AZ5" s="25">
        <v>81.775000000000006</v>
      </c>
      <c r="BA5" s="25">
        <v>31.28</v>
      </c>
      <c r="BB5" s="25">
        <v>69.2</v>
      </c>
      <c r="BC5" s="25">
        <v>73.986999999999995</v>
      </c>
      <c r="BD5" s="25">
        <v>100.776</v>
      </c>
      <c r="BE5" s="25">
        <v>186.91900000000001</v>
      </c>
      <c r="BF5" s="25">
        <v>62.631</v>
      </c>
      <c r="BG5" s="25">
        <v>65.167000000000002</v>
      </c>
      <c r="BH5" s="25">
        <v>52.338000000000001</v>
      </c>
      <c r="BI5" s="25">
        <v>38.247999999999998</v>
      </c>
      <c r="BJ5" s="25">
        <v>26.096</v>
      </c>
      <c r="BK5" s="25">
        <v>23.457999999999998</v>
      </c>
      <c r="BL5" s="25">
        <v>23.231000000000002</v>
      </c>
      <c r="BM5" s="25">
        <v>33.655999999999999</v>
      </c>
      <c r="BN5" s="25">
        <v>81.02</v>
      </c>
      <c r="BO5" s="25">
        <v>15.936999999999999</v>
      </c>
      <c r="BP5" s="25">
        <v>29.45</v>
      </c>
      <c r="BQ5" s="25">
        <v>41.155999999999999</v>
      </c>
      <c r="BR5" s="25">
        <v>37.731000000000002</v>
      </c>
      <c r="BS5" s="25">
        <v>47.292999999999999</v>
      </c>
      <c r="BT5" s="25">
        <v>51.064</v>
      </c>
      <c r="BU5" s="25">
        <v>63.851999999999997</v>
      </c>
      <c r="BV5" s="25">
        <v>84.27</v>
      </c>
      <c r="BW5" s="25">
        <v>85.900999999999996</v>
      </c>
      <c r="BX5" s="25">
        <v>74.272999999999996</v>
      </c>
      <c r="BY5" s="25">
        <v>78.828999999999994</v>
      </c>
      <c r="BZ5" s="25">
        <v>82.292000000000002</v>
      </c>
      <c r="CA5" s="25">
        <v>95.718999999999994</v>
      </c>
      <c r="CB5" s="25">
        <v>78.099999999999994</v>
      </c>
      <c r="CC5" s="25">
        <v>78.524000000000001</v>
      </c>
      <c r="CD5" s="25">
        <v>84.882999999999996</v>
      </c>
      <c r="CE5" s="25">
        <v>80.207999999999998</v>
      </c>
      <c r="CF5" s="25">
        <v>78.353999999999999</v>
      </c>
      <c r="CG5" s="25">
        <v>116.226</v>
      </c>
      <c r="CH5" s="25">
        <v>102.02200000000001</v>
      </c>
      <c r="CI5" s="25">
        <v>142.04300000000001</v>
      </c>
      <c r="CJ5" s="25">
        <v>93.450999999999993</v>
      </c>
      <c r="CK5" s="25">
        <v>96.486000000000004</v>
      </c>
      <c r="CL5" s="25">
        <v>108.947</v>
      </c>
      <c r="CM5" s="25">
        <v>87.884</v>
      </c>
      <c r="CN5" s="25">
        <v>91.62</v>
      </c>
      <c r="CO5" s="25">
        <v>167.91200000000001</v>
      </c>
      <c r="CP5" s="25">
        <v>81.617000000000004</v>
      </c>
      <c r="CQ5" s="25">
        <v>152.97399999999999</v>
      </c>
      <c r="CR5" s="25">
        <v>121.953</v>
      </c>
      <c r="CS5" s="25">
        <v>111.29</v>
      </c>
      <c r="CT5" s="26"/>
      <c r="CU5" s="26"/>
      <c r="CV5" s="26"/>
      <c r="CW5" s="27"/>
      <c r="CX5" s="28">
        <f t="array" ref="CX5">SUMPRODUCT(B5:CW5*0.25)</f>
        <v>1597.2037500000001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83.41</v>
      </c>
      <c r="C8" s="37">
        <v>84.12</v>
      </c>
      <c r="D8" s="37">
        <v>81.97</v>
      </c>
      <c r="E8" s="37">
        <v>81.78</v>
      </c>
      <c r="F8" s="37">
        <v>86.6</v>
      </c>
      <c r="G8" s="37">
        <v>85.45</v>
      </c>
      <c r="H8" s="37">
        <v>83.93</v>
      </c>
      <c r="I8" s="37">
        <v>82</v>
      </c>
      <c r="J8" s="37">
        <v>85.84</v>
      </c>
      <c r="K8" s="37">
        <v>84.57</v>
      </c>
      <c r="L8" s="37">
        <v>83.26</v>
      </c>
      <c r="M8" s="37">
        <v>82.12</v>
      </c>
      <c r="N8" s="37">
        <v>83.4</v>
      </c>
      <c r="O8" s="37">
        <v>82.74</v>
      </c>
      <c r="P8" s="37">
        <v>83.34</v>
      </c>
      <c r="Q8" s="37">
        <v>82.09</v>
      </c>
      <c r="R8" s="37">
        <v>83.03</v>
      </c>
      <c r="S8" s="37">
        <v>84.34</v>
      </c>
      <c r="T8" s="37">
        <v>86.05</v>
      </c>
      <c r="U8" s="37">
        <v>92.7</v>
      </c>
      <c r="V8" s="37">
        <v>80.16</v>
      </c>
      <c r="W8" s="37">
        <v>88.47</v>
      </c>
      <c r="X8" s="37">
        <v>96.8</v>
      </c>
      <c r="Y8" s="37">
        <v>115.1</v>
      </c>
      <c r="Z8" s="37">
        <v>99.55</v>
      </c>
      <c r="AA8" s="37">
        <v>111.45</v>
      </c>
      <c r="AB8" s="37">
        <v>132.13999999999999</v>
      </c>
      <c r="AC8" s="37">
        <v>141.54</v>
      </c>
      <c r="AD8" s="37">
        <v>136.34</v>
      </c>
      <c r="AE8" s="37">
        <v>117.79</v>
      </c>
      <c r="AF8" s="37">
        <v>117.12</v>
      </c>
      <c r="AG8" s="37">
        <v>96.58</v>
      </c>
      <c r="AH8" s="37">
        <v>88.51</v>
      </c>
      <c r="AI8" s="37">
        <v>76.84</v>
      </c>
      <c r="AJ8" s="37">
        <v>77</v>
      </c>
      <c r="AK8" s="37">
        <v>4.99</v>
      </c>
      <c r="AL8" s="37">
        <v>91.54</v>
      </c>
      <c r="AM8" s="37">
        <v>53.57</v>
      </c>
      <c r="AN8" s="37">
        <v>0.01</v>
      </c>
      <c r="AO8" s="37">
        <v>-5</v>
      </c>
      <c r="AP8" s="37">
        <v>-7.05</v>
      </c>
      <c r="AQ8" s="37">
        <v>-5</v>
      </c>
      <c r="AR8" s="37">
        <v>-5</v>
      </c>
      <c r="AS8" s="37">
        <v>-5</v>
      </c>
      <c r="AT8" s="37">
        <v>-6</v>
      </c>
      <c r="AU8" s="37">
        <v>-5</v>
      </c>
      <c r="AV8" s="37">
        <v>-5</v>
      </c>
      <c r="AW8" s="37">
        <v>-5</v>
      </c>
      <c r="AX8" s="37">
        <v>-5.61</v>
      </c>
      <c r="AY8" s="37">
        <v>-5</v>
      </c>
      <c r="AZ8" s="37">
        <v>-3.81</v>
      </c>
      <c r="BA8" s="37">
        <v>0.55000000000000004</v>
      </c>
      <c r="BB8" s="37">
        <v>-1</v>
      </c>
      <c r="BC8" s="37">
        <v>-1.07</v>
      </c>
      <c r="BD8" s="37">
        <v>91.88</v>
      </c>
      <c r="BE8" s="37">
        <v>109</v>
      </c>
      <c r="BF8" s="37">
        <v>78.31</v>
      </c>
      <c r="BG8" s="37">
        <v>78.45</v>
      </c>
      <c r="BH8" s="37">
        <v>77.72</v>
      </c>
      <c r="BI8" s="37">
        <v>91.48</v>
      </c>
      <c r="BJ8" s="37">
        <v>87.52</v>
      </c>
      <c r="BK8" s="37">
        <v>86.84</v>
      </c>
      <c r="BL8" s="37">
        <v>91.15</v>
      </c>
      <c r="BM8" s="37">
        <v>141.09</v>
      </c>
      <c r="BN8" s="37">
        <v>123.62</v>
      </c>
      <c r="BO8" s="37">
        <v>95.76</v>
      </c>
      <c r="BP8" s="37">
        <v>131.58000000000001</v>
      </c>
      <c r="BQ8" s="37">
        <v>151.01</v>
      </c>
      <c r="BR8" s="37">
        <v>136.01</v>
      </c>
      <c r="BS8" s="37">
        <v>132.03</v>
      </c>
      <c r="BT8" s="37">
        <v>129.44</v>
      </c>
      <c r="BU8" s="37">
        <v>127</v>
      </c>
      <c r="BV8" s="37">
        <v>141.38999999999999</v>
      </c>
      <c r="BW8" s="37">
        <v>140.76</v>
      </c>
      <c r="BX8" s="37">
        <v>133.9</v>
      </c>
      <c r="BY8" s="37">
        <v>137.6</v>
      </c>
      <c r="BZ8" s="37">
        <v>137.53</v>
      </c>
      <c r="CA8" s="37">
        <v>150.74</v>
      </c>
      <c r="CB8" s="37">
        <v>137.02000000000001</v>
      </c>
      <c r="CC8" s="37">
        <v>120.25</v>
      </c>
      <c r="CD8" s="37">
        <v>147.66</v>
      </c>
      <c r="CE8" s="37">
        <v>126.69</v>
      </c>
      <c r="CF8" s="37">
        <v>116.29</v>
      </c>
      <c r="CG8" s="37">
        <v>111.56</v>
      </c>
      <c r="CH8" s="37">
        <v>125.25</v>
      </c>
      <c r="CI8" s="37">
        <v>128.07</v>
      </c>
      <c r="CJ8" s="37">
        <v>119.46</v>
      </c>
      <c r="CK8" s="37">
        <v>102.96</v>
      </c>
      <c r="CL8" s="37">
        <v>116.68</v>
      </c>
      <c r="CM8" s="37">
        <v>111.42</v>
      </c>
      <c r="CN8" s="37">
        <v>107.07</v>
      </c>
      <c r="CO8" s="37">
        <v>94.05</v>
      </c>
      <c r="CP8" s="37">
        <v>99.08</v>
      </c>
      <c r="CQ8" s="37">
        <v>86.58</v>
      </c>
      <c r="CR8" s="37">
        <v>79.17</v>
      </c>
      <c r="CS8" s="37">
        <v>77</v>
      </c>
      <c r="CT8" s="38"/>
      <c r="CU8" s="38"/>
      <c r="CV8" s="38"/>
      <c r="CW8" s="39"/>
      <c r="CX8" s="40">
        <f>IF(SUM(B8:CW8)&lt;&gt;0,AVERAGEIF(B8:CW8,"&lt;&gt;"""),"")</f>
        <v>84.92</v>
      </c>
    </row>
    <row r="9" spans="1:102" ht="24.95" customHeight="1" thickBot="1" x14ac:dyDescent="0.25">
      <c r="A9" s="41" t="s">
        <v>6</v>
      </c>
      <c r="B9" s="42">
        <v>82.82</v>
      </c>
      <c r="C9" s="43">
        <v>82.82</v>
      </c>
      <c r="D9" s="43">
        <v>82.82</v>
      </c>
      <c r="E9" s="43">
        <v>82.82</v>
      </c>
      <c r="F9" s="43">
        <v>84.495000000000005</v>
      </c>
      <c r="G9" s="43">
        <v>84.495000000000005</v>
      </c>
      <c r="H9" s="43">
        <v>84.495000000000005</v>
      </c>
      <c r="I9" s="43">
        <v>84.495000000000005</v>
      </c>
      <c r="J9" s="43">
        <v>83.947500000000005</v>
      </c>
      <c r="K9" s="43">
        <v>83.947500000000005</v>
      </c>
      <c r="L9" s="43">
        <v>83.947500000000005</v>
      </c>
      <c r="M9" s="43">
        <v>83.947500000000005</v>
      </c>
      <c r="N9" s="43">
        <v>82.892499999999998</v>
      </c>
      <c r="O9" s="43">
        <v>82.892499999999998</v>
      </c>
      <c r="P9" s="43">
        <v>82.892499999999998</v>
      </c>
      <c r="Q9" s="43">
        <v>82.892499999999998</v>
      </c>
      <c r="R9" s="43">
        <v>86.53</v>
      </c>
      <c r="S9" s="43">
        <v>86.53</v>
      </c>
      <c r="T9" s="43">
        <v>86.53</v>
      </c>
      <c r="U9" s="43">
        <v>86.53</v>
      </c>
      <c r="V9" s="43">
        <v>95.132499999999993</v>
      </c>
      <c r="W9" s="43">
        <v>95.132499999999993</v>
      </c>
      <c r="X9" s="43">
        <v>95.132499999999993</v>
      </c>
      <c r="Y9" s="43">
        <v>95.132499999999993</v>
      </c>
      <c r="Z9" s="43">
        <v>121.17</v>
      </c>
      <c r="AA9" s="43">
        <v>121.17</v>
      </c>
      <c r="AB9" s="43">
        <v>121.17</v>
      </c>
      <c r="AC9" s="43">
        <v>121.17</v>
      </c>
      <c r="AD9" s="43">
        <v>116.9575</v>
      </c>
      <c r="AE9" s="43">
        <v>116.9575</v>
      </c>
      <c r="AF9" s="43">
        <v>116.9575</v>
      </c>
      <c r="AG9" s="43">
        <v>116.9575</v>
      </c>
      <c r="AH9" s="43">
        <v>61.835000000000001</v>
      </c>
      <c r="AI9" s="43">
        <v>61.835000000000001</v>
      </c>
      <c r="AJ9" s="43">
        <v>61.835000000000001</v>
      </c>
      <c r="AK9" s="43">
        <v>61.835000000000001</v>
      </c>
      <c r="AL9" s="43">
        <v>35.03</v>
      </c>
      <c r="AM9" s="43">
        <v>35.03</v>
      </c>
      <c r="AN9" s="43">
        <v>35.03</v>
      </c>
      <c r="AO9" s="43">
        <v>35.03</v>
      </c>
      <c r="AP9" s="43">
        <v>-5.5125000000000002</v>
      </c>
      <c r="AQ9" s="43">
        <v>-5.5125000000000002</v>
      </c>
      <c r="AR9" s="43">
        <v>-5.5125000000000002</v>
      </c>
      <c r="AS9" s="43">
        <v>-5.5125000000000002</v>
      </c>
      <c r="AT9" s="43">
        <v>-5.25</v>
      </c>
      <c r="AU9" s="43">
        <v>-5.25</v>
      </c>
      <c r="AV9" s="43">
        <v>-5.25</v>
      </c>
      <c r="AW9" s="43">
        <v>-5.25</v>
      </c>
      <c r="AX9" s="43">
        <v>-3.4674999999999998</v>
      </c>
      <c r="AY9" s="43">
        <v>-3.4674999999999998</v>
      </c>
      <c r="AZ9" s="43">
        <v>-3.4674999999999998</v>
      </c>
      <c r="BA9" s="43">
        <v>-3.4674999999999998</v>
      </c>
      <c r="BB9" s="43">
        <v>49.702500000000001</v>
      </c>
      <c r="BC9" s="43">
        <v>49.702500000000001</v>
      </c>
      <c r="BD9" s="43">
        <v>49.702500000000001</v>
      </c>
      <c r="BE9" s="43">
        <v>49.702500000000001</v>
      </c>
      <c r="BF9" s="43">
        <v>81.489999999999995</v>
      </c>
      <c r="BG9" s="43">
        <v>81.489999999999995</v>
      </c>
      <c r="BH9" s="43">
        <v>81.489999999999995</v>
      </c>
      <c r="BI9" s="43">
        <v>81.489999999999995</v>
      </c>
      <c r="BJ9" s="43">
        <v>101.65</v>
      </c>
      <c r="BK9" s="43">
        <v>101.65</v>
      </c>
      <c r="BL9" s="43">
        <v>101.65</v>
      </c>
      <c r="BM9" s="43">
        <v>101.65</v>
      </c>
      <c r="BN9" s="43">
        <v>125.49250000000001</v>
      </c>
      <c r="BO9" s="43">
        <v>125.49250000000001</v>
      </c>
      <c r="BP9" s="43">
        <v>125.49250000000001</v>
      </c>
      <c r="BQ9" s="43">
        <v>125.49250000000001</v>
      </c>
      <c r="BR9" s="43">
        <v>131.12</v>
      </c>
      <c r="BS9" s="43">
        <v>131.12</v>
      </c>
      <c r="BT9" s="43">
        <v>131.12</v>
      </c>
      <c r="BU9" s="43">
        <v>131.12</v>
      </c>
      <c r="BV9" s="43">
        <v>138.41249999999999</v>
      </c>
      <c r="BW9" s="43">
        <v>138.41249999999999</v>
      </c>
      <c r="BX9" s="43">
        <v>138.41249999999999</v>
      </c>
      <c r="BY9" s="43">
        <v>138.41249999999999</v>
      </c>
      <c r="BZ9" s="43">
        <v>136.38499999999999</v>
      </c>
      <c r="CA9" s="43">
        <v>136.38499999999999</v>
      </c>
      <c r="CB9" s="43">
        <v>136.38499999999999</v>
      </c>
      <c r="CC9" s="43">
        <v>136.38499999999999</v>
      </c>
      <c r="CD9" s="43">
        <v>125.55</v>
      </c>
      <c r="CE9" s="43">
        <v>125.55</v>
      </c>
      <c r="CF9" s="43">
        <v>125.55</v>
      </c>
      <c r="CG9" s="43">
        <v>125.55</v>
      </c>
      <c r="CH9" s="43">
        <v>118.935</v>
      </c>
      <c r="CI9" s="43">
        <v>118.935</v>
      </c>
      <c r="CJ9" s="43">
        <v>118.935</v>
      </c>
      <c r="CK9" s="43">
        <v>118.935</v>
      </c>
      <c r="CL9" s="43">
        <v>107.30500000000001</v>
      </c>
      <c r="CM9" s="43">
        <v>107.30500000000001</v>
      </c>
      <c r="CN9" s="43">
        <v>107.30500000000001</v>
      </c>
      <c r="CO9" s="43">
        <v>107.30500000000001</v>
      </c>
      <c r="CP9" s="43">
        <v>85.457499999999996</v>
      </c>
      <c r="CQ9" s="43">
        <v>85.457499999999996</v>
      </c>
      <c r="CR9" s="43">
        <v>85.457499999999996</v>
      </c>
      <c r="CS9" s="43">
        <v>85.457499999999996</v>
      </c>
      <c r="CT9" s="44"/>
      <c r="CU9" s="44"/>
      <c r="CV9" s="44"/>
      <c r="CW9" s="45"/>
      <c r="CX9" s="46">
        <f>IF(SUM(B9:CW9)&lt;&gt;0,AVERAGEIF(B9:CW9,"&lt;&gt;"""),"")</f>
        <v>84.920000000000073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>
        <v>58.390999999999998</v>
      </c>
      <c r="AC13" s="65">
        <v>38.944000000000003</v>
      </c>
      <c r="AD13" s="65">
        <v>57.677</v>
      </c>
      <c r="AE13" s="65"/>
      <c r="AF13" s="65"/>
      <c r="AG13" s="65"/>
      <c r="AH13" s="65"/>
      <c r="AI13" s="65"/>
      <c r="AJ13" s="65"/>
      <c r="AK13" s="65">
        <v>145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80</v>
      </c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95.003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</v>
      </c>
      <c r="C15" s="71">
        <v>5</v>
      </c>
      <c r="D15" s="71">
        <v>5</v>
      </c>
      <c r="E15" s="71">
        <v>5</v>
      </c>
      <c r="F15" s="71">
        <v>5.25</v>
      </c>
      <c r="G15" s="71">
        <v>6.11</v>
      </c>
      <c r="H15" s="71">
        <v>7.0049999999999999</v>
      </c>
      <c r="I15" s="71">
        <v>7.4080000000000004</v>
      </c>
      <c r="J15" s="71">
        <v>7.08</v>
      </c>
      <c r="K15" s="71">
        <v>6.6269999999999998</v>
      </c>
      <c r="L15" s="71">
        <v>5.42</v>
      </c>
      <c r="M15" s="71">
        <v>6.9710000000000001</v>
      </c>
      <c r="N15" s="71">
        <v>5.1970000000000001</v>
      </c>
      <c r="O15" s="71">
        <v>5.3819999999999997</v>
      </c>
      <c r="P15" s="71">
        <v>5.6230000000000002</v>
      </c>
      <c r="Q15" s="71">
        <v>6.3360000000000003</v>
      </c>
      <c r="R15" s="71">
        <v>5.6349999999999998</v>
      </c>
      <c r="S15" s="71">
        <v>5.4649999999999999</v>
      </c>
      <c r="T15" s="71">
        <v>6.31</v>
      </c>
      <c r="U15" s="71">
        <v>5.2809999999999997</v>
      </c>
      <c r="V15" s="71">
        <v>5.944</v>
      </c>
      <c r="W15" s="71">
        <v>5.7850000000000001</v>
      </c>
      <c r="X15" s="71">
        <v>5.6669999999999998</v>
      </c>
      <c r="Y15" s="71">
        <v>5.4619999999999997</v>
      </c>
      <c r="Z15" s="71">
        <v>9.1140000000000008</v>
      </c>
      <c r="AA15" s="71">
        <v>6.6379999999999999</v>
      </c>
      <c r="AB15" s="71">
        <v>5.2140000000000004</v>
      </c>
      <c r="AC15" s="71">
        <v>5.37</v>
      </c>
      <c r="AD15" s="71">
        <v>5.3890000000000002</v>
      </c>
      <c r="AE15" s="71">
        <v>8.1850000000000005</v>
      </c>
      <c r="AF15" s="71">
        <v>9.8149999999999995</v>
      </c>
      <c r="AG15" s="71">
        <v>13.351000000000001</v>
      </c>
      <c r="AH15" s="71">
        <v>28.087</v>
      </c>
      <c r="AI15" s="71">
        <v>6.0419999999999998</v>
      </c>
      <c r="AJ15" s="71">
        <v>9.8000000000000004E-2</v>
      </c>
      <c r="AK15" s="71">
        <v>0.27700000000000002</v>
      </c>
      <c r="AL15" s="71">
        <v>27.920999999999999</v>
      </c>
      <c r="AM15" s="71">
        <v>5.8639999999999999</v>
      </c>
      <c r="AN15" s="71">
        <v>0.89500000000000002</v>
      </c>
      <c r="AO15" s="71">
        <v>12.022</v>
      </c>
      <c r="AP15" s="71">
        <v>9.7620000000000005</v>
      </c>
      <c r="AQ15" s="71">
        <v>4.2750000000000004</v>
      </c>
      <c r="AR15" s="71">
        <v>4.2789999999999999</v>
      </c>
      <c r="AS15" s="71">
        <v>4.2839999999999998</v>
      </c>
      <c r="AT15" s="71">
        <v>7.1230000000000002</v>
      </c>
      <c r="AU15" s="71">
        <v>4.2850000000000001</v>
      </c>
      <c r="AV15" s="71">
        <v>4.2839999999999998</v>
      </c>
      <c r="AW15" s="71">
        <v>4.2830000000000004</v>
      </c>
      <c r="AX15" s="71">
        <v>6.0030000000000001</v>
      </c>
      <c r="AY15" s="71">
        <v>5.2990000000000004</v>
      </c>
      <c r="AZ15" s="71">
        <v>4.71</v>
      </c>
      <c r="BA15" s="71">
        <v>2.2599999999999998</v>
      </c>
      <c r="BB15" s="71">
        <v>10.454000000000001</v>
      </c>
      <c r="BC15" s="71">
        <v>2.4870000000000001</v>
      </c>
      <c r="BD15" s="71">
        <v>2.383</v>
      </c>
      <c r="BE15" s="71">
        <v>7.101</v>
      </c>
      <c r="BF15" s="71">
        <v>19.952999999999999</v>
      </c>
      <c r="BG15" s="71">
        <v>7.6520000000000001</v>
      </c>
      <c r="BH15" s="71">
        <v>6.0579999999999998</v>
      </c>
      <c r="BI15" s="71">
        <v>6.9279999999999999</v>
      </c>
      <c r="BJ15" s="71">
        <v>12.286</v>
      </c>
      <c r="BK15" s="71">
        <v>17.768000000000001</v>
      </c>
      <c r="BL15" s="71">
        <v>16.033000000000001</v>
      </c>
      <c r="BM15" s="71">
        <v>4.5910000000000002</v>
      </c>
      <c r="BN15" s="71">
        <v>6.5910000000000002</v>
      </c>
      <c r="BO15" s="71">
        <v>9.7970000000000006</v>
      </c>
      <c r="BP15" s="71">
        <v>9.5429999999999993</v>
      </c>
      <c r="BQ15" s="71">
        <v>2.5779999999999998</v>
      </c>
      <c r="BR15" s="71">
        <v>8.51</v>
      </c>
      <c r="BS15" s="71">
        <v>8.06</v>
      </c>
      <c r="BT15" s="71">
        <v>8.2970000000000006</v>
      </c>
      <c r="BU15" s="71">
        <v>6.6959999999999997</v>
      </c>
      <c r="BV15" s="71">
        <v>0.25</v>
      </c>
      <c r="BW15" s="71">
        <v>0.28100000000000003</v>
      </c>
      <c r="BX15" s="71">
        <v>8.33</v>
      </c>
      <c r="BY15" s="71">
        <v>7.165</v>
      </c>
      <c r="BZ15" s="71">
        <v>6.4320000000000004</v>
      </c>
      <c r="CA15" s="71">
        <v>5.4850000000000003</v>
      </c>
      <c r="CB15" s="71">
        <v>5.3049999999999997</v>
      </c>
      <c r="CC15" s="71">
        <v>5.0289999999999999</v>
      </c>
      <c r="CD15" s="71">
        <v>5</v>
      </c>
      <c r="CE15" s="71">
        <v>5.0579999999999998</v>
      </c>
      <c r="CF15" s="71">
        <v>5</v>
      </c>
      <c r="CG15" s="71">
        <v>5</v>
      </c>
      <c r="CH15" s="71">
        <v>5.1760000000000002</v>
      </c>
      <c r="CI15" s="71">
        <v>5.7649999999999997</v>
      </c>
      <c r="CJ15" s="71">
        <v>5.0609999999999999</v>
      </c>
      <c r="CK15" s="71">
        <v>5.4509999999999996</v>
      </c>
      <c r="CL15" s="71">
        <v>5.1890000000000001</v>
      </c>
      <c r="CM15" s="71">
        <v>5.194</v>
      </c>
      <c r="CN15" s="71">
        <v>5.1980000000000004</v>
      </c>
      <c r="CO15" s="71">
        <v>7.1529999999999996</v>
      </c>
      <c r="CP15" s="71">
        <v>5.1859999999999999</v>
      </c>
      <c r="CQ15" s="71">
        <v>7.1289999999999996</v>
      </c>
      <c r="CR15" s="71">
        <v>7.5330000000000004</v>
      </c>
      <c r="CS15" s="71">
        <v>7.2560000000000002</v>
      </c>
      <c r="CT15" s="72"/>
      <c r="CU15" s="72"/>
      <c r="CV15" s="72"/>
      <c r="CW15" s="73"/>
      <c r="CX15" s="74">
        <f t="array" ref="CX15">SUMPRODUCT(B15:CW15*0.25)</f>
        <v>162.11974999999998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</v>
      </c>
      <c r="C17" s="77">
        <f t="shared" ref="C17:BN17" si="0">SUM(C11:C16)</f>
        <v>5</v>
      </c>
      <c r="D17" s="77">
        <f t="shared" si="0"/>
        <v>5</v>
      </c>
      <c r="E17" s="77">
        <f t="shared" si="0"/>
        <v>5</v>
      </c>
      <c r="F17" s="77">
        <f t="shared" si="0"/>
        <v>5.25</v>
      </c>
      <c r="G17" s="77">
        <f t="shared" si="0"/>
        <v>6.11</v>
      </c>
      <c r="H17" s="77">
        <f t="shared" si="0"/>
        <v>7.0049999999999999</v>
      </c>
      <c r="I17" s="77">
        <f t="shared" si="0"/>
        <v>7.4080000000000004</v>
      </c>
      <c r="J17" s="77">
        <f t="shared" si="0"/>
        <v>7.08</v>
      </c>
      <c r="K17" s="77">
        <f t="shared" si="0"/>
        <v>6.6269999999999998</v>
      </c>
      <c r="L17" s="77">
        <f t="shared" si="0"/>
        <v>5.42</v>
      </c>
      <c r="M17" s="77">
        <f t="shared" si="0"/>
        <v>6.9710000000000001</v>
      </c>
      <c r="N17" s="77">
        <f t="shared" si="0"/>
        <v>5.1970000000000001</v>
      </c>
      <c r="O17" s="77">
        <f t="shared" si="0"/>
        <v>5.3819999999999997</v>
      </c>
      <c r="P17" s="77">
        <f t="shared" si="0"/>
        <v>5.6230000000000002</v>
      </c>
      <c r="Q17" s="77">
        <f t="shared" si="0"/>
        <v>6.3360000000000003</v>
      </c>
      <c r="R17" s="77">
        <f t="shared" si="0"/>
        <v>5.6349999999999998</v>
      </c>
      <c r="S17" s="77">
        <f t="shared" si="0"/>
        <v>5.4649999999999999</v>
      </c>
      <c r="T17" s="77">
        <f t="shared" si="0"/>
        <v>6.31</v>
      </c>
      <c r="U17" s="77">
        <f t="shared" si="0"/>
        <v>5.2809999999999997</v>
      </c>
      <c r="V17" s="77">
        <f t="shared" si="0"/>
        <v>5.944</v>
      </c>
      <c r="W17" s="77">
        <f t="shared" si="0"/>
        <v>5.7850000000000001</v>
      </c>
      <c r="X17" s="77">
        <f t="shared" si="0"/>
        <v>5.6669999999999998</v>
      </c>
      <c r="Y17" s="77">
        <f t="shared" si="0"/>
        <v>5.4619999999999997</v>
      </c>
      <c r="Z17" s="77">
        <f t="shared" si="0"/>
        <v>9.1140000000000008</v>
      </c>
      <c r="AA17" s="77">
        <f t="shared" si="0"/>
        <v>6.6379999999999999</v>
      </c>
      <c r="AB17" s="77">
        <f t="shared" si="0"/>
        <v>63.604999999999997</v>
      </c>
      <c r="AC17" s="77">
        <f t="shared" si="0"/>
        <v>44.314</v>
      </c>
      <c r="AD17" s="77">
        <f t="shared" si="0"/>
        <v>63.066000000000003</v>
      </c>
      <c r="AE17" s="77">
        <f t="shared" si="0"/>
        <v>8.1850000000000005</v>
      </c>
      <c r="AF17" s="77">
        <f t="shared" si="0"/>
        <v>9.8149999999999995</v>
      </c>
      <c r="AG17" s="77">
        <f t="shared" si="0"/>
        <v>13.351000000000001</v>
      </c>
      <c r="AH17" s="77">
        <f t="shared" si="0"/>
        <v>28.087</v>
      </c>
      <c r="AI17" s="77">
        <f t="shared" si="0"/>
        <v>6.0419999999999998</v>
      </c>
      <c r="AJ17" s="77">
        <f t="shared" si="0"/>
        <v>9.8000000000000004E-2</v>
      </c>
      <c r="AK17" s="77">
        <f t="shared" si="0"/>
        <v>145.27699999999999</v>
      </c>
      <c r="AL17" s="77">
        <f t="shared" si="0"/>
        <v>27.920999999999999</v>
      </c>
      <c r="AM17" s="77">
        <f t="shared" si="0"/>
        <v>5.8639999999999999</v>
      </c>
      <c r="AN17" s="77">
        <f t="shared" si="0"/>
        <v>0.89500000000000002</v>
      </c>
      <c r="AO17" s="77">
        <f t="shared" si="0"/>
        <v>12.022</v>
      </c>
      <c r="AP17" s="77">
        <f t="shared" si="0"/>
        <v>9.7620000000000005</v>
      </c>
      <c r="AQ17" s="77">
        <f t="shared" si="0"/>
        <v>4.2750000000000004</v>
      </c>
      <c r="AR17" s="77">
        <f t="shared" si="0"/>
        <v>4.2789999999999999</v>
      </c>
      <c r="AS17" s="77">
        <f t="shared" si="0"/>
        <v>4.2839999999999998</v>
      </c>
      <c r="AT17" s="77">
        <f t="shared" si="0"/>
        <v>7.1230000000000002</v>
      </c>
      <c r="AU17" s="77">
        <f t="shared" si="0"/>
        <v>4.2850000000000001</v>
      </c>
      <c r="AV17" s="77">
        <f t="shared" si="0"/>
        <v>4.2839999999999998</v>
      </c>
      <c r="AW17" s="77">
        <f t="shared" si="0"/>
        <v>4.2830000000000004</v>
      </c>
      <c r="AX17" s="77">
        <f t="shared" si="0"/>
        <v>6.0030000000000001</v>
      </c>
      <c r="AY17" s="77">
        <f t="shared" si="0"/>
        <v>5.2990000000000004</v>
      </c>
      <c r="AZ17" s="77">
        <f t="shared" si="0"/>
        <v>4.71</v>
      </c>
      <c r="BA17" s="77">
        <f t="shared" si="0"/>
        <v>2.2599999999999998</v>
      </c>
      <c r="BB17" s="77">
        <f t="shared" si="0"/>
        <v>10.454000000000001</v>
      </c>
      <c r="BC17" s="77">
        <f t="shared" si="0"/>
        <v>2.4870000000000001</v>
      </c>
      <c r="BD17" s="77">
        <f t="shared" si="0"/>
        <v>2.383</v>
      </c>
      <c r="BE17" s="77">
        <f t="shared" si="0"/>
        <v>87.100999999999999</v>
      </c>
      <c r="BF17" s="77">
        <f t="shared" si="0"/>
        <v>19.952999999999999</v>
      </c>
      <c r="BG17" s="77">
        <f t="shared" si="0"/>
        <v>7.6520000000000001</v>
      </c>
      <c r="BH17" s="77">
        <f t="shared" si="0"/>
        <v>6.0579999999999998</v>
      </c>
      <c r="BI17" s="77">
        <f t="shared" si="0"/>
        <v>6.9279999999999999</v>
      </c>
      <c r="BJ17" s="77">
        <f t="shared" si="0"/>
        <v>12.286</v>
      </c>
      <c r="BK17" s="77">
        <f t="shared" si="0"/>
        <v>17.768000000000001</v>
      </c>
      <c r="BL17" s="77">
        <f t="shared" si="0"/>
        <v>16.033000000000001</v>
      </c>
      <c r="BM17" s="77">
        <f t="shared" si="0"/>
        <v>4.5910000000000002</v>
      </c>
      <c r="BN17" s="77">
        <f t="shared" si="0"/>
        <v>6.5910000000000002</v>
      </c>
      <c r="BO17" s="77">
        <f t="shared" ref="BO17:CW17" si="1">SUM(BO11:BO16)</f>
        <v>9.7970000000000006</v>
      </c>
      <c r="BP17" s="77">
        <f t="shared" si="1"/>
        <v>9.5429999999999993</v>
      </c>
      <c r="BQ17" s="77">
        <f t="shared" si="1"/>
        <v>2.5779999999999998</v>
      </c>
      <c r="BR17" s="77">
        <f t="shared" si="1"/>
        <v>8.51</v>
      </c>
      <c r="BS17" s="77">
        <f t="shared" si="1"/>
        <v>8.06</v>
      </c>
      <c r="BT17" s="77">
        <f t="shared" si="1"/>
        <v>8.2970000000000006</v>
      </c>
      <c r="BU17" s="77">
        <f t="shared" si="1"/>
        <v>6.6959999999999997</v>
      </c>
      <c r="BV17" s="77">
        <f t="shared" si="1"/>
        <v>0.25</v>
      </c>
      <c r="BW17" s="77">
        <f t="shared" si="1"/>
        <v>0.28100000000000003</v>
      </c>
      <c r="BX17" s="77">
        <f t="shared" si="1"/>
        <v>8.33</v>
      </c>
      <c r="BY17" s="77">
        <f t="shared" si="1"/>
        <v>7.165</v>
      </c>
      <c r="BZ17" s="77">
        <f t="shared" si="1"/>
        <v>6.4320000000000004</v>
      </c>
      <c r="CA17" s="77">
        <f t="shared" si="1"/>
        <v>5.4850000000000003</v>
      </c>
      <c r="CB17" s="77">
        <f t="shared" si="1"/>
        <v>5.3049999999999997</v>
      </c>
      <c r="CC17" s="77">
        <f t="shared" si="1"/>
        <v>5.0289999999999999</v>
      </c>
      <c r="CD17" s="77">
        <f t="shared" si="1"/>
        <v>5</v>
      </c>
      <c r="CE17" s="77">
        <f t="shared" si="1"/>
        <v>5.0579999999999998</v>
      </c>
      <c r="CF17" s="77">
        <f t="shared" si="1"/>
        <v>5</v>
      </c>
      <c r="CG17" s="77">
        <f t="shared" si="1"/>
        <v>5</v>
      </c>
      <c r="CH17" s="77">
        <f t="shared" si="1"/>
        <v>5.1760000000000002</v>
      </c>
      <c r="CI17" s="77">
        <f t="shared" si="1"/>
        <v>5.7649999999999997</v>
      </c>
      <c r="CJ17" s="77">
        <f t="shared" si="1"/>
        <v>5.0609999999999999</v>
      </c>
      <c r="CK17" s="77">
        <f t="shared" si="1"/>
        <v>5.4509999999999996</v>
      </c>
      <c r="CL17" s="77">
        <f t="shared" si="1"/>
        <v>5.1890000000000001</v>
      </c>
      <c r="CM17" s="77">
        <f t="shared" si="1"/>
        <v>5.194</v>
      </c>
      <c r="CN17" s="77">
        <f t="shared" si="1"/>
        <v>5.1980000000000004</v>
      </c>
      <c r="CO17" s="77">
        <f t="shared" si="1"/>
        <v>7.1529999999999996</v>
      </c>
      <c r="CP17" s="77">
        <f t="shared" si="1"/>
        <v>5.1859999999999999</v>
      </c>
      <c r="CQ17" s="77">
        <f t="shared" si="1"/>
        <v>7.1289999999999996</v>
      </c>
      <c r="CR17" s="77">
        <f t="shared" si="1"/>
        <v>7.5330000000000004</v>
      </c>
      <c r="CS17" s="77">
        <f t="shared" si="1"/>
        <v>7.2560000000000002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257.12275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5.016</v>
      </c>
      <c r="AI20" s="88">
        <v>5.944</v>
      </c>
      <c r="AJ20" s="88">
        <v>10</v>
      </c>
      <c r="AK20" s="88">
        <v>10</v>
      </c>
      <c r="AL20" s="88">
        <v>5.7039999999999997</v>
      </c>
      <c r="AM20" s="88">
        <v>5.8639999999999999</v>
      </c>
      <c r="AN20" s="88">
        <v>25.264000000000003</v>
      </c>
      <c r="AO20" s="88">
        <v>25.064</v>
      </c>
      <c r="AP20" s="88">
        <v>24.8</v>
      </c>
      <c r="AQ20" s="88">
        <v>9.6</v>
      </c>
      <c r="AR20" s="88">
        <v>19.600000000000001</v>
      </c>
      <c r="AS20" s="88">
        <v>19.600000000000001</v>
      </c>
      <c r="AT20" s="88">
        <v>23.747</v>
      </c>
      <c r="AU20" s="88">
        <v>9.6</v>
      </c>
      <c r="AV20" s="88">
        <v>19.600000000000001</v>
      </c>
      <c r="AW20" s="88">
        <v>19.600000000000001</v>
      </c>
      <c r="AX20" s="88">
        <v>9.6</v>
      </c>
      <c r="AY20" s="88">
        <v>9.6</v>
      </c>
      <c r="AZ20" s="88">
        <v>19.600000000000001</v>
      </c>
      <c r="BA20" s="88">
        <v>10</v>
      </c>
      <c r="BB20" s="88">
        <v>15.224</v>
      </c>
      <c r="BC20" s="88">
        <v>15.584</v>
      </c>
      <c r="BD20" s="88">
        <v>6.1239999999999997</v>
      </c>
      <c r="BE20" s="88">
        <v>6.1440000000000001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82.719750000000005</v>
      </c>
    </row>
    <row r="21" spans="1:102" ht="24.95" customHeight="1" x14ac:dyDescent="0.2">
      <c r="A21" s="92" t="s">
        <v>17</v>
      </c>
      <c r="B21" s="93">
        <v>1.0840000000000001</v>
      </c>
      <c r="C21" s="94">
        <v>1.04</v>
      </c>
      <c r="D21" s="94">
        <v>1.0840000000000001</v>
      </c>
      <c r="E21" s="94">
        <v>1.0840000000000001</v>
      </c>
      <c r="F21" s="94">
        <v>5.6219999999999999</v>
      </c>
      <c r="G21" s="94">
        <v>5.6549999999999994</v>
      </c>
      <c r="H21" s="94">
        <v>1.044</v>
      </c>
      <c r="I21" s="94">
        <v>1.02</v>
      </c>
      <c r="J21" s="94">
        <v>5.5540000000000003</v>
      </c>
      <c r="K21" s="94">
        <v>1.016</v>
      </c>
      <c r="L21" s="94">
        <v>0.97599999999999998</v>
      </c>
      <c r="M21" s="94">
        <v>1</v>
      </c>
      <c r="N21" s="94">
        <v>0.93200000000000005</v>
      </c>
      <c r="O21" s="94">
        <v>0.96</v>
      </c>
      <c r="P21" s="94">
        <v>0.91600000000000004</v>
      </c>
      <c r="Q21" s="94">
        <v>1.024</v>
      </c>
      <c r="R21" s="94">
        <v>1.08</v>
      </c>
      <c r="S21" s="94">
        <v>6.085</v>
      </c>
      <c r="T21" s="94">
        <v>6.0579999999999998</v>
      </c>
      <c r="U21" s="94">
        <v>6.2530000000000001</v>
      </c>
      <c r="V21" s="94">
        <v>1.1319999999999999</v>
      </c>
      <c r="W21" s="94">
        <v>6.8159999999999998</v>
      </c>
      <c r="X21" s="94">
        <v>6.6539999999999999</v>
      </c>
      <c r="Y21" s="94">
        <v>6.5640000000000001</v>
      </c>
      <c r="Z21" s="94">
        <v>6.4909999999999997</v>
      </c>
      <c r="AA21" s="94">
        <v>6.7190000000000003</v>
      </c>
      <c r="AB21" s="94">
        <v>1.1000000000000001</v>
      </c>
      <c r="AC21" s="94">
        <v>1.1200000000000001</v>
      </c>
      <c r="AD21" s="94">
        <v>7.09</v>
      </c>
      <c r="AE21" s="94">
        <v>7.1129999999999995</v>
      </c>
      <c r="AF21" s="94">
        <v>7.1029999999999998</v>
      </c>
      <c r="AG21" s="94">
        <v>11.688000000000001</v>
      </c>
      <c r="AH21" s="94">
        <v>10.218</v>
      </c>
      <c r="AI21" s="94">
        <v>5</v>
      </c>
      <c r="AJ21" s="94">
        <v>5</v>
      </c>
      <c r="AK21" s="94">
        <v>5</v>
      </c>
      <c r="AL21" s="94">
        <v>10.183999999999999</v>
      </c>
      <c r="AM21" s="94">
        <v>5</v>
      </c>
      <c r="AN21" s="94">
        <v>10</v>
      </c>
      <c r="AO21" s="94">
        <v>18</v>
      </c>
      <c r="AP21" s="94">
        <v>18</v>
      </c>
      <c r="AQ21" s="94">
        <v>18</v>
      </c>
      <c r="AR21" s="94">
        <v>18</v>
      </c>
      <c r="AS21" s="94">
        <v>18</v>
      </c>
      <c r="AT21" s="94">
        <v>21.8</v>
      </c>
      <c r="AU21" s="94">
        <v>21.8</v>
      </c>
      <c r="AV21" s="94">
        <v>21.8</v>
      </c>
      <c r="AW21" s="94">
        <v>21.9</v>
      </c>
      <c r="AX21" s="94">
        <v>21.9</v>
      </c>
      <c r="AY21" s="94">
        <v>21.8</v>
      </c>
      <c r="AZ21" s="94">
        <v>13.9</v>
      </c>
      <c r="BA21" s="94">
        <v>13.8</v>
      </c>
      <c r="BB21" s="94">
        <v>13.8</v>
      </c>
      <c r="BC21" s="94">
        <v>13.8</v>
      </c>
      <c r="BD21" s="94">
        <v>3.8</v>
      </c>
      <c r="BE21" s="94">
        <v>3.8</v>
      </c>
      <c r="BF21" s="94">
        <v>5.444</v>
      </c>
      <c r="BG21" s="94">
        <v>5.476</v>
      </c>
      <c r="BH21" s="94">
        <v>6.66</v>
      </c>
      <c r="BI21" s="94">
        <v>5</v>
      </c>
      <c r="BJ21" s="94">
        <v>1.6359999999999999</v>
      </c>
      <c r="BK21" s="94">
        <v>1.5960000000000001</v>
      </c>
      <c r="BL21" s="94">
        <v>1.58</v>
      </c>
      <c r="BM21" s="94"/>
      <c r="BN21" s="94">
        <v>1.72</v>
      </c>
      <c r="BO21" s="94">
        <v>1.792</v>
      </c>
      <c r="BP21" s="94">
        <v>1.796</v>
      </c>
      <c r="BQ21" s="94"/>
      <c r="BR21" s="94">
        <v>1.6559999999999999</v>
      </c>
      <c r="BS21" s="94">
        <v>1.6120000000000001</v>
      </c>
      <c r="BT21" s="94">
        <v>1.3959999999999999</v>
      </c>
      <c r="BU21" s="94">
        <v>1.292</v>
      </c>
      <c r="BV21" s="94"/>
      <c r="BW21" s="94"/>
      <c r="BX21" s="94">
        <v>1.232</v>
      </c>
      <c r="BY21" s="94">
        <v>1.232</v>
      </c>
      <c r="BZ21" s="94">
        <v>1.1479999999999999</v>
      </c>
      <c r="CA21" s="94">
        <v>1.0680000000000001</v>
      </c>
      <c r="CB21" s="94">
        <v>1.1279999999999999</v>
      </c>
      <c r="CC21" s="94">
        <v>1.06</v>
      </c>
      <c r="CD21" s="94">
        <v>1.1200000000000001</v>
      </c>
      <c r="CE21" s="94">
        <v>1.0680000000000001</v>
      </c>
      <c r="CF21" s="94">
        <v>1.1120000000000001</v>
      </c>
      <c r="CG21" s="94">
        <v>1.1120000000000001</v>
      </c>
      <c r="CH21" s="94">
        <v>1.1399999999999999</v>
      </c>
      <c r="CI21" s="94">
        <v>1.1759999999999999</v>
      </c>
      <c r="CJ21" s="94">
        <v>1.1719999999999999</v>
      </c>
      <c r="CK21" s="94">
        <v>1.1599999999999999</v>
      </c>
      <c r="CL21" s="94">
        <v>1.06</v>
      </c>
      <c r="CM21" s="94">
        <v>1.1359999999999999</v>
      </c>
      <c r="CN21" s="94">
        <v>1.0960000000000001</v>
      </c>
      <c r="CO21" s="94">
        <v>1.0960000000000001</v>
      </c>
      <c r="CP21" s="94">
        <v>0.96399999999999997</v>
      </c>
      <c r="CQ21" s="94">
        <v>0.95599999999999996</v>
      </c>
      <c r="CR21" s="94">
        <v>0.98799999999999999</v>
      </c>
      <c r="CS21" s="94">
        <v>0.97599999999999998</v>
      </c>
      <c r="CT21" s="95"/>
      <c r="CU21" s="95"/>
      <c r="CV21" s="95"/>
      <c r="CW21" s="96"/>
      <c r="CX21" s="97">
        <f t="array" ref="CX21">SUMPRODUCT(B21:CW21*0.25)</f>
        <v>129.05875000000009</v>
      </c>
    </row>
    <row r="22" spans="1:102" ht="24.95" customHeight="1" x14ac:dyDescent="0.2">
      <c r="A22" s="92" t="s">
        <v>18</v>
      </c>
      <c r="B22" s="98">
        <v>41.759</v>
      </c>
      <c r="C22" s="99">
        <v>46.92</v>
      </c>
      <c r="D22" s="99">
        <v>51.649000000000001</v>
      </c>
      <c r="E22" s="99">
        <v>48.385000000000005</v>
      </c>
      <c r="F22" s="99">
        <v>45.329000000000001</v>
      </c>
      <c r="G22" s="99">
        <v>42.551000000000002</v>
      </c>
      <c r="H22" s="99">
        <v>43.613999999999997</v>
      </c>
      <c r="I22" s="99">
        <v>43.063000000000002</v>
      </c>
      <c r="J22" s="99">
        <v>53.432000000000002</v>
      </c>
      <c r="K22" s="99">
        <v>53.615000000000002</v>
      </c>
      <c r="L22" s="99">
        <v>50.524999999999999</v>
      </c>
      <c r="M22" s="99">
        <v>65.866000000000014</v>
      </c>
      <c r="N22" s="99">
        <v>45.195</v>
      </c>
      <c r="O22" s="99">
        <v>45.905999999999999</v>
      </c>
      <c r="P22" s="99">
        <v>48.091999999999992</v>
      </c>
      <c r="Q22" s="99">
        <v>47.893999999999998</v>
      </c>
      <c r="R22" s="99">
        <v>32.120000000000005</v>
      </c>
      <c r="S22" s="99">
        <v>22.754000000000001</v>
      </c>
      <c r="T22" s="99">
        <v>24.915999999999997</v>
      </c>
      <c r="U22" s="99">
        <v>6.8770000000000007</v>
      </c>
      <c r="V22" s="99">
        <v>5.298</v>
      </c>
      <c r="W22" s="99">
        <v>10.065999999999999</v>
      </c>
      <c r="X22" s="99">
        <v>14.446000000000002</v>
      </c>
      <c r="Y22" s="99">
        <v>38.292000000000009</v>
      </c>
      <c r="Z22" s="99">
        <v>33.392000000000003</v>
      </c>
      <c r="AA22" s="99">
        <v>58.644999999999996</v>
      </c>
      <c r="AB22" s="99">
        <v>17.845999999999997</v>
      </c>
      <c r="AC22" s="99">
        <v>4.3639999999999999</v>
      </c>
      <c r="AD22" s="99">
        <v>28.286000000000001</v>
      </c>
      <c r="AE22" s="99">
        <v>69.498000000000005</v>
      </c>
      <c r="AF22" s="99">
        <v>38.120999999999995</v>
      </c>
      <c r="AG22" s="99">
        <v>27.198999999999998</v>
      </c>
      <c r="AH22" s="99">
        <v>25.561999999999998</v>
      </c>
      <c r="AI22" s="99">
        <v>14.859999999999998</v>
      </c>
      <c r="AJ22" s="99">
        <v>1</v>
      </c>
      <c r="AK22" s="99">
        <v>1</v>
      </c>
      <c r="AL22" s="99">
        <v>22.085999999999999</v>
      </c>
      <c r="AM22" s="99">
        <v>6.8069999999999995</v>
      </c>
      <c r="AN22" s="99">
        <v>0.3</v>
      </c>
      <c r="AO22" s="99">
        <v>9.1059999999999999</v>
      </c>
      <c r="AP22" s="99">
        <v>14.638000000000002</v>
      </c>
      <c r="AQ22" s="99">
        <v>13.904999999999999</v>
      </c>
      <c r="AR22" s="99">
        <v>13.592000000000001</v>
      </c>
      <c r="AS22" s="99">
        <v>12.126000000000001</v>
      </c>
      <c r="AT22" s="99">
        <v>14.934000000000001</v>
      </c>
      <c r="AU22" s="99">
        <v>13.831999999999999</v>
      </c>
      <c r="AV22" s="99">
        <v>14.184000000000001</v>
      </c>
      <c r="AW22" s="99">
        <v>18.347999999999999</v>
      </c>
      <c r="AX22" s="99">
        <v>30.221</v>
      </c>
      <c r="AY22" s="99">
        <v>43.644999999999996</v>
      </c>
      <c r="AZ22" s="99">
        <v>43.564999999999998</v>
      </c>
      <c r="BA22" s="99">
        <v>5.2200000000000006</v>
      </c>
      <c r="BB22" s="99">
        <v>29.722000000000001</v>
      </c>
      <c r="BC22" s="99">
        <v>42.116</v>
      </c>
      <c r="BD22" s="99">
        <v>88.468999999999994</v>
      </c>
      <c r="BE22" s="99">
        <v>89.873999999999995</v>
      </c>
      <c r="BF22" s="99">
        <v>37.234000000000002</v>
      </c>
      <c r="BG22" s="99">
        <v>52.039000000000001</v>
      </c>
      <c r="BH22" s="99">
        <v>39.619999999999997</v>
      </c>
      <c r="BI22" s="99">
        <v>26.32</v>
      </c>
      <c r="BJ22" s="99">
        <v>12.173999999999998</v>
      </c>
      <c r="BK22" s="99">
        <v>4.0939999999999994</v>
      </c>
      <c r="BL22" s="99">
        <v>5.6179999999999994</v>
      </c>
      <c r="BM22" s="99">
        <v>25.365000000000002</v>
      </c>
      <c r="BN22" s="99">
        <v>17.709</v>
      </c>
      <c r="BO22" s="99">
        <v>4.3479999999999999</v>
      </c>
      <c r="BP22" s="99">
        <v>18.111000000000001</v>
      </c>
      <c r="BQ22" s="99">
        <v>38.578000000000003</v>
      </c>
      <c r="BR22" s="99">
        <v>27.065000000000001</v>
      </c>
      <c r="BS22" s="99">
        <v>35.721000000000004</v>
      </c>
      <c r="BT22" s="99">
        <v>40.170999999999999</v>
      </c>
      <c r="BU22" s="99">
        <v>33.064</v>
      </c>
      <c r="BV22" s="99">
        <v>1.02</v>
      </c>
      <c r="BW22" s="99">
        <v>0.52</v>
      </c>
      <c r="BX22" s="99">
        <v>64.710999999999999</v>
      </c>
      <c r="BY22" s="99">
        <v>70.431999999999988</v>
      </c>
      <c r="BZ22" s="99">
        <v>74.711999999999989</v>
      </c>
      <c r="CA22" s="99">
        <v>89.165999999999997</v>
      </c>
      <c r="CB22" s="99">
        <v>71.667000000000002</v>
      </c>
      <c r="CC22" s="99">
        <v>72.435000000000002</v>
      </c>
      <c r="CD22" s="99">
        <v>78.763000000000005</v>
      </c>
      <c r="CE22" s="99">
        <v>74.082000000000008</v>
      </c>
      <c r="CF22" s="99">
        <v>38.741999999999997</v>
      </c>
      <c r="CG22" s="99">
        <v>30.413999999999998</v>
      </c>
      <c r="CH22" s="99">
        <v>95.706000000000003</v>
      </c>
      <c r="CI22" s="99">
        <v>135.102</v>
      </c>
      <c r="CJ22" s="99">
        <v>87.218000000000004</v>
      </c>
      <c r="CK22" s="99">
        <v>78.674999999999997</v>
      </c>
      <c r="CL22" s="99">
        <v>102.69799999999999</v>
      </c>
      <c r="CM22" s="99">
        <v>81.554000000000002</v>
      </c>
      <c r="CN22" s="99">
        <v>85.326000000000008</v>
      </c>
      <c r="CO22" s="99">
        <v>159.66300000000001</v>
      </c>
      <c r="CP22" s="99">
        <v>71.667000000000002</v>
      </c>
      <c r="CQ22" s="99">
        <v>144.88900000000001</v>
      </c>
      <c r="CR22" s="99">
        <v>113.43199999999999</v>
      </c>
      <c r="CS22" s="99">
        <v>103.05800000000002</v>
      </c>
      <c r="CT22" s="100"/>
      <c r="CU22" s="100"/>
      <c r="CV22" s="100"/>
      <c r="CW22" s="96"/>
      <c r="CX22" s="97">
        <f t="array" ref="CX22">SUMPRODUCT(B22:CW22*0.25)</f>
        <v>1029.4775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42.843000000000004</v>
      </c>
      <c r="C27" s="107">
        <f t="shared" ref="C27:BN27" si="2">SUM(C20:C26)</f>
        <v>47.96</v>
      </c>
      <c r="D27" s="107">
        <f t="shared" si="2"/>
        <v>52.733000000000004</v>
      </c>
      <c r="E27" s="107">
        <f t="shared" si="2"/>
        <v>49.469000000000008</v>
      </c>
      <c r="F27" s="107">
        <f t="shared" si="2"/>
        <v>50.951000000000001</v>
      </c>
      <c r="G27" s="107">
        <f t="shared" si="2"/>
        <v>48.206000000000003</v>
      </c>
      <c r="H27" s="107">
        <f t="shared" si="2"/>
        <v>44.657999999999994</v>
      </c>
      <c r="I27" s="107">
        <f t="shared" si="2"/>
        <v>44.083000000000006</v>
      </c>
      <c r="J27" s="107">
        <f t="shared" si="2"/>
        <v>58.986000000000004</v>
      </c>
      <c r="K27" s="107">
        <f t="shared" si="2"/>
        <v>54.631</v>
      </c>
      <c r="L27" s="107">
        <f t="shared" si="2"/>
        <v>51.500999999999998</v>
      </c>
      <c r="M27" s="107">
        <f t="shared" si="2"/>
        <v>66.866000000000014</v>
      </c>
      <c r="N27" s="107">
        <f t="shared" si="2"/>
        <v>46.127000000000002</v>
      </c>
      <c r="O27" s="107">
        <f t="shared" si="2"/>
        <v>46.866</v>
      </c>
      <c r="P27" s="107">
        <f t="shared" si="2"/>
        <v>49.007999999999988</v>
      </c>
      <c r="Q27" s="107">
        <f t="shared" si="2"/>
        <v>48.917999999999999</v>
      </c>
      <c r="R27" s="107">
        <f t="shared" si="2"/>
        <v>33.200000000000003</v>
      </c>
      <c r="S27" s="107">
        <f t="shared" si="2"/>
        <v>28.839000000000002</v>
      </c>
      <c r="T27" s="107">
        <f t="shared" si="2"/>
        <v>30.973999999999997</v>
      </c>
      <c r="U27" s="107">
        <f t="shared" si="2"/>
        <v>13.13</v>
      </c>
      <c r="V27" s="107">
        <f t="shared" si="2"/>
        <v>6.43</v>
      </c>
      <c r="W27" s="107">
        <f t="shared" si="2"/>
        <v>16.881999999999998</v>
      </c>
      <c r="X27" s="107">
        <f t="shared" si="2"/>
        <v>21.1</v>
      </c>
      <c r="Y27" s="107">
        <f t="shared" si="2"/>
        <v>44.856000000000009</v>
      </c>
      <c r="Z27" s="107">
        <f t="shared" si="2"/>
        <v>39.883000000000003</v>
      </c>
      <c r="AA27" s="107">
        <f t="shared" si="2"/>
        <v>65.36399999999999</v>
      </c>
      <c r="AB27" s="107">
        <f t="shared" si="2"/>
        <v>18.945999999999998</v>
      </c>
      <c r="AC27" s="107">
        <f t="shared" si="2"/>
        <v>5.484</v>
      </c>
      <c r="AD27" s="107">
        <f t="shared" si="2"/>
        <v>35.376000000000005</v>
      </c>
      <c r="AE27" s="107">
        <f t="shared" si="2"/>
        <v>76.611000000000004</v>
      </c>
      <c r="AF27" s="107">
        <f t="shared" si="2"/>
        <v>45.223999999999997</v>
      </c>
      <c r="AG27" s="107">
        <f t="shared" si="2"/>
        <v>38.887</v>
      </c>
      <c r="AH27" s="107">
        <f t="shared" si="2"/>
        <v>40.795999999999999</v>
      </c>
      <c r="AI27" s="107">
        <f t="shared" si="2"/>
        <v>25.803999999999995</v>
      </c>
      <c r="AJ27" s="107">
        <f t="shared" si="2"/>
        <v>16</v>
      </c>
      <c r="AK27" s="107">
        <f t="shared" si="2"/>
        <v>16</v>
      </c>
      <c r="AL27" s="107">
        <f t="shared" si="2"/>
        <v>37.973999999999997</v>
      </c>
      <c r="AM27" s="107">
        <f t="shared" si="2"/>
        <v>17.670999999999999</v>
      </c>
      <c r="AN27" s="107">
        <f t="shared" si="2"/>
        <v>35.564</v>
      </c>
      <c r="AO27" s="107">
        <f t="shared" si="2"/>
        <v>52.17</v>
      </c>
      <c r="AP27" s="107">
        <f t="shared" si="2"/>
        <v>57.438000000000002</v>
      </c>
      <c r="AQ27" s="107">
        <f t="shared" si="2"/>
        <v>41.505000000000003</v>
      </c>
      <c r="AR27" s="107">
        <f t="shared" si="2"/>
        <v>51.192</v>
      </c>
      <c r="AS27" s="107">
        <f t="shared" si="2"/>
        <v>49.725999999999999</v>
      </c>
      <c r="AT27" s="107">
        <f t="shared" si="2"/>
        <v>60.480999999999995</v>
      </c>
      <c r="AU27" s="107">
        <f t="shared" si="2"/>
        <v>45.231999999999999</v>
      </c>
      <c r="AV27" s="107">
        <f t="shared" si="2"/>
        <v>55.584000000000003</v>
      </c>
      <c r="AW27" s="107">
        <f t="shared" si="2"/>
        <v>59.847999999999999</v>
      </c>
      <c r="AX27" s="107">
        <f t="shared" si="2"/>
        <v>61.721000000000004</v>
      </c>
      <c r="AY27" s="107">
        <f t="shared" si="2"/>
        <v>75.044999999999987</v>
      </c>
      <c r="AZ27" s="107">
        <f t="shared" si="2"/>
        <v>77.064999999999998</v>
      </c>
      <c r="BA27" s="107">
        <f t="shared" si="2"/>
        <v>29.020000000000003</v>
      </c>
      <c r="BB27" s="107">
        <f t="shared" si="2"/>
        <v>58.746000000000002</v>
      </c>
      <c r="BC27" s="107">
        <f t="shared" si="2"/>
        <v>71.5</v>
      </c>
      <c r="BD27" s="107">
        <f t="shared" si="2"/>
        <v>98.393000000000001</v>
      </c>
      <c r="BE27" s="107">
        <f t="shared" si="2"/>
        <v>99.817999999999998</v>
      </c>
      <c r="BF27" s="107">
        <f t="shared" si="2"/>
        <v>42.678000000000004</v>
      </c>
      <c r="BG27" s="107">
        <f t="shared" si="2"/>
        <v>57.515000000000001</v>
      </c>
      <c r="BH27" s="107">
        <f t="shared" si="2"/>
        <v>46.28</v>
      </c>
      <c r="BI27" s="107">
        <f t="shared" si="2"/>
        <v>31.32</v>
      </c>
      <c r="BJ27" s="107">
        <f t="shared" si="2"/>
        <v>13.809999999999997</v>
      </c>
      <c r="BK27" s="107">
        <f t="shared" si="2"/>
        <v>5.6899999999999995</v>
      </c>
      <c r="BL27" s="107">
        <f t="shared" si="2"/>
        <v>7.1979999999999995</v>
      </c>
      <c r="BM27" s="107">
        <f t="shared" si="2"/>
        <v>25.365000000000002</v>
      </c>
      <c r="BN27" s="107">
        <f t="shared" si="2"/>
        <v>19.428999999999998</v>
      </c>
      <c r="BO27" s="107">
        <f t="shared" ref="BO27:CW27" si="3">SUM(BO20:BO26)</f>
        <v>6.14</v>
      </c>
      <c r="BP27" s="107">
        <f t="shared" si="3"/>
        <v>19.907</v>
      </c>
      <c r="BQ27" s="107">
        <f t="shared" si="3"/>
        <v>38.578000000000003</v>
      </c>
      <c r="BR27" s="107">
        <f t="shared" si="3"/>
        <v>28.721</v>
      </c>
      <c r="BS27" s="107">
        <f t="shared" si="3"/>
        <v>37.333000000000006</v>
      </c>
      <c r="BT27" s="107">
        <f t="shared" si="3"/>
        <v>41.567</v>
      </c>
      <c r="BU27" s="107">
        <f t="shared" si="3"/>
        <v>34.356000000000002</v>
      </c>
      <c r="BV27" s="107">
        <f t="shared" si="3"/>
        <v>1.02</v>
      </c>
      <c r="BW27" s="107">
        <f t="shared" si="3"/>
        <v>0.52</v>
      </c>
      <c r="BX27" s="107">
        <f t="shared" si="3"/>
        <v>65.942999999999998</v>
      </c>
      <c r="BY27" s="107">
        <f t="shared" si="3"/>
        <v>71.663999999999987</v>
      </c>
      <c r="BZ27" s="107">
        <f t="shared" si="3"/>
        <v>75.859999999999985</v>
      </c>
      <c r="CA27" s="107">
        <f t="shared" si="3"/>
        <v>90.233999999999995</v>
      </c>
      <c r="CB27" s="107">
        <f t="shared" si="3"/>
        <v>72.795000000000002</v>
      </c>
      <c r="CC27" s="107">
        <f t="shared" si="3"/>
        <v>73.495000000000005</v>
      </c>
      <c r="CD27" s="107">
        <f t="shared" si="3"/>
        <v>79.88300000000001</v>
      </c>
      <c r="CE27" s="107">
        <f t="shared" si="3"/>
        <v>75.150000000000006</v>
      </c>
      <c r="CF27" s="107">
        <f t="shared" si="3"/>
        <v>39.853999999999999</v>
      </c>
      <c r="CG27" s="107">
        <f t="shared" si="3"/>
        <v>31.525999999999996</v>
      </c>
      <c r="CH27" s="107">
        <f t="shared" si="3"/>
        <v>96.846000000000004</v>
      </c>
      <c r="CI27" s="107">
        <f t="shared" si="3"/>
        <v>136.27799999999999</v>
      </c>
      <c r="CJ27" s="107">
        <f t="shared" si="3"/>
        <v>88.39</v>
      </c>
      <c r="CK27" s="107">
        <f t="shared" si="3"/>
        <v>79.834999999999994</v>
      </c>
      <c r="CL27" s="107">
        <f t="shared" si="3"/>
        <v>103.758</v>
      </c>
      <c r="CM27" s="107">
        <f t="shared" si="3"/>
        <v>82.69</v>
      </c>
      <c r="CN27" s="107">
        <f t="shared" si="3"/>
        <v>86.422000000000011</v>
      </c>
      <c r="CO27" s="107">
        <f t="shared" si="3"/>
        <v>160.75900000000001</v>
      </c>
      <c r="CP27" s="107">
        <f t="shared" si="3"/>
        <v>72.631</v>
      </c>
      <c r="CQ27" s="107">
        <f t="shared" si="3"/>
        <v>145.845</v>
      </c>
      <c r="CR27" s="107">
        <f t="shared" si="3"/>
        <v>114.41999999999999</v>
      </c>
      <c r="CS27" s="107">
        <f t="shared" si="3"/>
        <v>104.03400000000002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1241.2560000000001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47.843000000000004</v>
      </c>
      <c r="C31" s="94">
        <v>52.96</v>
      </c>
      <c r="D31" s="94">
        <v>57.732999999999997</v>
      </c>
      <c r="E31" s="94">
        <v>54.469000000000001</v>
      </c>
      <c r="F31" s="94">
        <v>56.201000000000001</v>
      </c>
      <c r="G31" s="94">
        <v>54.316000000000003</v>
      </c>
      <c r="H31" s="94">
        <v>51.662999999999997</v>
      </c>
      <c r="I31" s="94">
        <v>51.491</v>
      </c>
      <c r="J31" s="94">
        <v>66.066000000000003</v>
      </c>
      <c r="K31" s="94">
        <v>61.258000000000003</v>
      </c>
      <c r="L31" s="94">
        <v>56.920999999999999</v>
      </c>
      <c r="M31" s="94">
        <v>73.837000000000003</v>
      </c>
      <c r="N31" s="94">
        <v>51.323999999999998</v>
      </c>
      <c r="O31" s="94">
        <v>52.247999999999998</v>
      </c>
      <c r="P31" s="94">
        <v>54.631</v>
      </c>
      <c r="Q31" s="94">
        <v>55.253999999999998</v>
      </c>
      <c r="R31" s="94">
        <v>38.835000000000001</v>
      </c>
      <c r="S31" s="94">
        <v>34.304000000000002</v>
      </c>
      <c r="T31" s="94">
        <v>37.283999999999999</v>
      </c>
      <c r="U31" s="94">
        <v>18.411000000000001</v>
      </c>
      <c r="V31" s="94">
        <v>12.374000000000001</v>
      </c>
      <c r="W31" s="94">
        <v>22.667000000000002</v>
      </c>
      <c r="X31" s="94">
        <v>26.766999999999999</v>
      </c>
      <c r="Y31" s="94">
        <v>50.317999999999998</v>
      </c>
      <c r="Z31" s="94">
        <v>48.997</v>
      </c>
      <c r="AA31" s="94">
        <v>72.001999999999995</v>
      </c>
      <c r="AB31" s="94">
        <v>82.551000000000002</v>
      </c>
      <c r="AC31" s="94">
        <v>49.798000000000002</v>
      </c>
      <c r="AD31" s="94">
        <v>98.441999999999993</v>
      </c>
      <c r="AE31" s="94">
        <v>84.796000000000006</v>
      </c>
      <c r="AF31" s="94">
        <v>55.039000000000001</v>
      </c>
      <c r="AG31" s="94">
        <v>52.238</v>
      </c>
      <c r="AH31" s="94">
        <v>68.882999999999996</v>
      </c>
      <c r="AI31" s="94">
        <v>31.846</v>
      </c>
      <c r="AJ31" s="94">
        <v>16.097999999999999</v>
      </c>
      <c r="AK31" s="94">
        <v>161.27699999999999</v>
      </c>
      <c r="AL31" s="94">
        <v>65.894999999999996</v>
      </c>
      <c r="AM31" s="94">
        <v>23.535</v>
      </c>
      <c r="AN31" s="94">
        <v>36.459000000000003</v>
      </c>
      <c r="AO31" s="94">
        <v>64.191999999999993</v>
      </c>
      <c r="AP31" s="94">
        <v>67.2</v>
      </c>
      <c r="AQ31" s="94">
        <v>45.78</v>
      </c>
      <c r="AR31" s="94">
        <v>55.470999999999997</v>
      </c>
      <c r="AS31" s="94">
        <v>54.01</v>
      </c>
      <c r="AT31" s="94">
        <v>67.603999999999999</v>
      </c>
      <c r="AU31" s="94">
        <v>49.517000000000003</v>
      </c>
      <c r="AV31" s="94">
        <v>59.868000000000002</v>
      </c>
      <c r="AW31" s="94">
        <v>64.131</v>
      </c>
      <c r="AX31" s="94">
        <v>67.724000000000004</v>
      </c>
      <c r="AY31" s="94">
        <v>80.343999999999994</v>
      </c>
      <c r="AZ31" s="94">
        <v>81.775000000000006</v>
      </c>
      <c r="BA31" s="94">
        <v>31.28</v>
      </c>
      <c r="BB31" s="94">
        <v>69.2</v>
      </c>
      <c r="BC31" s="94">
        <v>73.986999999999995</v>
      </c>
      <c r="BD31" s="94">
        <v>100.776</v>
      </c>
      <c r="BE31" s="94">
        <v>186.91900000000001</v>
      </c>
      <c r="BF31" s="94">
        <v>62.631</v>
      </c>
      <c r="BG31" s="94">
        <v>65.167000000000002</v>
      </c>
      <c r="BH31" s="94">
        <v>52.338000000000001</v>
      </c>
      <c r="BI31" s="94">
        <v>38.247999999999998</v>
      </c>
      <c r="BJ31" s="94">
        <v>26.096</v>
      </c>
      <c r="BK31" s="94">
        <v>23.457999999999998</v>
      </c>
      <c r="BL31" s="94">
        <v>23.231000000000002</v>
      </c>
      <c r="BM31" s="94">
        <v>29.956</v>
      </c>
      <c r="BN31" s="94">
        <v>26.02</v>
      </c>
      <c r="BO31" s="94">
        <v>15.936999999999999</v>
      </c>
      <c r="BP31" s="94">
        <v>29.45</v>
      </c>
      <c r="BQ31" s="94">
        <v>41.155999999999999</v>
      </c>
      <c r="BR31" s="94">
        <v>37.231000000000002</v>
      </c>
      <c r="BS31" s="94">
        <v>45.393000000000001</v>
      </c>
      <c r="BT31" s="94">
        <v>49.863999999999997</v>
      </c>
      <c r="BU31" s="94">
        <v>41.052</v>
      </c>
      <c r="BV31" s="94">
        <v>1.27</v>
      </c>
      <c r="BW31" s="94">
        <v>0.80100000000000005</v>
      </c>
      <c r="BX31" s="94">
        <v>74.272999999999996</v>
      </c>
      <c r="BY31" s="94">
        <v>78.828999999999994</v>
      </c>
      <c r="BZ31" s="94">
        <v>82.292000000000002</v>
      </c>
      <c r="CA31" s="94">
        <v>95.718999999999994</v>
      </c>
      <c r="CB31" s="94">
        <v>78.099999999999994</v>
      </c>
      <c r="CC31" s="94">
        <v>78.524000000000001</v>
      </c>
      <c r="CD31" s="94">
        <v>84.882999999999996</v>
      </c>
      <c r="CE31" s="94">
        <v>80.207999999999998</v>
      </c>
      <c r="CF31" s="94">
        <v>44.853999999999999</v>
      </c>
      <c r="CG31" s="94">
        <v>36.526000000000003</v>
      </c>
      <c r="CH31" s="94">
        <v>102.02200000000001</v>
      </c>
      <c r="CI31" s="94">
        <v>142.04300000000001</v>
      </c>
      <c r="CJ31" s="94">
        <v>93.450999999999993</v>
      </c>
      <c r="CK31" s="94">
        <v>85.286000000000001</v>
      </c>
      <c r="CL31" s="94">
        <v>108.947</v>
      </c>
      <c r="CM31" s="94">
        <v>87.884</v>
      </c>
      <c r="CN31" s="94">
        <v>91.62</v>
      </c>
      <c r="CO31" s="94">
        <v>167.91200000000001</v>
      </c>
      <c r="CP31" s="94">
        <v>77.816999999999993</v>
      </c>
      <c r="CQ31" s="94">
        <v>152.97399999999999</v>
      </c>
      <c r="CR31" s="94">
        <v>121.953</v>
      </c>
      <c r="CS31" s="94">
        <v>111.29</v>
      </c>
      <c r="CT31" s="95"/>
      <c r="CU31" s="95"/>
      <c r="CV31" s="95"/>
      <c r="CW31" s="96"/>
      <c r="CX31" s="97">
        <f t="array" ref="CX31">SUMPRODUCT(B31:CW31*0.25)</f>
        <v>1498.3787500000003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47.843000000000004</v>
      </c>
      <c r="C33" s="77">
        <f t="shared" ref="C33:BN33" si="4">SUM(C30:C32)</f>
        <v>52.96</v>
      </c>
      <c r="D33" s="77">
        <f t="shared" si="4"/>
        <v>57.732999999999997</v>
      </c>
      <c r="E33" s="77">
        <f t="shared" si="4"/>
        <v>54.469000000000001</v>
      </c>
      <c r="F33" s="77">
        <f t="shared" si="4"/>
        <v>56.201000000000001</v>
      </c>
      <c r="G33" s="77">
        <f t="shared" si="4"/>
        <v>54.316000000000003</v>
      </c>
      <c r="H33" s="77">
        <f t="shared" si="4"/>
        <v>51.662999999999997</v>
      </c>
      <c r="I33" s="77">
        <f t="shared" si="4"/>
        <v>51.491</v>
      </c>
      <c r="J33" s="77">
        <f t="shared" si="4"/>
        <v>66.066000000000003</v>
      </c>
      <c r="K33" s="77">
        <f t="shared" si="4"/>
        <v>61.258000000000003</v>
      </c>
      <c r="L33" s="77">
        <f t="shared" si="4"/>
        <v>56.920999999999999</v>
      </c>
      <c r="M33" s="77">
        <f t="shared" si="4"/>
        <v>73.837000000000003</v>
      </c>
      <c r="N33" s="77">
        <f t="shared" si="4"/>
        <v>51.323999999999998</v>
      </c>
      <c r="O33" s="77">
        <f t="shared" si="4"/>
        <v>52.247999999999998</v>
      </c>
      <c r="P33" s="77">
        <f t="shared" si="4"/>
        <v>54.631</v>
      </c>
      <c r="Q33" s="77">
        <f t="shared" si="4"/>
        <v>55.253999999999998</v>
      </c>
      <c r="R33" s="77">
        <f t="shared" si="4"/>
        <v>38.835000000000001</v>
      </c>
      <c r="S33" s="77">
        <f t="shared" si="4"/>
        <v>34.304000000000002</v>
      </c>
      <c r="T33" s="77">
        <f t="shared" si="4"/>
        <v>37.283999999999999</v>
      </c>
      <c r="U33" s="77">
        <f t="shared" si="4"/>
        <v>18.411000000000001</v>
      </c>
      <c r="V33" s="77">
        <f t="shared" si="4"/>
        <v>12.374000000000001</v>
      </c>
      <c r="W33" s="77">
        <f t="shared" si="4"/>
        <v>22.667000000000002</v>
      </c>
      <c r="X33" s="77">
        <f t="shared" si="4"/>
        <v>26.766999999999999</v>
      </c>
      <c r="Y33" s="77">
        <f t="shared" si="4"/>
        <v>50.317999999999998</v>
      </c>
      <c r="Z33" s="77">
        <f t="shared" si="4"/>
        <v>48.997</v>
      </c>
      <c r="AA33" s="77">
        <f t="shared" si="4"/>
        <v>72.001999999999995</v>
      </c>
      <c r="AB33" s="77">
        <f t="shared" si="4"/>
        <v>82.551000000000002</v>
      </c>
      <c r="AC33" s="77">
        <f t="shared" si="4"/>
        <v>49.798000000000002</v>
      </c>
      <c r="AD33" s="77">
        <f t="shared" si="4"/>
        <v>98.441999999999993</v>
      </c>
      <c r="AE33" s="77">
        <f t="shared" si="4"/>
        <v>84.796000000000006</v>
      </c>
      <c r="AF33" s="77">
        <f t="shared" si="4"/>
        <v>55.039000000000001</v>
      </c>
      <c r="AG33" s="77">
        <f t="shared" si="4"/>
        <v>52.238</v>
      </c>
      <c r="AH33" s="77">
        <f t="shared" si="4"/>
        <v>68.882999999999996</v>
      </c>
      <c r="AI33" s="77">
        <f t="shared" si="4"/>
        <v>31.846</v>
      </c>
      <c r="AJ33" s="77">
        <f t="shared" si="4"/>
        <v>16.097999999999999</v>
      </c>
      <c r="AK33" s="77">
        <f t="shared" si="4"/>
        <v>161.27699999999999</v>
      </c>
      <c r="AL33" s="77">
        <f t="shared" si="4"/>
        <v>65.894999999999996</v>
      </c>
      <c r="AM33" s="77">
        <f t="shared" si="4"/>
        <v>23.535</v>
      </c>
      <c r="AN33" s="77">
        <f t="shared" si="4"/>
        <v>36.459000000000003</v>
      </c>
      <c r="AO33" s="77">
        <f t="shared" si="4"/>
        <v>64.191999999999993</v>
      </c>
      <c r="AP33" s="77">
        <f t="shared" si="4"/>
        <v>67.2</v>
      </c>
      <c r="AQ33" s="77">
        <f t="shared" si="4"/>
        <v>45.78</v>
      </c>
      <c r="AR33" s="77">
        <f t="shared" si="4"/>
        <v>55.470999999999997</v>
      </c>
      <c r="AS33" s="77">
        <f t="shared" si="4"/>
        <v>54.01</v>
      </c>
      <c r="AT33" s="77">
        <f t="shared" si="4"/>
        <v>67.603999999999999</v>
      </c>
      <c r="AU33" s="77">
        <f t="shared" si="4"/>
        <v>49.517000000000003</v>
      </c>
      <c r="AV33" s="77">
        <f t="shared" si="4"/>
        <v>59.868000000000002</v>
      </c>
      <c r="AW33" s="77">
        <f t="shared" si="4"/>
        <v>64.131</v>
      </c>
      <c r="AX33" s="77">
        <f t="shared" si="4"/>
        <v>67.724000000000004</v>
      </c>
      <c r="AY33" s="77">
        <f t="shared" si="4"/>
        <v>80.343999999999994</v>
      </c>
      <c r="AZ33" s="77">
        <f t="shared" si="4"/>
        <v>81.775000000000006</v>
      </c>
      <c r="BA33" s="77">
        <f t="shared" si="4"/>
        <v>31.28</v>
      </c>
      <c r="BB33" s="77">
        <f t="shared" si="4"/>
        <v>69.2</v>
      </c>
      <c r="BC33" s="77">
        <f t="shared" si="4"/>
        <v>73.986999999999995</v>
      </c>
      <c r="BD33" s="77">
        <f t="shared" si="4"/>
        <v>100.776</v>
      </c>
      <c r="BE33" s="77">
        <f t="shared" si="4"/>
        <v>186.91900000000001</v>
      </c>
      <c r="BF33" s="77">
        <f t="shared" si="4"/>
        <v>62.631</v>
      </c>
      <c r="BG33" s="77">
        <f t="shared" si="4"/>
        <v>65.167000000000002</v>
      </c>
      <c r="BH33" s="77">
        <f t="shared" si="4"/>
        <v>52.338000000000001</v>
      </c>
      <c r="BI33" s="77">
        <f t="shared" si="4"/>
        <v>38.247999999999998</v>
      </c>
      <c r="BJ33" s="77">
        <f t="shared" si="4"/>
        <v>26.096</v>
      </c>
      <c r="BK33" s="77">
        <f t="shared" si="4"/>
        <v>23.457999999999998</v>
      </c>
      <c r="BL33" s="77">
        <f t="shared" si="4"/>
        <v>23.231000000000002</v>
      </c>
      <c r="BM33" s="77">
        <f t="shared" si="4"/>
        <v>29.956</v>
      </c>
      <c r="BN33" s="77">
        <f t="shared" si="4"/>
        <v>26.02</v>
      </c>
      <c r="BO33" s="77">
        <f t="shared" ref="BO33:CW33" si="5">SUM(BO30:BO32)</f>
        <v>15.936999999999999</v>
      </c>
      <c r="BP33" s="77">
        <f t="shared" si="5"/>
        <v>29.45</v>
      </c>
      <c r="BQ33" s="77">
        <f t="shared" si="5"/>
        <v>41.155999999999999</v>
      </c>
      <c r="BR33" s="77">
        <f t="shared" si="5"/>
        <v>37.231000000000002</v>
      </c>
      <c r="BS33" s="77">
        <f t="shared" si="5"/>
        <v>45.393000000000001</v>
      </c>
      <c r="BT33" s="77">
        <f t="shared" si="5"/>
        <v>49.863999999999997</v>
      </c>
      <c r="BU33" s="77">
        <f t="shared" si="5"/>
        <v>41.052</v>
      </c>
      <c r="BV33" s="77">
        <f t="shared" si="5"/>
        <v>1.27</v>
      </c>
      <c r="BW33" s="77">
        <f t="shared" si="5"/>
        <v>0.80100000000000005</v>
      </c>
      <c r="BX33" s="77">
        <f t="shared" si="5"/>
        <v>74.272999999999996</v>
      </c>
      <c r="BY33" s="77">
        <f t="shared" si="5"/>
        <v>78.828999999999994</v>
      </c>
      <c r="BZ33" s="77">
        <f t="shared" si="5"/>
        <v>82.292000000000002</v>
      </c>
      <c r="CA33" s="77">
        <f t="shared" si="5"/>
        <v>95.718999999999994</v>
      </c>
      <c r="CB33" s="77">
        <f t="shared" si="5"/>
        <v>78.099999999999994</v>
      </c>
      <c r="CC33" s="77">
        <f t="shared" si="5"/>
        <v>78.524000000000001</v>
      </c>
      <c r="CD33" s="77">
        <f t="shared" si="5"/>
        <v>84.882999999999996</v>
      </c>
      <c r="CE33" s="77">
        <f t="shared" si="5"/>
        <v>80.207999999999998</v>
      </c>
      <c r="CF33" s="77">
        <f t="shared" si="5"/>
        <v>44.853999999999999</v>
      </c>
      <c r="CG33" s="77">
        <f t="shared" si="5"/>
        <v>36.526000000000003</v>
      </c>
      <c r="CH33" s="77">
        <f t="shared" si="5"/>
        <v>102.02200000000001</v>
      </c>
      <c r="CI33" s="77">
        <f t="shared" si="5"/>
        <v>142.04300000000001</v>
      </c>
      <c r="CJ33" s="77">
        <f t="shared" si="5"/>
        <v>93.450999999999993</v>
      </c>
      <c r="CK33" s="77">
        <f t="shared" si="5"/>
        <v>85.286000000000001</v>
      </c>
      <c r="CL33" s="77">
        <f t="shared" si="5"/>
        <v>108.947</v>
      </c>
      <c r="CM33" s="77">
        <f t="shared" si="5"/>
        <v>87.884</v>
      </c>
      <c r="CN33" s="77">
        <f t="shared" si="5"/>
        <v>91.62</v>
      </c>
      <c r="CO33" s="77">
        <f t="shared" si="5"/>
        <v>167.91200000000001</v>
      </c>
      <c r="CP33" s="77">
        <f t="shared" si="5"/>
        <v>77.816999999999993</v>
      </c>
      <c r="CQ33" s="77">
        <f t="shared" si="5"/>
        <v>152.97399999999999</v>
      </c>
      <c r="CR33" s="77">
        <f t="shared" si="5"/>
        <v>121.953</v>
      </c>
      <c r="CS33" s="77">
        <f t="shared" si="5"/>
        <v>111.29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1498.3787500000003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11.9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>
        <v>2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3.7</v>
      </c>
      <c r="BN38" s="120">
        <v>55</v>
      </c>
      <c r="BO38" s="120"/>
      <c r="BP38" s="120"/>
      <c r="BQ38" s="120"/>
      <c r="BR38" s="120">
        <v>0.5</v>
      </c>
      <c r="BS38" s="120">
        <v>1.9</v>
      </c>
      <c r="BT38" s="120">
        <v>1.2</v>
      </c>
      <c r="BU38" s="120">
        <v>22.8</v>
      </c>
      <c r="BV38" s="120">
        <v>83</v>
      </c>
      <c r="BW38" s="120">
        <v>85.1</v>
      </c>
      <c r="BX38" s="120"/>
      <c r="BY38" s="120"/>
      <c r="BZ38" s="120"/>
      <c r="CA38" s="120"/>
      <c r="CB38" s="120"/>
      <c r="CC38" s="120"/>
      <c r="CD38" s="120"/>
      <c r="CE38" s="120"/>
      <c r="CF38" s="120">
        <v>33.5</v>
      </c>
      <c r="CG38" s="120">
        <v>79.7</v>
      </c>
      <c r="CH38" s="120"/>
      <c r="CI38" s="120"/>
      <c r="CJ38" s="120"/>
      <c r="CK38" s="120">
        <v>11.2</v>
      </c>
      <c r="CL38" s="120"/>
      <c r="CM38" s="120"/>
      <c r="CN38" s="120"/>
      <c r="CO38" s="120"/>
      <c r="CP38" s="120">
        <v>3.8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98.825000000000003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11.9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2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3.7</v>
      </c>
      <c r="BN41" s="107">
        <f t="shared" si="6"/>
        <v>55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0.5</v>
      </c>
      <c r="BS41" s="107">
        <f t="shared" si="7"/>
        <v>1.9</v>
      </c>
      <c r="BT41" s="107">
        <f t="shared" si="7"/>
        <v>1.2</v>
      </c>
      <c r="BU41" s="107">
        <f t="shared" si="7"/>
        <v>22.8</v>
      </c>
      <c r="BV41" s="107">
        <f t="shared" si="7"/>
        <v>83</v>
      </c>
      <c r="BW41" s="107">
        <f t="shared" si="7"/>
        <v>85.1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33.5</v>
      </c>
      <c r="CG41" s="107">
        <f t="shared" si="7"/>
        <v>79.7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11.2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3.8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98.825000000000003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11.9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>
        <v>2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3.7</v>
      </c>
      <c r="BN46" s="120">
        <v>55</v>
      </c>
      <c r="BO46" s="120"/>
      <c r="BP46" s="120"/>
      <c r="BQ46" s="120"/>
      <c r="BR46" s="120">
        <v>0.5</v>
      </c>
      <c r="BS46" s="120">
        <v>1.9</v>
      </c>
      <c r="BT46" s="120">
        <v>1.2</v>
      </c>
      <c r="BU46" s="120">
        <v>22.8</v>
      </c>
      <c r="BV46" s="120">
        <v>83</v>
      </c>
      <c r="BW46" s="120">
        <v>85.1</v>
      </c>
      <c r="BX46" s="120"/>
      <c r="BY46" s="120"/>
      <c r="BZ46" s="120"/>
      <c r="CA46" s="120"/>
      <c r="CB46" s="120"/>
      <c r="CC46" s="120"/>
      <c r="CD46" s="120"/>
      <c r="CE46" s="120"/>
      <c r="CF46" s="120">
        <v>33.5</v>
      </c>
      <c r="CG46" s="120">
        <v>79.7</v>
      </c>
      <c r="CH46" s="120"/>
      <c r="CI46" s="120"/>
      <c r="CJ46" s="120"/>
      <c r="CK46" s="120">
        <v>11.2</v>
      </c>
      <c r="CL46" s="120"/>
      <c r="CM46" s="120"/>
      <c r="CN46" s="120"/>
      <c r="CO46" s="120"/>
      <c r="CP46" s="120">
        <v>3.8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98.825000000000003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11.9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2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3.7</v>
      </c>
      <c r="BN50" s="107">
        <f t="shared" si="8"/>
        <v>55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0.5</v>
      </c>
      <c r="BS50" s="107">
        <f t="shared" si="9"/>
        <v>1.9</v>
      </c>
      <c r="BT50" s="107">
        <f t="shared" si="9"/>
        <v>1.2</v>
      </c>
      <c r="BU50" s="107">
        <f t="shared" si="9"/>
        <v>22.8</v>
      </c>
      <c r="BV50" s="107">
        <f t="shared" si="9"/>
        <v>83</v>
      </c>
      <c r="BW50" s="107">
        <f t="shared" si="9"/>
        <v>85.1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33.5</v>
      </c>
      <c r="CG50" s="107">
        <f t="shared" si="9"/>
        <v>79.7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11.2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3.8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98.825000000000003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47.843000000000004</v>
      </c>
      <c r="C53" s="107">
        <f t="shared" ref="C53:BN53" si="12">C17+C27+C41</f>
        <v>52.96</v>
      </c>
      <c r="D53" s="107">
        <f t="shared" si="12"/>
        <v>57.733000000000004</v>
      </c>
      <c r="E53" s="107">
        <f t="shared" si="12"/>
        <v>54.469000000000008</v>
      </c>
      <c r="F53" s="107">
        <f t="shared" si="12"/>
        <v>56.201000000000001</v>
      </c>
      <c r="G53" s="107">
        <f t="shared" si="12"/>
        <v>54.316000000000003</v>
      </c>
      <c r="H53" s="107">
        <f t="shared" si="12"/>
        <v>51.662999999999997</v>
      </c>
      <c r="I53" s="107">
        <f t="shared" si="12"/>
        <v>51.491000000000007</v>
      </c>
      <c r="J53" s="107">
        <f t="shared" si="12"/>
        <v>66.066000000000003</v>
      </c>
      <c r="K53" s="107">
        <f t="shared" si="12"/>
        <v>61.258000000000003</v>
      </c>
      <c r="L53" s="107">
        <f t="shared" si="12"/>
        <v>56.920999999999999</v>
      </c>
      <c r="M53" s="107">
        <f t="shared" si="12"/>
        <v>73.837000000000018</v>
      </c>
      <c r="N53" s="107">
        <f t="shared" si="12"/>
        <v>51.324000000000005</v>
      </c>
      <c r="O53" s="107">
        <f t="shared" si="12"/>
        <v>52.247999999999998</v>
      </c>
      <c r="P53" s="107">
        <f t="shared" si="12"/>
        <v>54.630999999999986</v>
      </c>
      <c r="Q53" s="107">
        <f t="shared" si="12"/>
        <v>55.253999999999998</v>
      </c>
      <c r="R53" s="107">
        <f t="shared" si="12"/>
        <v>38.835000000000001</v>
      </c>
      <c r="S53" s="107">
        <f t="shared" si="12"/>
        <v>34.304000000000002</v>
      </c>
      <c r="T53" s="107">
        <f t="shared" si="12"/>
        <v>37.283999999999999</v>
      </c>
      <c r="U53" s="107">
        <f t="shared" si="12"/>
        <v>30.311</v>
      </c>
      <c r="V53" s="107">
        <f t="shared" si="12"/>
        <v>12.373999999999999</v>
      </c>
      <c r="W53" s="107">
        <f t="shared" si="12"/>
        <v>22.666999999999998</v>
      </c>
      <c r="X53" s="107">
        <f t="shared" si="12"/>
        <v>26.767000000000003</v>
      </c>
      <c r="Y53" s="107">
        <f t="shared" si="12"/>
        <v>50.318000000000012</v>
      </c>
      <c r="Z53" s="107">
        <f t="shared" si="12"/>
        <v>48.997</v>
      </c>
      <c r="AA53" s="107">
        <f t="shared" si="12"/>
        <v>72.001999999999995</v>
      </c>
      <c r="AB53" s="107">
        <f t="shared" si="12"/>
        <v>82.550999999999988</v>
      </c>
      <c r="AC53" s="107">
        <f t="shared" si="12"/>
        <v>49.798000000000002</v>
      </c>
      <c r="AD53" s="107">
        <f t="shared" si="12"/>
        <v>98.442000000000007</v>
      </c>
      <c r="AE53" s="107">
        <f t="shared" si="12"/>
        <v>86.796000000000006</v>
      </c>
      <c r="AF53" s="107">
        <f t="shared" si="12"/>
        <v>55.038999999999994</v>
      </c>
      <c r="AG53" s="107">
        <f t="shared" si="12"/>
        <v>52.238</v>
      </c>
      <c r="AH53" s="107">
        <f t="shared" si="12"/>
        <v>68.882999999999996</v>
      </c>
      <c r="AI53" s="107">
        <f t="shared" si="12"/>
        <v>31.845999999999997</v>
      </c>
      <c r="AJ53" s="107">
        <f t="shared" si="12"/>
        <v>16.097999999999999</v>
      </c>
      <c r="AK53" s="107">
        <f t="shared" si="12"/>
        <v>161.27699999999999</v>
      </c>
      <c r="AL53" s="107">
        <f t="shared" si="12"/>
        <v>65.894999999999996</v>
      </c>
      <c r="AM53" s="107">
        <f t="shared" si="12"/>
        <v>23.535</v>
      </c>
      <c r="AN53" s="107">
        <f t="shared" si="12"/>
        <v>36.459000000000003</v>
      </c>
      <c r="AO53" s="107">
        <f t="shared" si="12"/>
        <v>64.192000000000007</v>
      </c>
      <c r="AP53" s="107">
        <f t="shared" si="12"/>
        <v>67.2</v>
      </c>
      <c r="AQ53" s="107">
        <f t="shared" si="12"/>
        <v>45.78</v>
      </c>
      <c r="AR53" s="107">
        <f t="shared" si="12"/>
        <v>55.471000000000004</v>
      </c>
      <c r="AS53" s="107">
        <f t="shared" si="12"/>
        <v>54.01</v>
      </c>
      <c r="AT53" s="107">
        <f t="shared" si="12"/>
        <v>67.603999999999999</v>
      </c>
      <c r="AU53" s="107">
        <f t="shared" si="12"/>
        <v>49.516999999999996</v>
      </c>
      <c r="AV53" s="107">
        <f t="shared" si="12"/>
        <v>59.868000000000002</v>
      </c>
      <c r="AW53" s="107">
        <f t="shared" si="12"/>
        <v>64.131</v>
      </c>
      <c r="AX53" s="107">
        <f t="shared" si="12"/>
        <v>67.724000000000004</v>
      </c>
      <c r="AY53" s="107">
        <f t="shared" si="12"/>
        <v>80.343999999999994</v>
      </c>
      <c r="AZ53" s="107">
        <f t="shared" si="12"/>
        <v>81.774999999999991</v>
      </c>
      <c r="BA53" s="107">
        <f t="shared" si="12"/>
        <v>31.28</v>
      </c>
      <c r="BB53" s="107">
        <f t="shared" si="12"/>
        <v>69.2</v>
      </c>
      <c r="BC53" s="107">
        <f t="shared" si="12"/>
        <v>73.986999999999995</v>
      </c>
      <c r="BD53" s="107">
        <f t="shared" si="12"/>
        <v>100.776</v>
      </c>
      <c r="BE53" s="107">
        <f t="shared" si="12"/>
        <v>186.91899999999998</v>
      </c>
      <c r="BF53" s="107">
        <f t="shared" si="12"/>
        <v>62.631</v>
      </c>
      <c r="BG53" s="107">
        <f t="shared" si="12"/>
        <v>65.167000000000002</v>
      </c>
      <c r="BH53" s="107">
        <f t="shared" si="12"/>
        <v>52.338000000000001</v>
      </c>
      <c r="BI53" s="107">
        <f t="shared" si="12"/>
        <v>38.247999999999998</v>
      </c>
      <c r="BJ53" s="107">
        <f t="shared" si="12"/>
        <v>26.095999999999997</v>
      </c>
      <c r="BK53" s="107">
        <f t="shared" si="12"/>
        <v>23.457999999999998</v>
      </c>
      <c r="BL53" s="107">
        <f t="shared" si="12"/>
        <v>23.231000000000002</v>
      </c>
      <c r="BM53" s="107">
        <f t="shared" si="12"/>
        <v>33.656000000000006</v>
      </c>
      <c r="BN53" s="107">
        <f t="shared" si="12"/>
        <v>81.02</v>
      </c>
      <c r="BO53" s="107">
        <f t="shared" ref="BO53:CX53" si="13">BO17+BO27+BO41</f>
        <v>15.937000000000001</v>
      </c>
      <c r="BP53" s="107">
        <f t="shared" si="13"/>
        <v>29.45</v>
      </c>
      <c r="BQ53" s="107">
        <f t="shared" si="13"/>
        <v>41.156000000000006</v>
      </c>
      <c r="BR53" s="107">
        <f t="shared" si="13"/>
        <v>37.731000000000002</v>
      </c>
      <c r="BS53" s="107">
        <f t="shared" si="13"/>
        <v>47.293000000000006</v>
      </c>
      <c r="BT53" s="107">
        <f t="shared" si="13"/>
        <v>51.064000000000007</v>
      </c>
      <c r="BU53" s="107">
        <f t="shared" si="13"/>
        <v>63.852000000000004</v>
      </c>
      <c r="BV53" s="107">
        <f t="shared" si="13"/>
        <v>84.27</v>
      </c>
      <c r="BW53" s="107">
        <f t="shared" si="13"/>
        <v>85.900999999999996</v>
      </c>
      <c r="BX53" s="107">
        <f t="shared" si="13"/>
        <v>74.272999999999996</v>
      </c>
      <c r="BY53" s="107">
        <f t="shared" si="13"/>
        <v>78.828999999999994</v>
      </c>
      <c r="BZ53" s="107">
        <f t="shared" si="13"/>
        <v>82.291999999999987</v>
      </c>
      <c r="CA53" s="107">
        <f t="shared" si="13"/>
        <v>95.718999999999994</v>
      </c>
      <c r="CB53" s="107">
        <f t="shared" si="13"/>
        <v>78.099999999999994</v>
      </c>
      <c r="CC53" s="107">
        <f t="shared" si="13"/>
        <v>78.524000000000001</v>
      </c>
      <c r="CD53" s="107">
        <f t="shared" si="13"/>
        <v>84.88300000000001</v>
      </c>
      <c r="CE53" s="107">
        <f t="shared" si="13"/>
        <v>80.207999999999998</v>
      </c>
      <c r="CF53" s="107">
        <f t="shared" si="13"/>
        <v>78.353999999999999</v>
      </c>
      <c r="CG53" s="107">
        <f t="shared" si="13"/>
        <v>116.226</v>
      </c>
      <c r="CH53" s="107">
        <f t="shared" si="13"/>
        <v>102.02200000000001</v>
      </c>
      <c r="CI53" s="107">
        <f t="shared" si="13"/>
        <v>142.04299999999998</v>
      </c>
      <c r="CJ53" s="107">
        <f t="shared" si="13"/>
        <v>93.450999999999993</v>
      </c>
      <c r="CK53" s="107">
        <f t="shared" si="13"/>
        <v>96.48599999999999</v>
      </c>
      <c r="CL53" s="107">
        <f t="shared" si="13"/>
        <v>108.947</v>
      </c>
      <c r="CM53" s="107">
        <f t="shared" si="13"/>
        <v>87.884</v>
      </c>
      <c r="CN53" s="107">
        <f t="shared" si="13"/>
        <v>91.62</v>
      </c>
      <c r="CO53" s="107">
        <f t="shared" si="13"/>
        <v>167.91200000000001</v>
      </c>
      <c r="CP53" s="107">
        <f t="shared" si="13"/>
        <v>81.617000000000004</v>
      </c>
      <c r="CQ53" s="107">
        <f t="shared" si="13"/>
        <v>152.97399999999999</v>
      </c>
      <c r="CR53" s="107">
        <f t="shared" si="13"/>
        <v>121.95299999999999</v>
      </c>
      <c r="CS53" s="107">
        <f t="shared" si="13"/>
        <v>111.29000000000002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1597.2037500000001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-22</v>
      </c>
      <c r="D5" s="25">
        <v>-24.5</v>
      </c>
      <c r="E5" s="25">
        <v>-24.4</v>
      </c>
      <c r="F5" s="25">
        <v>-30.8</v>
      </c>
      <c r="G5" s="25">
        <v>-30</v>
      </c>
      <c r="H5" s="25">
        <v>-33.5</v>
      </c>
      <c r="I5" s="25">
        <v>-40.5</v>
      </c>
      <c r="J5" s="25">
        <v>-41.1</v>
      </c>
      <c r="K5" s="25">
        <v>-38.799999999999997</v>
      </c>
      <c r="L5" s="25">
        <v>-27.3</v>
      </c>
      <c r="M5" s="25">
        <v>-57.6</v>
      </c>
      <c r="N5" s="25">
        <v>-30.1</v>
      </c>
      <c r="O5" s="25">
        <v>-32.5</v>
      </c>
      <c r="P5" s="25">
        <v>-32.700000000000003</v>
      </c>
      <c r="Q5" s="25">
        <v>-36.799999999999997</v>
      </c>
      <c r="R5" s="25">
        <v>-19.8</v>
      </c>
      <c r="S5" s="25">
        <v>-12.4</v>
      </c>
      <c r="T5" s="25">
        <v>-12.1</v>
      </c>
      <c r="U5" s="25">
        <v>11.9</v>
      </c>
      <c r="V5" s="25">
        <v>-6.1</v>
      </c>
      <c r="W5" s="25">
        <v>-8.1999999999999993</v>
      </c>
      <c r="X5" s="25">
        <v>-12.1</v>
      </c>
      <c r="Y5" s="25">
        <v>-35.1</v>
      </c>
      <c r="Z5" s="25">
        <v>-13.9</v>
      </c>
      <c r="AA5" s="25">
        <v>-14.7</v>
      </c>
      <c r="AB5" s="25">
        <v>-33.4</v>
      </c>
      <c r="AC5" s="25"/>
      <c r="AD5" s="25">
        <v>-0.5</v>
      </c>
      <c r="AE5" s="25">
        <v>2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>
        <v>3.7</v>
      </c>
      <c r="BN5" s="25">
        <v>55</v>
      </c>
      <c r="BO5" s="25"/>
      <c r="BP5" s="25"/>
      <c r="BQ5" s="25">
        <v>-0.3</v>
      </c>
      <c r="BR5" s="25">
        <v>0.5</v>
      </c>
      <c r="BS5" s="25">
        <v>1.9</v>
      </c>
      <c r="BT5" s="25">
        <v>1.2</v>
      </c>
      <c r="BU5" s="25">
        <v>22.8</v>
      </c>
      <c r="BV5" s="25">
        <v>83</v>
      </c>
      <c r="BW5" s="25">
        <v>85.1</v>
      </c>
      <c r="BX5" s="25">
        <v>-25.8</v>
      </c>
      <c r="BY5" s="25">
        <v>-25</v>
      </c>
      <c r="BZ5" s="25">
        <v>-30.3</v>
      </c>
      <c r="CA5" s="25">
        <v>-44.2</v>
      </c>
      <c r="CB5" s="25">
        <v>-19.899999999999999</v>
      </c>
      <c r="CC5" s="25">
        <v>-15.2</v>
      </c>
      <c r="CD5" s="25">
        <v>-24.4</v>
      </c>
      <c r="CE5" s="25">
        <v>-14.3</v>
      </c>
      <c r="CF5" s="25">
        <v>33.5</v>
      </c>
      <c r="CG5" s="25">
        <v>79.7</v>
      </c>
      <c r="CH5" s="25">
        <v>-17.100000000000001</v>
      </c>
      <c r="CI5" s="25">
        <v>-19.5</v>
      </c>
      <c r="CJ5" s="25">
        <v>-20</v>
      </c>
      <c r="CK5" s="25">
        <v>11.2</v>
      </c>
      <c r="CL5" s="25">
        <v>-40.299999999999997</v>
      </c>
      <c r="CM5" s="25">
        <v>-25</v>
      </c>
      <c r="CN5" s="25">
        <v>-18.399999999999999</v>
      </c>
      <c r="CO5" s="25">
        <v>-19.600000000000001</v>
      </c>
      <c r="CP5" s="25">
        <v>3.8</v>
      </c>
      <c r="CQ5" s="25">
        <v>-9.9</v>
      </c>
      <c r="CR5" s="25">
        <v>-7.9</v>
      </c>
      <c r="CS5" s="25">
        <v>-15</v>
      </c>
      <c r="CT5" s="26"/>
      <c r="CU5" s="26"/>
      <c r="CV5" s="26"/>
      <c r="CW5" s="27"/>
      <c r="CX5" s="132">
        <f t="array" ref="CX5">SUMPRODUCT(B5:CW5*0.25)</f>
        <v>-166.92500000000001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83.41</v>
      </c>
      <c r="C8" s="138">
        <v>84.12</v>
      </c>
      <c r="D8" s="138">
        <v>81.97</v>
      </c>
      <c r="E8" s="138">
        <v>81.78</v>
      </c>
      <c r="F8" s="138">
        <v>86.6</v>
      </c>
      <c r="G8" s="138">
        <v>85.45</v>
      </c>
      <c r="H8" s="138">
        <v>83.93</v>
      </c>
      <c r="I8" s="138">
        <v>82</v>
      </c>
      <c r="J8" s="138">
        <v>85.84</v>
      </c>
      <c r="K8" s="138">
        <v>84.57</v>
      </c>
      <c r="L8" s="138">
        <v>83.26</v>
      </c>
      <c r="M8" s="138">
        <v>82.12</v>
      </c>
      <c r="N8" s="138">
        <v>83.4</v>
      </c>
      <c r="O8" s="138">
        <v>82.74</v>
      </c>
      <c r="P8" s="138">
        <v>83.34</v>
      </c>
      <c r="Q8" s="138">
        <v>82.09</v>
      </c>
      <c r="R8" s="138">
        <v>83.03</v>
      </c>
      <c r="S8" s="138">
        <v>84.34</v>
      </c>
      <c r="T8" s="138">
        <v>86.05</v>
      </c>
      <c r="U8" s="138">
        <v>92.7</v>
      </c>
      <c r="V8" s="138">
        <v>80.16</v>
      </c>
      <c r="W8" s="138">
        <v>88.47</v>
      </c>
      <c r="X8" s="138">
        <v>96.8</v>
      </c>
      <c r="Y8" s="138">
        <v>115.1</v>
      </c>
      <c r="Z8" s="138">
        <v>99.55</v>
      </c>
      <c r="AA8" s="138">
        <v>111.45</v>
      </c>
      <c r="AB8" s="138">
        <v>132.13999999999999</v>
      </c>
      <c r="AC8" s="138">
        <v>141.54</v>
      </c>
      <c r="AD8" s="138">
        <v>136.34</v>
      </c>
      <c r="AE8" s="138">
        <v>117.79</v>
      </c>
      <c r="AF8" s="138">
        <v>117.12</v>
      </c>
      <c r="AG8" s="138">
        <v>96.58</v>
      </c>
      <c r="AH8" s="138">
        <v>88.51</v>
      </c>
      <c r="AI8" s="138">
        <v>76.84</v>
      </c>
      <c r="AJ8" s="138">
        <v>77</v>
      </c>
      <c r="AK8" s="138">
        <v>4.99</v>
      </c>
      <c r="AL8" s="138">
        <v>91.54</v>
      </c>
      <c r="AM8" s="138">
        <v>53.57</v>
      </c>
      <c r="AN8" s="138">
        <v>0.01</v>
      </c>
      <c r="AO8" s="138">
        <v>-5</v>
      </c>
      <c r="AP8" s="138">
        <v>-7.05</v>
      </c>
      <c r="AQ8" s="138">
        <v>-5</v>
      </c>
      <c r="AR8" s="138">
        <v>-5</v>
      </c>
      <c r="AS8" s="138">
        <v>-5</v>
      </c>
      <c r="AT8" s="138">
        <v>-6</v>
      </c>
      <c r="AU8" s="138">
        <v>-5</v>
      </c>
      <c r="AV8" s="138">
        <v>-5</v>
      </c>
      <c r="AW8" s="138">
        <v>-5</v>
      </c>
      <c r="AX8" s="138">
        <v>-5.61</v>
      </c>
      <c r="AY8" s="138">
        <v>-5</v>
      </c>
      <c r="AZ8" s="138">
        <v>-3.81</v>
      </c>
      <c r="BA8" s="138">
        <v>0.55000000000000004</v>
      </c>
      <c r="BB8" s="138">
        <v>-1</v>
      </c>
      <c r="BC8" s="138">
        <v>-1.07</v>
      </c>
      <c r="BD8" s="138">
        <v>91.88</v>
      </c>
      <c r="BE8" s="138">
        <v>109</v>
      </c>
      <c r="BF8" s="138">
        <v>78.31</v>
      </c>
      <c r="BG8" s="138">
        <v>78.45</v>
      </c>
      <c r="BH8" s="138">
        <v>77.72</v>
      </c>
      <c r="BI8" s="138">
        <v>91.48</v>
      </c>
      <c r="BJ8" s="138">
        <v>87.52</v>
      </c>
      <c r="BK8" s="138">
        <v>86.84</v>
      </c>
      <c r="BL8" s="138">
        <v>91.15</v>
      </c>
      <c r="BM8" s="138">
        <v>141.09</v>
      </c>
      <c r="BN8" s="138">
        <v>123.62</v>
      </c>
      <c r="BO8" s="138">
        <v>95.76</v>
      </c>
      <c r="BP8" s="138">
        <v>131.58000000000001</v>
      </c>
      <c r="BQ8" s="138">
        <v>151.01</v>
      </c>
      <c r="BR8" s="138">
        <v>136.01</v>
      </c>
      <c r="BS8" s="138">
        <v>132.03</v>
      </c>
      <c r="BT8" s="138">
        <v>129.44</v>
      </c>
      <c r="BU8" s="138">
        <v>127</v>
      </c>
      <c r="BV8" s="138">
        <v>141.38999999999999</v>
      </c>
      <c r="BW8" s="138">
        <v>140.76</v>
      </c>
      <c r="BX8" s="138">
        <v>133.9</v>
      </c>
      <c r="BY8" s="138">
        <v>137.6</v>
      </c>
      <c r="BZ8" s="138">
        <v>137.53</v>
      </c>
      <c r="CA8" s="138">
        <v>150.74</v>
      </c>
      <c r="CB8" s="138">
        <v>137.02000000000001</v>
      </c>
      <c r="CC8" s="138">
        <v>120.25</v>
      </c>
      <c r="CD8" s="138">
        <v>147.66</v>
      </c>
      <c r="CE8" s="138">
        <v>126.69</v>
      </c>
      <c r="CF8" s="138">
        <v>116.29</v>
      </c>
      <c r="CG8" s="138">
        <v>111.56</v>
      </c>
      <c r="CH8" s="138">
        <v>125.25</v>
      </c>
      <c r="CI8" s="138">
        <v>128.07</v>
      </c>
      <c r="CJ8" s="138">
        <v>119.46</v>
      </c>
      <c r="CK8" s="138">
        <v>102.96</v>
      </c>
      <c r="CL8" s="138">
        <v>116.68</v>
      </c>
      <c r="CM8" s="138">
        <v>111.42</v>
      </c>
      <c r="CN8" s="138">
        <v>107.07</v>
      </c>
      <c r="CO8" s="138">
        <v>94.05</v>
      </c>
      <c r="CP8" s="138">
        <v>99.08</v>
      </c>
      <c r="CQ8" s="138">
        <v>86.58</v>
      </c>
      <c r="CR8" s="138">
        <v>79.17</v>
      </c>
      <c r="CS8" s="138">
        <v>77</v>
      </c>
      <c r="CT8" s="139"/>
      <c r="CU8" s="139"/>
      <c r="CV8" s="139"/>
      <c r="CW8" s="140"/>
      <c r="CX8" s="141">
        <f>IF(SUM(B8:CW8)&lt;&gt;0,AVERAGEIF(B8:CW8,"&lt;&gt;"""),"")</f>
        <v>84.92</v>
      </c>
    </row>
    <row r="9" spans="1:102" ht="24.95" customHeight="1" thickBot="1" x14ac:dyDescent="0.25">
      <c r="A9" s="133" t="s">
        <v>6</v>
      </c>
      <c r="B9" s="42">
        <v>82.82</v>
      </c>
      <c r="C9" s="43">
        <v>82.82</v>
      </c>
      <c r="D9" s="43">
        <v>82.82</v>
      </c>
      <c r="E9" s="43">
        <v>82.82</v>
      </c>
      <c r="F9" s="43">
        <v>84.495000000000005</v>
      </c>
      <c r="G9" s="43">
        <v>84.495000000000005</v>
      </c>
      <c r="H9" s="43">
        <v>84.495000000000005</v>
      </c>
      <c r="I9" s="43">
        <v>84.495000000000005</v>
      </c>
      <c r="J9" s="43">
        <v>83.947500000000005</v>
      </c>
      <c r="K9" s="43">
        <v>83.947500000000005</v>
      </c>
      <c r="L9" s="43">
        <v>83.947500000000005</v>
      </c>
      <c r="M9" s="43">
        <v>83.947500000000005</v>
      </c>
      <c r="N9" s="43">
        <v>82.892499999999998</v>
      </c>
      <c r="O9" s="43">
        <v>82.892499999999998</v>
      </c>
      <c r="P9" s="43">
        <v>82.892499999999998</v>
      </c>
      <c r="Q9" s="43">
        <v>82.892499999999998</v>
      </c>
      <c r="R9" s="43">
        <v>86.53</v>
      </c>
      <c r="S9" s="43">
        <v>86.53</v>
      </c>
      <c r="T9" s="43">
        <v>86.53</v>
      </c>
      <c r="U9" s="43">
        <v>86.53</v>
      </c>
      <c r="V9" s="43">
        <v>95.132499999999993</v>
      </c>
      <c r="W9" s="43">
        <v>95.132499999999993</v>
      </c>
      <c r="X9" s="43">
        <v>95.132499999999993</v>
      </c>
      <c r="Y9" s="43">
        <v>95.132499999999993</v>
      </c>
      <c r="Z9" s="43">
        <v>121.17</v>
      </c>
      <c r="AA9" s="43">
        <v>121.17</v>
      </c>
      <c r="AB9" s="43">
        <v>121.17</v>
      </c>
      <c r="AC9" s="43">
        <v>121.17</v>
      </c>
      <c r="AD9" s="43">
        <v>116.9575</v>
      </c>
      <c r="AE9" s="43">
        <v>116.9575</v>
      </c>
      <c r="AF9" s="43">
        <v>116.9575</v>
      </c>
      <c r="AG9" s="43">
        <v>116.9575</v>
      </c>
      <c r="AH9" s="43">
        <v>61.835000000000001</v>
      </c>
      <c r="AI9" s="43">
        <v>61.835000000000001</v>
      </c>
      <c r="AJ9" s="43">
        <v>61.835000000000001</v>
      </c>
      <c r="AK9" s="43">
        <v>61.835000000000001</v>
      </c>
      <c r="AL9" s="43">
        <v>35.03</v>
      </c>
      <c r="AM9" s="43">
        <v>35.03</v>
      </c>
      <c r="AN9" s="43">
        <v>35.03</v>
      </c>
      <c r="AO9" s="43">
        <v>35.03</v>
      </c>
      <c r="AP9" s="43">
        <v>-5.5125000000000002</v>
      </c>
      <c r="AQ9" s="43">
        <v>-5.5125000000000002</v>
      </c>
      <c r="AR9" s="43">
        <v>-5.5125000000000002</v>
      </c>
      <c r="AS9" s="43">
        <v>-5.5125000000000002</v>
      </c>
      <c r="AT9" s="43">
        <v>-5.25</v>
      </c>
      <c r="AU9" s="43">
        <v>-5.25</v>
      </c>
      <c r="AV9" s="43">
        <v>-5.25</v>
      </c>
      <c r="AW9" s="43">
        <v>-5.25</v>
      </c>
      <c r="AX9" s="43">
        <v>-3.4674999999999998</v>
      </c>
      <c r="AY9" s="43">
        <v>-3.4674999999999998</v>
      </c>
      <c r="AZ9" s="43">
        <v>-3.4674999999999998</v>
      </c>
      <c r="BA9" s="43">
        <v>-3.4674999999999998</v>
      </c>
      <c r="BB9" s="43">
        <v>49.702500000000001</v>
      </c>
      <c r="BC9" s="43">
        <v>49.702500000000001</v>
      </c>
      <c r="BD9" s="43">
        <v>49.702500000000001</v>
      </c>
      <c r="BE9" s="43">
        <v>49.702500000000001</v>
      </c>
      <c r="BF9" s="43">
        <v>81.489999999999995</v>
      </c>
      <c r="BG9" s="43">
        <v>81.489999999999995</v>
      </c>
      <c r="BH9" s="43">
        <v>81.489999999999995</v>
      </c>
      <c r="BI9" s="43">
        <v>81.489999999999995</v>
      </c>
      <c r="BJ9" s="43">
        <v>101.65</v>
      </c>
      <c r="BK9" s="43">
        <v>101.65</v>
      </c>
      <c r="BL9" s="43">
        <v>101.65</v>
      </c>
      <c r="BM9" s="43">
        <v>101.65</v>
      </c>
      <c r="BN9" s="43">
        <v>125.49250000000001</v>
      </c>
      <c r="BO9" s="43">
        <v>125.49250000000001</v>
      </c>
      <c r="BP9" s="43">
        <v>125.49250000000001</v>
      </c>
      <c r="BQ9" s="43">
        <v>125.49250000000001</v>
      </c>
      <c r="BR9" s="43">
        <v>131.12</v>
      </c>
      <c r="BS9" s="43">
        <v>131.12</v>
      </c>
      <c r="BT9" s="43">
        <v>131.12</v>
      </c>
      <c r="BU9" s="43">
        <v>131.12</v>
      </c>
      <c r="BV9" s="43">
        <v>138.41249999999999</v>
      </c>
      <c r="BW9" s="43">
        <v>138.41249999999999</v>
      </c>
      <c r="BX9" s="43">
        <v>138.41249999999999</v>
      </c>
      <c r="BY9" s="43">
        <v>138.41249999999999</v>
      </c>
      <c r="BZ9" s="43">
        <v>136.38499999999999</v>
      </c>
      <c r="CA9" s="43">
        <v>136.38499999999999</v>
      </c>
      <c r="CB9" s="43">
        <v>136.38499999999999</v>
      </c>
      <c r="CC9" s="43">
        <v>136.38499999999999</v>
      </c>
      <c r="CD9" s="43">
        <v>125.55</v>
      </c>
      <c r="CE9" s="43">
        <v>125.55</v>
      </c>
      <c r="CF9" s="43">
        <v>125.55</v>
      </c>
      <c r="CG9" s="43">
        <v>125.55</v>
      </c>
      <c r="CH9" s="43">
        <v>118.935</v>
      </c>
      <c r="CI9" s="43">
        <v>118.935</v>
      </c>
      <c r="CJ9" s="43">
        <v>118.935</v>
      </c>
      <c r="CK9" s="43">
        <v>118.935</v>
      </c>
      <c r="CL9" s="43">
        <v>107.30500000000001</v>
      </c>
      <c r="CM9" s="43">
        <v>107.30500000000001</v>
      </c>
      <c r="CN9" s="43">
        <v>107.30500000000001</v>
      </c>
      <c r="CO9" s="43">
        <v>107.30500000000001</v>
      </c>
      <c r="CP9" s="43">
        <v>85.457499999999996</v>
      </c>
      <c r="CQ9" s="43">
        <v>85.457499999999996</v>
      </c>
      <c r="CR9" s="43">
        <v>85.457499999999996</v>
      </c>
      <c r="CS9" s="43">
        <v>85.457499999999996</v>
      </c>
      <c r="CT9" s="44"/>
      <c r="CU9" s="44"/>
      <c r="CV9" s="44"/>
      <c r="CW9" s="45"/>
      <c r="CX9" s="142">
        <f>IF(SUM(B9:CW9)&lt;&gt;0,AVERAGEIF(B9:CW9,"&lt;&gt;"""),"")</f>
        <v>84.920000000000073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22</v>
      </c>
      <c r="D14" s="149">
        <v>24.5</v>
      </c>
      <c r="E14" s="149">
        <v>24.4</v>
      </c>
      <c r="F14" s="149">
        <v>30.8</v>
      </c>
      <c r="G14" s="149">
        <v>30</v>
      </c>
      <c r="H14" s="149">
        <v>33.5</v>
      </c>
      <c r="I14" s="149">
        <v>40.5</v>
      </c>
      <c r="J14" s="149">
        <v>41.1</v>
      </c>
      <c r="K14" s="149">
        <v>38.799999999999997</v>
      </c>
      <c r="L14" s="149">
        <v>27.3</v>
      </c>
      <c r="M14" s="149">
        <v>57.6</v>
      </c>
      <c r="N14" s="149">
        <v>30.1</v>
      </c>
      <c r="O14" s="149">
        <v>32.5</v>
      </c>
      <c r="P14" s="149">
        <v>32.700000000000003</v>
      </c>
      <c r="Q14" s="149">
        <v>36.799999999999997</v>
      </c>
      <c r="R14" s="149">
        <v>19.8</v>
      </c>
      <c r="S14" s="149">
        <v>12.4</v>
      </c>
      <c r="T14" s="149">
        <v>12.1</v>
      </c>
      <c r="U14" s="149"/>
      <c r="V14" s="149">
        <v>6.1</v>
      </c>
      <c r="W14" s="149">
        <v>8.1999999999999993</v>
      </c>
      <c r="X14" s="149">
        <v>12.1</v>
      </c>
      <c r="Y14" s="149">
        <v>35.1</v>
      </c>
      <c r="Z14" s="149">
        <v>13.9</v>
      </c>
      <c r="AA14" s="149">
        <v>14.7</v>
      </c>
      <c r="AB14" s="149">
        <v>33.4</v>
      </c>
      <c r="AC14" s="149"/>
      <c r="AD14" s="149">
        <v>0.5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0.3</v>
      </c>
      <c r="BR14" s="149"/>
      <c r="BS14" s="149"/>
      <c r="BT14" s="149"/>
      <c r="BU14" s="149"/>
      <c r="BV14" s="149"/>
      <c r="BW14" s="149"/>
      <c r="BX14" s="149">
        <v>25.8</v>
      </c>
      <c r="BY14" s="149">
        <v>25</v>
      </c>
      <c r="BZ14" s="149">
        <v>30.3</v>
      </c>
      <c r="CA14" s="149">
        <v>44.2</v>
      </c>
      <c r="CB14" s="149">
        <v>19.899999999999999</v>
      </c>
      <c r="CC14" s="149">
        <v>15.2</v>
      </c>
      <c r="CD14" s="149">
        <v>24.4</v>
      </c>
      <c r="CE14" s="149">
        <v>14.3</v>
      </c>
      <c r="CF14" s="149"/>
      <c r="CG14" s="149"/>
      <c r="CH14" s="149">
        <v>17.100000000000001</v>
      </c>
      <c r="CI14" s="149">
        <v>19.5</v>
      </c>
      <c r="CJ14" s="149">
        <v>20</v>
      </c>
      <c r="CK14" s="149"/>
      <c r="CL14" s="149">
        <v>40.299999999999997</v>
      </c>
      <c r="CM14" s="149">
        <v>25</v>
      </c>
      <c r="CN14" s="149">
        <v>18.399999999999999</v>
      </c>
      <c r="CO14" s="149">
        <v>19.600000000000001</v>
      </c>
      <c r="CP14" s="149"/>
      <c r="CQ14" s="149">
        <v>9.9</v>
      </c>
      <c r="CR14" s="149">
        <v>7.9</v>
      </c>
      <c r="CS14" s="149">
        <v>15</v>
      </c>
      <c r="CT14" s="150"/>
      <c r="CU14" s="150"/>
      <c r="CV14" s="150"/>
      <c r="CW14" s="151"/>
      <c r="CX14" s="152">
        <f t="array" ref="CX14">SUMPRODUCT(B14:CW14*0.25)</f>
        <v>265.75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22</v>
      </c>
      <c r="D17" s="160">
        <f t="shared" si="0"/>
        <v>24.5</v>
      </c>
      <c r="E17" s="160">
        <f t="shared" si="0"/>
        <v>24.4</v>
      </c>
      <c r="F17" s="160">
        <f t="shared" si="0"/>
        <v>30.8</v>
      </c>
      <c r="G17" s="160">
        <f t="shared" si="0"/>
        <v>30</v>
      </c>
      <c r="H17" s="160">
        <f t="shared" si="0"/>
        <v>33.5</v>
      </c>
      <c r="I17" s="160">
        <f t="shared" si="0"/>
        <v>40.5</v>
      </c>
      <c r="J17" s="160">
        <f t="shared" si="0"/>
        <v>41.1</v>
      </c>
      <c r="K17" s="160">
        <f t="shared" si="0"/>
        <v>38.799999999999997</v>
      </c>
      <c r="L17" s="160">
        <f t="shared" si="0"/>
        <v>27.3</v>
      </c>
      <c r="M17" s="160">
        <f t="shared" si="0"/>
        <v>57.6</v>
      </c>
      <c r="N17" s="160">
        <f t="shared" si="0"/>
        <v>30.1</v>
      </c>
      <c r="O17" s="160">
        <f t="shared" si="0"/>
        <v>32.5</v>
      </c>
      <c r="P17" s="160">
        <f t="shared" si="0"/>
        <v>32.700000000000003</v>
      </c>
      <c r="Q17" s="160">
        <f t="shared" si="0"/>
        <v>36.799999999999997</v>
      </c>
      <c r="R17" s="160">
        <f t="shared" si="0"/>
        <v>19.8</v>
      </c>
      <c r="S17" s="160">
        <f t="shared" si="0"/>
        <v>12.4</v>
      </c>
      <c r="T17" s="160">
        <f t="shared" si="0"/>
        <v>12.1</v>
      </c>
      <c r="U17" s="160">
        <f t="shared" si="0"/>
        <v>0</v>
      </c>
      <c r="V17" s="160">
        <f t="shared" si="0"/>
        <v>6.1</v>
      </c>
      <c r="W17" s="160">
        <f t="shared" si="0"/>
        <v>8.1999999999999993</v>
      </c>
      <c r="X17" s="160">
        <f t="shared" si="0"/>
        <v>12.1</v>
      </c>
      <c r="Y17" s="160">
        <f t="shared" si="0"/>
        <v>35.1</v>
      </c>
      <c r="Z17" s="160">
        <f t="shared" si="0"/>
        <v>13.9</v>
      </c>
      <c r="AA17" s="160">
        <f t="shared" si="0"/>
        <v>14.7</v>
      </c>
      <c r="AB17" s="160">
        <f t="shared" si="0"/>
        <v>33.4</v>
      </c>
      <c r="AC17" s="160">
        <f t="shared" si="0"/>
        <v>0</v>
      </c>
      <c r="AD17" s="160">
        <f t="shared" si="0"/>
        <v>0.5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0.3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25.8</v>
      </c>
      <c r="BY17" s="160">
        <f t="shared" si="1"/>
        <v>25</v>
      </c>
      <c r="BZ17" s="160">
        <f t="shared" si="1"/>
        <v>30.3</v>
      </c>
      <c r="CA17" s="160">
        <f t="shared" si="1"/>
        <v>44.2</v>
      </c>
      <c r="CB17" s="160">
        <f t="shared" si="1"/>
        <v>19.899999999999999</v>
      </c>
      <c r="CC17" s="160">
        <f t="shared" si="1"/>
        <v>15.2</v>
      </c>
      <c r="CD17" s="160">
        <f t="shared" si="1"/>
        <v>24.4</v>
      </c>
      <c r="CE17" s="160">
        <f t="shared" si="1"/>
        <v>14.3</v>
      </c>
      <c r="CF17" s="160">
        <f t="shared" si="1"/>
        <v>0</v>
      </c>
      <c r="CG17" s="160">
        <f t="shared" si="1"/>
        <v>0</v>
      </c>
      <c r="CH17" s="160">
        <f t="shared" si="1"/>
        <v>17.100000000000001</v>
      </c>
      <c r="CI17" s="160">
        <f t="shared" si="1"/>
        <v>19.5</v>
      </c>
      <c r="CJ17" s="160">
        <f t="shared" si="1"/>
        <v>20</v>
      </c>
      <c r="CK17" s="160">
        <f t="shared" si="1"/>
        <v>0</v>
      </c>
      <c r="CL17" s="160">
        <f t="shared" si="1"/>
        <v>40.299999999999997</v>
      </c>
      <c r="CM17" s="160">
        <f t="shared" si="1"/>
        <v>25</v>
      </c>
      <c r="CN17" s="160">
        <f t="shared" si="1"/>
        <v>18.399999999999999</v>
      </c>
      <c r="CO17" s="160">
        <f t="shared" si="1"/>
        <v>19.600000000000001</v>
      </c>
      <c r="CP17" s="160">
        <f t="shared" si="1"/>
        <v>0</v>
      </c>
      <c r="CQ17" s="160">
        <f t="shared" si="1"/>
        <v>9.9</v>
      </c>
      <c r="CR17" s="160">
        <f t="shared" si="1"/>
        <v>7.9</v>
      </c>
      <c r="CS17" s="160">
        <f t="shared" si="1"/>
        <v>15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265.75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>
        <v>11.9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2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3.7</v>
      </c>
      <c r="BN22" s="149">
        <v>55</v>
      </c>
      <c r="BO22" s="149"/>
      <c r="BP22" s="149"/>
      <c r="BQ22" s="149"/>
      <c r="BR22" s="149">
        <v>0.5</v>
      </c>
      <c r="BS22" s="149">
        <v>1.9</v>
      </c>
      <c r="BT22" s="149">
        <v>1.2</v>
      </c>
      <c r="BU22" s="149">
        <v>22.8</v>
      </c>
      <c r="BV22" s="149">
        <v>83</v>
      </c>
      <c r="BW22" s="149">
        <v>85.1</v>
      </c>
      <c r="BX22" s="149"/>
      <c r="BY22" s="149"/>
      <c r="BZ22" s="149"/>
      <c r="CA22" s="149"/>
      <c r="CB22" s="149"/>
      <c r="CC22" s="149"/>
      <c r="CD22" s="149"/>
      <c r="CE22" s="149"/>
      <c r="CF22" s="149">
        <v>33.5</v>
      </c>
      <c r="CG22" s="149">
        <v>79.7</v>
      </c>
      <c r="CH22" s="149"/>
      <c r="CI22" s="149"/>
      <c r="CJ22" s="149"/>
      <c r="CK22" s="149">
        <v>11.2</v>
      </c>
      <c r="CL22" s="149"/>
      <c r="CM22" s="149"/>
      <c r="CN22" s="149"/>
      <c r="CO22" s="149"/>
      <c r="CP22" s="149">
        <v>3.8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98.825000000000003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11.9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2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3.7</v>
      </c>
      <c r="BN25" s="160">
        <f t="shared" si="2"/>
        <v>55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0.5</v>
      </c>
      <c r="BS25" s="160">
        <f t="shared" si="3"/>
        <v>1.9</v>
      </c>
      <c r="BT25" s="160">
        <f t="shared" si="3"/>
        <v>1.2</v>
      </c>
      <c r="BU25" s="160">
        <f t="shared" si="3"/>
        <v>22.8</v>
      </c>
      <c r="BV25" s="160">
        <f t="shared" si="3"/>
        <v>83</v>
      </c>
      <c r="BW25" s="160">
        <f t="shared" si="3"/>
        <v>85.1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33.5</v>
      </c>
      <c r="CG25" s="160">
        <f t="shared" si="3"/>
        <v>79.7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11.2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3.8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98.825000000000003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2025-12-08T14:39:54Z</dcterms:created>
  <dcterms:modified xsi:type="dcterms:W3CDTF">2025-12-08T14:39:57Z</dcterms:modified>
</cp:coreProperties>
</file>