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<sst xmlns="http://schemas.openxmlformats.org/spreadsheetml/2006/main" count="124" uniqueCount="57">
  <si>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27/05/2026 14:07:31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</si>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</sst>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4D-4EAE-99A1-8FFDABD1A5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44D-4EAE-99A1-8FFDABD1A5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44D-4EAE-99A1-8FFDABD1A5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44D-4EAE-99A1-8FFDABD1A5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4D-4EAE-99A1-8FFDABD1A5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4D-4EAE-99A1-8FFDABD1A5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44D-4EAE-99A1-8FFDABD1A5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612.14400000000001</c:v>
                </c:pt>
                <c:pt idx="1">
                  <c:v>515.27200000000005</c:v>
                </c:pt>
                <c:pt idx="2">
                  <c:v>500</c:v>
                </c:pt>
                <c:pt idx="3">
                  <c:v>500</c:v>
                </c:pt>
                <c:pt idx="4">
                  <c:v>545.51300000000003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500</c:v>
                </c:pt>
                <c:pt idx="12">
                  <c:v>500</c:v>
                </c:pt>
                <c:pt idx="13">
                  <c:v>500</c:v>
                </c:pt>
                <c:pt idx="14">
                  <c:v>500</c:v>
                </c:pt>
                <c:pt idx="15">
                  <c:v>500</c:v>
                </c:pt>
                <c:pt idx="16">
                  <c:v>500</c:v>
                </c:pt>
                <c:pt idx="17">
                  <c:v>500</c:v>
                </c:pt>
                <c:pt idx="18">
                  <c:v>500</c:v>
                </c:pt>
                <c:pt idx="19">
                  <c:v>534.48800000000006</c:v>
                </c:pt>
                <c:pt idx="20">
                  <c:v>500</c:v>
                </c:pt>
                <c:pt idx="21">
                  <c:v>508.93799999999999</c:v>
                </c:pt>
                <c:pt idx="22">
                  <c:v>591.32799999999997</c:v>
                </c:pt>
                <c:pt idx="23">
                  <c:v>555.28099999999995</c:v>
                </c:pt>
                <c:pt idx="24">
                  <c:v>616</c:v>
                </c:pt>
                <c:pt idx="25">
                  <c:v>616</c:v>
                </c:pt>
                <c:pt idx="26">
                  <c:v>566.31299999999999</c:v>
                </c:pt>
                <c:pt idx="27">
                  <c:v>500</c:v>
                </c:pt>
                <c:pt idx="28">
                  <c:v>500</c:v>
                </c:pt>
                <c:pt idx="29">
                  <c:v>451</c:v>
                </c:pt>
                <c:pt idx="30">
                  <c:v>451</c:v>
                </c:pt>
                <c:pt idx="31">
                  <c:v>360</c:v>
                </c:pt>
                <c:pt idx="32">
                  <c:v>360</c:v>
                </c:pt>
                <c:pt idx="33">
                  <c:v>360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439.42200000000003</c:v>
                </c:pt>
                <c:pt idx="72">
                  <c:v>302</c:v>
                </c:pt>
                <c:pt idx="73">
                  <c:v>302</c:v>
                </c:pt>
                <c:pt idx="74">
                  <c:v>429.42500000000001</c:v>
                </c:pt>
                <c:pt idx="75">
                  <c:v>382.16800000000001</c:v>
                </c:pt>
                <c:pt idx="76">
                  <c:v>352</c:v>
                </c:pt>
                <c:pt idx="77">
                  <c:v>352</c:v>
                </c:pt>
                <c:pt idx="78">
                  <c:v>352</c:v>
                </c:pt>
                <c:pt idx="79">
                  <c:v>352</c:v>
                </c:pt>
                <c:pt idx="80">
                  <c:v>352</c:v>
                </c:pt>
                <c:pt idx="81">
                  <c:v>352</c:v>
                </c:pt>
                <c:pt idx="82">
                  <c:v>352</c:v>
                </c:pt>
                <c:pt idx="83">
                  <c:v>302</c:v>
                </c:pt>
                <c:pt idx="84">
                  <c:v>302</c:v>
                </c:pt>
                <c:pt idx="85">
                  <c:v>302</c:v>
                </c:pt>
                <c:pt idx="86">
                  <c:v>302</c:v>
                </c:pt>
                <c:pt idx="87">
                  <c:v>302</c:v>
                </c:pt>
                <c:pt idx="88">
                  <c:v>382.35399999999998</c:v>
                </c:pt>
                <c:pt idx="89">
                  <c:v>381.91500000000002</c:v>
                </c:pt>
                <c:pt idx="90">
                  <c:v>387.28800000000001</c:v>
                </c:pt>
                <c:pt idx="91">
                  <c:v>302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4D-4EAE-99A1-8FFDABD1A5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4D-4EAE-99A1-8FFDABD1A5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4007.3960000000002</c:v>
                </c:pt>
                <c:pt idx="1">
                  <c:v>3918.7840000000001</c:v>
                </c:pt>
                <c:pt idx="2">
                  <c:v>3827.7590000000005</c:v>
                </c:pt>
                <c:pt idx="3">
                  <c:v>3738.4589999999998</c:v>
                </c:pt>
                <c:pt idx="4">
                  <c:v>3743.53</c:v>
                </c:pt>
                <c:pt idx="5">
                  <c:v>3742.895</c:v>
                </c:pt>
                <c:pt idx="6">
                  <c:v>3742.8330000000001</c:v>
                </c:pt>
                <c:pt idx="7">
                  <c:v>3704.337</c:v>
                </c:pt>
                <c:pt idx="8">
                  <c:v>3745.8810000000003</c:v>
                </c:pt>
                <c:pt idx="9">
                  <c:v>3745.6869999999999</c:v>
                </c:pt>
                <c:pt idx="10">
                  <c:v>3750.9459999999999</c:v>
                </c:pt>
                <c:pt idx="11">
                  <c:v>3751.0540000000001</c:v>
                </c:pt>
                <c:pt idx="12">
                  <c:v>3751.0250000000001</c:v>
                </c:pt>
                <c:pt idx="13">
                  <c:v>3751.0079999999998</c:v>
                </c:pt>
                <c:pt idx="14">
                  <c:v>3750.9840000000004</c:v>
                </c:pt>
                <c:pt idx="15">
                  <c:v>3750.9880000000003</c:v>
                </c:pt>
                <c:pt idx="16">
                  <c:v>3750.8159999999998</c:v>
                </c:pt>
                <c:pt idx="17">
                  <c:v>3750.9300000000003</c:v>
                </c:pt>
                <c:pt idx="18">
                  <c:v>3751.0929999999998</c:v>
                </c:pt>
                <c:pt idx="19">
                  <c:v>3751.4859999999999</c:v>
                </c:pt>
                <c:pt idx="20">
                  <c:v>3751.0150000000003</c:v>
                </c:pt>
                <c:pt idx="21">
                  <c:v>3751.288</c:v>
                </c:pt>
                <c:pt idx="22">
                  <c:v>3751.5430000000001</c:v>
                </c:pt>
                <c:pt idx="23">
                  <c:v>3751.431</c:v>
                </c:pt>
                <c:pt idx="24">
                  <c:v>3744.53</c:v>
                </c:pt>
                <c:pt idx="25">
                  <c:v>3751.2560000000003</c:v>
                </c:pt>
                <c:pt idx="26">
                  <c:v>3738.701</c:v>
                </c:pt>
                <c:pt idx="27">
                  <c:v>3348.288</c:v>
                </c:pt>
                <c:pt idx="28">
                  <c:v>3417.5640000000003</c:v>
                </c:pt>
                <c:pt idx="29">
                  <c:v>3256.2020000000002</c:v>
                </c:pt>
                <c:pt idx="30">
                  <c:v>2831.8209999999999</c:v>
                </c:pt>
                <c:pt idx="31">
                  <c:v>2315.375</c:v>
                </c:pt>
                <c:pt idx="32">
                  <c:v>2167.826</c:v>
                </c:pt>
                <c:pt idx="33">
                  <c:v>1650.1150000000002</c:v>
                </c:pt>
                <c:pt idx="34">
                  <c:v>1197.6249999999998</c:v>
                </c:pt>
                <c:pt idx="35">
                  <c:v>945.9</c:v>
                </c:pt>
                <c:pt idx="36">
                  <c:v>945.9</c:v>
                </c:pt>
                <c:pt idx="37">
                  <c:v>945.9</c:v>
                </c:pt>
                <c:pt idx="38">
                  <c:v>944.9</c:v>
                </c:pt>
                <c:pt idx="39">
                  <c:v>794.9</c:v>
                </c:pt>
                <c:pt idx="40">
                  <c:v>644.9</c:v>
                </c:pt>
                <c:pt idx="41">
                  <c:v>644.9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533.9</c:v>
                </c:pt>
                <c:pt idx="61">
                  <c:v>596.9</c:v>
                </c:pt>
                <c:pt idx="62">
                  <c:v>817.9</c:v>
                </c:pt>
                <c:pt idx="63">
                  <c:v>877.9</c:v>
                </c:pt>
                <c:pt idx="64">
                  <c:v>1080.9000000000001</c:v>
                </c:pt>
                <c:pt idx="65">
                  <c:v>1325.9</c:v>
                </c:pt>
                <c:pt idx="66">
                  <c:v>1659.9</c:v>
                </c:pt>
                <c:pt idx="67">
                  <c:v>1869.9</c:v>
                </c:pt>
                <c:pt idx="68">
                  <c:v>1904.9</c:v>
                </c:pt>
                <c:pt idx="69">
                  <c:v>2054.9</c:v>
                </c:pt>
                <c:pt idx="70">
                  <c:v>2899.7150000000001</c:v>
                </c:pt>
                <c:pt idx="71">
                  <c:v>3437.9</c:v>
                </c:pt>
                <c:pt idx="72">
                  <c:v>2799.337</c:v>
                </c:pt>
                <c:pt idx="73">
                  <c:v>3338.4250000000002</c:v>
                </c:pt>
                <c:pt idx="74">
                  <c:v>3453.9</c:v>
                </c:pt>
                <c:pt idx="75">
                  <c:v>3484.33</c:v>
                </c:pt>
                <c:pt idx="76">
                  <c:v>3717.5250000000001</c:v>
                </c:pt>
                <c:pt idx="77">
                  <c:v>3758.8760000000002</c:v>
                </c:pt>
                <c:pt idx="78">
                  <c:v>3774.9</c:v>
                </c:pt>
                <c:pt idx="79">
                  <c:v>3799.335</c:v>
                </c:pt>
                <c:pt idx="80">
                  <c:v>3845.0430000000001</c:v>
                </c:pt>
                <c:pt idx="81">
                  <c:v>3865.1530000000002</c:v>
                </c:pt>
                <c:pt idx="82">
                  <c:v>3844.3050000000003</c:v>
                </c:pt>
                <c:pt idx="83">
                  <c:v>3676.9470000000001</c:v>
                </c:pt>
                <c:pt idx="84">
                  <c:v>3534.7189999999996</c:v>
                </c:pt>
                <c:pt idx="85">
                  <c:v>3457.7240000000002</c:v>
                </c:pt>
                <c:pt idx="86">
                  <c:v>3678.239</c:v>
                </c:pt>
                <c:pt idx="87">
                  <c:v>3791.2690000000002</c:v>
                </c:pt>
                <c:pt idx="88">
                  <c:v>3870.5340000000001</c:v>
                </c:pt>
                <c:pt idx="89">
                  <c:v>3689.7080000000001</c:v>
                </c:pt>
                <c:pt idx="90">
                  <c:v>3690.7930000000001</c:v>
                </c:pt>
                <c:pt idx="91">
                  <c:v>3689.4490000000001</c:v>
                </c:pt>
                <c:pt idx="92">
                  <c:v>3554.7020000000002</c:v>
                </c:pt>
                <c:pt idx="93">
                  <c:v>3462.4369999999999</c:v>
                </c:pt>
                <c:pt idx="94">
                  <c:v>3544.306</c:v>
                </c:pt>
                <c:pt idx="95">
                  <c:v>3468.3900000000003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4D-4EAE-99A1-8FFDABD1A5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247</c:v>
                </c:pt>
                <c:pt idx="1">
                  <c:v>247</c:v>
                </c:pt>
                <c:pt idx="2">
                  <c:v>247</c:v>
                </c:pt>
                <c:pt idx="3">
                  <c:v>247</c:v>
                </c:pt>
                <c:pt idx="4">
                  <c:v>167</c:v>
                </c:pt>
                <c:pt idx="5">
                  <c:v>167</c:v>
                </c:pt>
                <c:pt idx="6">
                  <c:v>167</c:v>
                </c:pt>
                <c:pt idx="7">
                  <c:v>167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126</c:v>
                </c:pt>
                <c:pt idx="13">
                  <c:v>126</c:v>
                </c:pt>
                <c:pt idx="14">
                  <c:v>126</c:v>
                </c:pt>
                <c:pt idx="15">
                  <c:v>126</c:v>
                </c:pt>
                <c:pt idx="16">
                  <c:v>128</c:v>
                </c:pt>
                <c:pt idx="17">
                  <c:v>128</c:v>
                </c:pt>
                <c:pt idx="18">
                  <c:v>128</c:v>
                </c:pt>
                <c:pt idx="19">
                  <c:v>128</c:v>
                </c:pt>
                <c:pt idx="20">
                  <c:v>127</c:v>
                </c:pt>
                <c:pt idx="21">
                  <c:v>127</c:v>
                </c:pt>
                <c:pt idx="22">
                  <c:v>127</c:v>
                </c:pt>
                <c:pt idx="23">
                  <c:v>127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124</c:v>
                </c:pt>
                <c:pt idx="29">
                  <c:v>124</c:v>
                </c:pt>
                <c:pt idx="30">
                  <c:v>124</c:v>
                </c:pt>
                <c:pt idx="31">
                  <c:v>124</c:v>
                </c:pt>
                <c:pt idx="32">
                  <c:v>72</c:v>
                </c:pt>
                <c:pt idx="33">
                  <c:v>72</c:v>
                </c:pt>
                <c:pt idx="34">
                  <c:v>72</c:v>
                </c:pt>
                <c:pt idx="35">
                  <c:v>72</c:v>
                </c:pt>
                <c:pt idx="36">
                  <c:v>18</c:v>
                </c:pt>
                <c:pt idx="37">
                  <c:v>18</c:v>
                </c:pt>
                <c:pt idx="38">
                  <c:v>18</c:v>
                </c:pt>
                <c:pt idx="39">
                  <c:v>18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188</c:v>
                </c:pt>
                <c:pt idx="45">
                  <c:v>188</c:v>
                </c:pt>
                <c:pt idx="46">
                  <c:v>188</c:v>
                </c:pt>
                <c:pt idx="47">
                  <c:v>188</c:v>
                </c:pt>
                <c:pt idx="48">
                  <c:v>196</c:v>
                </c:pt>
                <c:pt idx="49">
                  <c:v>196</c:v>
                </c:pt>
                <c:pt idx="50">
                  <c:v>196</c:v>
                </c:pt>
                <c:pt idx="51">
                  <c:v>196</c:v>
                </c:pt>
                <c:pt idx="52">
                  <c:v>196</c:v>
                </c:pt>
                <c:pt idx="53">
                  <c:v>196</c:v>
                </c:pt>
                <c:pt idx="54">
                  <c:v>196</c:v>
                </c:pt>
                <c:pt idx="55">
                  <c:v>196</c:v>
                </c:pt>
                <c:pt idx="56">
                  <c:v>195</c:v>
                </c:pt>
                <c:pt idx="57">
                  <c:v>195</c:v>
                </c:pt>
                <c:pt idx="58">
                  <c:v>195</c:v>
                </c:pt>
                <c:pt idx="59">
                  <c:v>195</c:v>
                </c:pt>
                <c:pt idx="60">
                  <c:v>206</c:v>
                </c:pt>
                <c:pt idx="61">
                  <c:v>206</c:v>
                </c:pt>
                <c:pt idx="62">
                  <c:v>206</c:v>
                </c:pt>
                <c:pt idx="63">
                  <c:v>206</c:v>
                </c:pt>
                <c:pt idx="64">
                  <c:v>259</c:v>
                </c:pt>
                <c:pt idx="65">
                  <c:v>259</c:v>
                </c:pt>
                <c:pt idx="66">
                  <c:v>259</c:v>
                </c:pt>
                <c:pt idx="67">
                  <c:v>259</c:v>
                </c:pt>
                <c:pt idx="68">
                  <c:v>244.3</c:v>
                </c:pt>
                <c:pt idx="69">
                  <c:v>453.3</c:v>
                </c:pt>
                <c:pt idx="70">
                  <c:v>222</c:v>
                </c:pt>
                <c:pt idx="71">
                  <c:v>222</c:v>
                </c:pt>
                <c:pt idx="72">
                  <c:v>455</c:v>
                </c:pt>
                <c:pt idx="73">
                  <c:v>455</c:v>
                </c:pt>
                <c:pt idx="74">
                  <c:v>455</c:v>
                </c:pt>
                <c:pt idx="75">
                  <c:v>455</c:v>
                </c:pt>
                <c:pt idx="76">
                  <c:v>500</c:v>
                </c:pt>
                <c:pt idx="77">
                  <c:v>500</c:v>
                </c:pt>
                <c:pt idx="78">
                  <c:v>500</c:v>
                </c:pt>
                <c:pt idx="79">
                  <c:v>500</c:v>
                </c:pt>
                <c:pt idx="80">
                  <c:v>480</c:v>
                </c:pt>
                <c:pt idx="81">
                  <c:v>480</c:v>
                </c:pt>
                <c:pt idx="82">
                  <c:v>480</c:v>
                </c:pt>
                <c:pt idx="83">
                  <c:v>480</c:v>
                </c:pt>
                <c:pt idx="84">
                  <c:v>480</c:v>
                </c:pt>
                <c:pt idx="85">
                  <c:v>480</c:v>
                </c:pt>
                <c:pt idx="86">
                  <c:v>480</c:v>
                </c:pt>
                <c:pt idx="87">
                  <c:v>480</c:v>
                </c:pt>
                <c:pt idx="88">
                  <c:v>416</c:v>
                </c:pt>
                <c:pt idx="89">
                  <c:v>416</c:v>
                </c:pt>
                <c:pt idx="90">
                  <c:v>416</c:v>
                </c:pt>
                <c:pt idx="91">
                  <c:v>416</c:v>
                </c:pt>
                <c:pt idx="92">
                  <c:v>483</c:v>
                </c:pt>
                <c:pt idx="93">
                  <c:v>483</c:v>
                </c:pt>
                <c:pt idx="94">
                  <c:v>483</c:v>
                </c:pt>
                <c:pt idx="95">
                  <c:v>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4D-4EAE-99A1-8FFDABD1A57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97</c:v>
                </c:pt>
                <c:pt idx="21">
                  <c:v>97</c:v>
                </c:pt>
                <c:pt idx="22">
                  <c:v>97</c:v>
                </c:pt>
                <c:pt idx="23">
                  <c:v>97</c:v>
                </c:pt>
                <c:pt idx="24">
                  <c:v>97</c:v>
                </c:pt>
                <c:pt idx="25">
                  <c:v>97</c:v>
                </c:pt>
                <c:pt idx="26">
                  <c:v>97</c:v>
                </c:pt>
                <c:pt idx="27">
                  <c:v>97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64">
                  <c:v>97</c:v>
                </c:pt>
                <c:pt idx="65">
                  <c:v>97</c:v>
                </c:pt>
                <c:pt idx="66">
                  <c:v>97</c:v>
                </c:pt>
                <c:pt idx="67">
                  <c:v>97</c:v>
                </c:pt>
                <c:pt idx="68">
                  <c:v>97</c:v>
                </c:pt>
                <c:pt idx="69">
                  <c:v>97</c:v>
                </c:pt>
                <c:pt idx="70">
                  <c:v>97</c:v>
                </c:pt>
                <c:pt idx="71">
                  <c:v>97</c:v>
                </c:pt>
                <c:pt idx="72">
                  <c:v>97</c:v>
                </c:pt>
                <c:pt idx="73">
                  <c:v>97</c:v>
                </c:pt>
                <c:pt idx="74">
                  <c:v>112.6</c:v>
                </c:pt>
                <c:pt idx="75">
                  <c:v>138.69999999999999</c:v>
                </c:pt>
                <c:pt idx="76">
                  <c:v>74.099999999999994</c:v>
                </c:pt>
                <c:pt idx="77">
                  <c:v>77.900000000000006</c:v>
                </c:pt>
                <c:pt idx="78">
                  <c:v>89.4</c:v>
                </c:pt>
                <c:pt idx="79">
                  <c:v>90.7</c:v>
                </c:pt>
                <c:pt idx="80">
                  <c:v>90.7</c:v>
                </c:pt>
                <c:pt idx="81">
                  <c:v>90.7</c:v>
                </c:pt>
                <c:pt idx="82">
                  <c:v>90.7</c:v>
                </c:pt>
                <c:pt idx="83">
                  <c:v>90.7</c:v>
                </c:pt>
                <c:pt idx="84">
                  <c:v>90.7</c:v>
                </c:pt>
                <c:pt idx="85">
                  <c:v>90.7</c:v>
                </c:pt>
                <c:pt idx="86">
                  <c:v>66.075999999999993</c:v>
                </c:pt>
                <c:pt idx="92">
                  <c:v>32.200000000000003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4D-4EAE-99A1-8FFDABD1A57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717.34899999999993</c:v>
                </c:pt>
                <c:pt idx="1">
                  <c:v>720.65300000000002</c:v>
                </c:pt>
                <c:pt idx="2">
                  <c:v>729.53</c:v>
                </c:pt>
                <c:pt idx="3">
                  <c:v>736.16800000000001</c:v>
                </c:pt>
                <c:pt idx="4">
                  <c:v>747.92700000000002</c:v>
                </c:pt>
                <c:pt idx="5">
                  <c:v>758.71</c:v>
                </c:pt>
                <c:pt idx="6">
                  <c:v>767.19600000000003</c:v>
                </c:pt>
                <c:pt idx="7">
                  <c:v>775.16300000000001</c:v>
                </c:pt>
                <c:pt idx="8">
                  <c:v>781.47400000000005</c:v>
                </c:pt>
                <c:pt idx="9">
                  <c:v>792.16300000000001</c:v>
                </c:pt>
                <c:pt idx="10">
                  <c:v>804.18399999999997</c:v>
                </c:pt>
                <c:pt idx="11">
                  <c:v>817.31600000000003</c:v>
                </c:pt>
                <c:pt idx="12">
                  <c:v>817.11799999999994</c:v>
                </c:pt>
                <c:pt idx="13">
                  <c:v>827.83100000000002</c:v>
                </c:pt>
                <c:pt idx="14">
                  <c:v>835.11599999999999</c:v>
                </c:pt>
                <c:pt idx="15">
                  <c:v>840.63499999999999</c:v>
                </c:pt>
                <c:pt idx="16">
                  <c:v>848.90899999999999</c:v>
                </c:pt>
                <c:pt idx="17">
                  <c:v>850.35799999999995</c:v>
                </c:pt>
                <c:pt idx="18">
                  <c:v>854.59299999999996</c:v>
                </c:pt>
                <c:pt idx="19">
                  <c:v>859.04899999999998</c:v>
                </c:pt>
                <c:pt idx="20">
                  <c:v>869.63499999999999</c:v>
                </c:pt>
                <c:pt idx="21">
                  <c:v>932.95500000000004</c:v>
                </c:pt>
                <c:pt idx="22">
                  <c:v>1065.664</c:v>
                </c:pt>
                <c:pt idx="23">
                  <c:v>1238.29</c:v>
                </c:pt>
                <c:pt idx="24">
                  <c:v>1573.6219999999998</c:v>
                </c:pt>
                <c:pt idx="25">
                  <c:v>1862.6719999999998</c:v>
                </c:pt>
                <c:pt idx="26">
                  <c:v>2216.8449999999998</c:v>
                </c:pt>
                <c:pt idx="27">
                  <c:v>2626.36</c:v>
                </c:pt>
                <c:pt idx="28">
                  <c:v>3108.9839999999999</c:v>
                </c:pt>
                <c:pt idx="29">
                  <c:v>3591.4970000000003</c:v>
                </c:pt>
                <c:pt idx="30">
                  <c:v>4094.4609999999998</c:v>
                </c:pt>
                <c:pt idx="31">
                  <c:v>4572.0230000000001</c:v>
                </c:pt>
                <c:pt idx="32">
                  <c:v>5030.5590000000002</c:v>
                </c:pt>
                <c:pt idx="33">
                  <c:v>5479.4450000000006</c:v>
                </c:pt>
                <c:pt idx="34">
                  <c:v>5914.6</c:v>
                </c:pt>
                <c:pt idx="35">
                  <c:v>6284.2830000000004</c:v>
                </c:pt>
                <c:pt idx="36">
                  <c:v>6549.5290000000005</c:v>
                </c:pt>
                <c:pt idx="37">
                  <c:v>6571.7209999999995</c:v>
                </c:pt>
                <c:pt idx="38">
                  <c:v>6581.8360000000002</c:v>
                </c:pt>
                <c:pt idx="39">
                  <c:v>6847.5959999999995</c:v>
                </c:pt>
                <c:pt idx="40">
                  <c:v>7305.9269999999997</c:v>
                </c:pt>
                <c:pt idx="41">
                  <c:v>7374.1759999999995</c:v>
                </c:pt>
                <c:pt idx="42">
                  <c:v>7469.6140000000005</c:v>
                </c:pt>
                <c:pt idx="43">
                  <c:v>7523.7650000000003</c:v>
                </c:pt>
                <c:pt idx="44">
                  <c:v>7827.2789999999995</c:v>
                </c:pt>
                <c:pt idx="45">
                  <c:v>7842.4639999999999</c:v>
                </c:pt>
                <c:pt idx="46">
                  <c:v>7872.2910000000002</c:v>
                </c:pt>
                <c:pt idx="47">
                  <c:v>7756.68</c:v>
                </c:pt>
                <c:pt idx="48">
                  <c:v>7792.2790000000005</c:v>
                </c:pt>
                <c:pt idx="49">
                  <c:v>7776.5129999999999</c:v>
                </c:pt>
                <c:pt idx="50">
                  <c:v>7723.7780000000002</c:v>
                </c:pt>
                <c:pt idx="51">
                  <c:v>7686.7550000000001</c:v>
                </c:pt>
                <c:pt idx="52">
                  <c:v>7538.77</c:v>
                </c:pt>
                <c:pt idx="53">
                  <c:v>7488.1229999999996</c:v>
                </c:pt>
                <c:pt idx="54">
                  <c:v>7465.0059999999994</c:v>
                </c:pt>
                <c:pt idx="55">
                  <c:v>7265.2569999999996</c:v>
                </c:pt>
                <c:pt idx="56">
                  <c:v>6895.4009999999998</c:v>
                </c:pt>
                <c:pt idx="57">
                  <c:v>6814.25</c:v>
                </c:pt>
                <c:pt idx="58">
                  <c:v>6667.3029999999999</c:v>
                </c:pt>
                <c:pt idx="59">
                  <c:v>6672.1260000000002</c:v>
                </c:pt>
                <c:pt idx="60">
                  <c:v>6114.8609999999999</c:v>
                </c:pt>
                <c:pt idx="61">
                  <c:v>6070.5630000000001</c:v>
                </c:pt>
                <c:pt idx="62">
                  <c:v>5939.6310000000003</c:v>
                </c:pt>
                <c:pt idx="63">
                  <c:v>5648.0119999999997</c:v>
                </c:pt>
                <c:pt idx="64">
                  <c:v>5303.9659999999994</c:v>
                </c:pt>
                <c:pt idx="65">
                  <c:v>4979.5940000000001</c:v>
                </c:pt>
                <c:pt idx="66">
                  <c:v>4651.5160000000005</c:v>
                </c:pt>
                <c:pt idx="67">
                  <c:v>4307.4380000000001</c:v>
                </c:pt>
                <c:pt idx="68">
                  <c:v>3931.2979999999998</c:v>
                </c:pt>
                <c:pt idx="69">
                  <c:v>3555.2930000000001</c:v>
                </c:pt>
                <c:pt idx="70">
                  <c:v>3179.7849999999999</c:v>
                </c:pt>
                <c:pt idx="71">
                  <c:v>2806.1909999999998</c:v>
                </c:pt>
                <c:pt idx="72">
                  <c:v>2483.433</c:v>
                </c:pt>
                <c:pt idx="73">
                  <c:v>2163.3199999999997</c:v>
                </c:pt>
                <c:pt idx="74">
                  <c:v>1897.375</c:v>
                </c:pt>
                <c:pt idx="75">
                  <c:v>1658.7720000000002</c:v>
                </c:pt>
                <c:pt idx="76">
                  <c:v>1500.1180000000002</c:v>
                </c:pt>
                <c:pt idx="77">
                  <c:v>1369.607</c:v>
                </c:pt>
                <c:pt idx="78">
                  <c:v>1297.933</c:v>
                </c:pt>
                <c:pt idx="79">
                  <c:v>1287.6200000000001</c:v>
                </c:pt>
                <c:pt idx="80">
                  <c:v>1216.421</c:v>
                </c:pt>
                <c:pt idx="81">
                  <c:v>1224.4580000000001</c:v>
                </c:pt>
                <c:pt idx="82">
                  <c:v>1239.518</c:v>
                </c:pt>
                <c:pt idx="83">
                  <c:v>1256.1090000000002</c:v>
                </c:pt>
                <c:pt idx="84">
                  <c:v>1272.49</c:v>
                </c:pt>
                <c:pt idx="85">
                  <c:v>1281.2649999999999</c:v>
                </c:pt>
                <c:pt idx="86">
                  <c:v>1290.8129999999999</c:v>
                </c:pt>
                <c:pt idx="87">
                  <c:v>1305.2670000000001</c:v>
                </c:pt>
                <c:pt idx="88">
                  <c:v>1290.2060000000001</c:v>
                </c:pt>
                <c:pt idx="89">
                  <c:v>1313.5409999999999</c:v>
                </c:pt>
                <c:pt idx="90">
                  <c:v>1328.98</c:v>
                </c:pt>
                <c:pt idx="91">
                  <c:v>1343.8869999999999</c:v>
                </c:pt>
                <c:pt idx="92">
                  <c:v>1348.0459999999998</c:v>
                </c:pt>
                <c:pt idx="93">
                  <c:v>1366.538</c:v>
                </c:pt>
                <c:pt idx="94">
                  <c:v>1385.2950000000001</c:v>
                </c:pt>
                <c:pt idx="95">
                  <c:v>1406.875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4D-4EAE-99A1-8FFDABD1A57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97</c:v>
                </c:pt>
                <c:pt idx="21">
                  <c:v>97</c:v>
                </c:pt>
                <c:pt idx="22">
                  <c:v>97</c:v>
                </c:pt>
                <c:pt idx="23">
                  <c:v>97</c:v>
                </c:pt>
                <c:pt idx="24">
                  <c:v>97</c:v>
                </c:pt>
                <c:pt idx="25">
                  <c:v>97</c:v>
                </c:pt>
                <c:pt idx="26">
                  <c:v>97</c:v>
                </c:pt>
                <c:pt idx="27">
                  <c:v>97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64">
                  <c:v>97</c:v>
                </c:pt>
                <c:pt idx="65">
                  <c:v>97</c:v>
                </c:pt>
                <c:pt idx="66">
                  <c:v>97</c:v>
                </c:pt>
                <c:pt idx="67">
                  <c:v>97</c:v>
                </c:pt>
                <c:pt idx="68">
                  <c:v>97</c:v>
                </c:pt>
                <c:pt idx="69">
                  <c:v>97</c:v>
                </c:pt>
                <c:pt idx="70">
                  <c:v>97</c:v>
                </c:pt>
                <c:pt idx="71">
                  <c:v>97</c:v>
                </c:pt>
                <c:pt idx="72">
                  <c:v>97</c:v>
                </c:pt>
                <c:pt idx="73">
                  <c:v>97</c:v>
                </c:pt>
                <c:pt idx="74">
                  <c:v>112.6</c:v>
                </c:pt>
                <c:pt idx="75">
                  <c:v>138.69999999999999</c:v>
                </c:pt>
                <c:pt idx="76">
                  <c:v>74.099999999999994</c:v>
                </c:pt>
                <c:pt idx="77">
                  <c:v>77.900000000000006</c:v>
                </c:pt>
                <c:pt idx="78">
                  <c:v>89.4</c:v>
                </c:pt>
                <c:pt idx="79">
                  <c:v>90.7</c:v>
                </c:pt>
                <c:pt idx="80">
                  <c:v>90.7</c:v>
                </c:pt>
                <c:pt idx="81">
                  <c:v>90.7</c:v>
                </c:pt>
                <c:pt idx="82">
                  <c:v>90.7</c:v>
                </c:pt>
                <c:pt idx="83">
                  <c:v>90.7</c:v>
                </c:pt>
                <c:pt idx="84">
                  <c:v>90.7</c:v>
                </c:pt>
                <c:pt idx="85">
                  <c:v>90.7</c:v>
                </c:pt>
                <c:pt idx="86">
                  <c:v>66.075999999999993</c:v>
                </c:pt>
                <c:pt idx="92">
                  <c:v>32.200000000000003</c:v>
                </c:pt>
                <c:pt idx="9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4D-4EAE-99A1-8FFDABD1A57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862</c:v>
                </c:pt>
                <c:pt idx="1">
                  <c:v>862</c:v>
                </c:pt>
                <c:pt idx="2">
                  <c:v>862</c:v>
                </c:pt>
                <c:pt idx="3">
                  <c:v>862</c:v>
                </c:pt>
                <c:pt idx="4">
                  <c:v>782</c:v>
                </c:pt>
                <c:pt idx="5">
                  <c:v>777</c:v>
                </c:pt>
                <c:pt idx="6">
                  <c:v>782</c:v>
                </c:pt>
                <c:pt idx="7">
                  <c:v>782</c:v>
                </c:pt>
                <c:pt idx="8">
                  <c:v>702</c:v>
                </c:pt>
                <c:pt idx="9">
                  <c:v>657</c:v>
                </c:pt>
                <c:pt idx="10">
                  <c:v>657</c:v>
                </c:pt>
                <c:pt idx="11">
                  <c:v>647</c:v>
                </c:pt>
                <c:pt idx="12">
                  <c:v>647</c:v>
                </c:pt>
                <c:pt idx="13">
                  <c:v>647</c:v>
                </c:pt>
                <c:pt idx="14">
                  <c:v>717</c:v>
                </c:pt>
                <c:pt idx="15">
                  <c:v>717</c:v>
                </c:pt>
                <c:pt idx="16">
                  <c:v>747</c:v>
                </c:pt>
                <c:pt idx="17">
                  <c:v>797</c:v>
                </c:pt>
                <c:pt idx="18">
                  <c:v>797</c:v>
                </c:pt>
                <c:pt idx="19">
                  <c:v>807</c:v>
                </c:pt>
                <c:pt idx="20">
                  <c:v>907</c:v>
                </c:pt>
                <c:pt idx="21">
                  <c:v>907</c:v>
                </c:pt>
                <c:pt idx="22">
                  <c:v>907</c:v>
                </c:pt>
                <c:pt idx="23">
                  <c:v>907</c:v>
                </c:pt>
                <c:pt idx="24">
                  <c:v>887</c:v>
                </c:pt>
                <c:pt idx="25">
                  <c:v>887</c:v>
                </c:pt>
                <c:pt idx="26">
                  <c:v>877</c:v>
                </c:pt>
                <c:pt idx="27">
                  <c:v>877</c:v>
                </c:pt>
                <c:pt idx="28">
                  <c:v>469</c:v>
                </c:pt>
                <c:pt idx="29">
                  <c:v>277.09000000000003</c:v>
                </c:pt>
                <c:pt idx="30">
                  <c:v>124</c:v>
                </c:pt>
                <c:pt idx="31">
                  <c:v>124</c:v>
                </c:pt>
                <c:pt idx="32">
                  <c:v>117</c:v>
                </c:pt>
                <c:pt idx="33">
                  <c:v>117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56</c:v>
                </c:pt>
                <c:pt idx="65">
                  <c:v>56</c:v>
                </c:pt>
                <c:pt idx="66">
                  <c:v>116</c:v>
                </c:pt>
                <c:pt idx="67">
                  <c:v>116</c:v>
                </c:pt>
                <c:pt idx="68">
                  <c:v>85</c:v>
                </c:pt>
                <c:pt idx="69">
                  <c:v>111</c:v>
                </c:pt>
                <c:pt idx="70">
                  <c:v>111</c:v>
                </c:pt>
                <c:pt idx="71">
                  <c:v>269</c:v>
                </c:pt>
                <c:pt idx="72">
                  <c:v>561</c:v>
                </c:pt>
                <c:pt idx="73">
                  <c:v>1288</c:v>
                </c:pt>
                <c:pt idx="74">
                  <c:v>1608</c:v>
                </c:pt>
                <c:pt idx="75">
                  <c:v>1608</c:v>
                </c:pt>
                <c:pt idx="76">
                  <c:v>1600</c:v>
                </c:pt>
                <c:pt idx="77">
                  <c:v>1600</c:v>
                </c:pt>
                <c:pt idx="78">
                  <c:v>1753.001</c:v>
                </c:pt>
                <c:pt idx="79">
                  <c:v>1734.7159999999999</c:v>
                </c:pt>
                <c:pt idx="80">
                  <c:v>1833</c:v>
                </c:pt>
                <c:pt idx="81">
                  <c:v>1841</c:v>
                </c:pt>
                <c:pt idx="82">
                  <c:v>1793.6489999999999</c:v>
                </c:pt>
                <c:pt idx="83">
                  <c:v>1789</c:v>
                </c:pt>
                <c:pt idx="84">
                  <c:v>1624</c:v>
                </c:pt>
                <c:pt idx="85">
                  <c:v>1624</c:v>
                </c:pt>
                <c:pt idx="86">
                  <c:v>1592.191</c:v>
                </c:pt>
                <c:pt idx="87">
                  <c:v>1600</c:v>
                </c:pt>
                <c:pt idx="88">
                  <c:v>1540</c:v>
                </c:pt>
                <c:pt idx="89">
                  <c:v>1520</c:v>
                </c:pt>
                <c:pt idx="90">
                  <c:v>1390</c:v>
                </c:pt>
                <c:pt idx="91">
                  <c:v>1352.6559999999999</c:v>
                </c:pt>
                <c:pt idx="92">
                  <c:v>1305</c:v>
                </c:pt>
                <c:pt idx="93">
                  <c:v>1303</c:v>
                </c:pt>
                <c:pt idx="94">
                  <c:v>1135</c:v>
                </c:pt>
                <c:pt idx="95">
                  <c:v>1125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44D-4EAE-99A1-8FFDABD1A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141.78</c:v>
                </c:pt>
                <c:pt idx="1">
                  <c:v>137.61000000000001</c:v>
                </c:pt>
                <c:pt idx="2">
                  <c:v>133.4</c:v>
                </c:pt>
                <c:pt idx="3">
                  <c:v>133.03</c:v>
                </c:pt>
                <c:pt idx="4">
                  <c:v>138.91</c:v>
                </c:pt>
                <c:pt idx="5">
                  <c:v>130.75</c:v>
                </c:pt>
                <c:pt idx="6">
                  <c:v>129.94999999999999</c:v>
                </c:pt>
                <c:pt idx="7">
                  <c:v>127.84</c:v>
                </c:pt>
                <c:pt idx="8">
                  <c:v>130.47</c:v>
                </c:pt>
                <c:pt idx="9">
                  <c:v>128</c:v>
                </c:pt>
                <c:pt idx="10">
                  <c:v>131.30000000000001</c:v>
                </c:pt>
                <c:pt idx="11">
                  <c:v>132.68</c:v>
                </c:pt>
                <c:pt idx="12">
                  <c:v>132.08000000000001</c:v>
                </c:pt>
                <c:pt idx="13">
                  <c:v>131.87</c:v>
                </c:pt>
                <c:pt idx="14">
                  <c:v>131.57</c:v>
                </c:pt>
                <c:pt idx="15">
                  <c:v>131.63</c:v>
                </c:pt>
                <c:pt idx="16">
                  <c:v>129.79</c:v>
                </c:pt>
                <c:pt idx="17">
                  <c:v>131.26</c:v>
                </c:pt>
                <c:pt idx="18">
                  <c:v>133.35</c:v>
                </c:pt>
                <c:pt idx="19">
                  <c:v>138.44</c:v>
                </c:pt>
                <c:pt idx="20">
                  <c:v>133.51</c:v>
                </c:pt>
                <c:pt idx="21">
                  <c:v>137.34</c:v>
                </c:pt>
                <c:pt idx="22">
                  <c:v>140.88999999999999</c:v>
                </c:pt>
                <c:pt idx="23">
                  <c:v>139.33000000000001</c:v>
                </c:pt>
                <c:pt idx="24">
                  <c:v>149</c:v>
                </c:pt>
                <c:pt idx="25">
                  <c:v>154.28</c:v>
                </c:pt>
                <c:pt idx="26">
                  <c:v>139.81</c:v>
                </c:pt>
                <c:pt idx="27">
                  <c:v>121.47</c:v>
                </c:pt>
                <c:pt idx="28">
                  <c:v>122.98</c:v>
                </c:pt>
                <c:pt idx="29">
                  <c:v>120</c:v>
                </c:pt>
                <c:pt idx="30">
                  <c:v>117.67</c:v>
                </c:pt>
                <c:pt idx="31">
                  <c:v>110.23</c:v>
                </c:pt>
                <c:pt idx="32">
                  <c:v>112.45</c:v>
                </c:pt>
                <c:pt idx="33">
                  <c:v>110.66</c:v>
                </c:pt>
                <c:pt idx="34">
                  <c:v>110</c:v>
                </c:pt>
                <c:pt idx="35">
                  <c:v>17.899999999999999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0.02</c:v>
                </c:pt>
                <c:pt idx="60">
                  <c:v>0.01</c:v>
                </c:pt>
                <c:pt idx="61">
                  <c:v>0.01</c:v>
                </c:pt>
                <c:pt idx="62">
                  <c:v>0.84</c:v>
                </c:pt>
                <c:pt idx="63">
                  <c:v>4.34</c:v>
                </c:pt>
                <c:pt idx="64">
                  <c:v>2.84</c:v>
                </c:pt>
                <c:pt idx="65">
                  <c:v>10</c:v>
                </c:pt>
                <c:pt idx="66">
                  <c:v>54.83</c:v>
                </c:pt>
                <c:pt idx="67">
                  <c:v>96.33</c:v>
                </c:pt>
                <c:pt idx="68">
                  <c:v>67.72</c:v>
                </c:pt>
                <c:pt idx="69">
                  <c:v>96.39</c:v>
                </c:pt>
                <c:pt idx="70">
                  <c:v>114.58</c:v>
                </c:pt>
                <c:pt idx="71">
                  <c:v>139.13999999999999</c:v>
                </c:pt>
                <c:pt idx="72">
                  <c:v>113.3</c:v>
                </c:pt>
                <c:pt idx="73">
                  <c:v>133.16999999999999</c:v>
                </c:pt>
                <c:pt idx="74">
                  <c:v>141.19999999999999</c:v>
                </c:pt>
                <c:pt idx="75">
                  <c:v>139.62</c:v>
                </c:pt>
                <c:pt idx="76">
                  <c:v>150.29</c:v>
                </c:pt>
                <c:pt idx="77">
                  <c:v>167.77</c:v>
                </c:pt>
                <c:pt idx="78">
                  <c:v>199.16</c:v>
                </c:pt>
                <c:pt idx="79">
                  <c:v>150</c:v>
                </c:pt>
                <c:pt idx="80">
                  <c:v>183.75</c:v>
                </c:pt>
                <c:pt idx="81">
                  <c:v>186.54</c:v>
                </c:pt>
                <c:pt idx="82">
                  <c:v>150</c:v>
                </c:pt>
                <c:pt idx="83">
                  <c:v>136.41</c:v>
                </c:pt>
                <c:pt idx="84">
                  <c:v>126.74</c:v>
                </c:pt>
                <c:pt idx="85">
                  <c:v>123.42</c:v>
                </c:pt>
                <c:pt idx="86">
                  <c:v>130</c:v>
                </c:pt>
                <c:pt idx="87">
                  <c:v>134.09</c:v>
                </c:pt>
                <c:pt idx="88">
                  <c:v>139.63</c:v>
                </c:pt>
                <c:pt idx="89">
                  <c:v>138.22</c:v>
                </c:pt>
                <c:pt idx="90">
                  <c:v>138.31</c:v>
                </c:pt>
                <c:pt idx="91">
                  <c:v>130</c:v>
                </c:pt>
                <c:pt idx="92">
                  <c:v>126.51</c:v>
                </c:pt>
                <c:pt idx="93">
                  <c:v>126.85</c:v>
                </c:pt>
                <c:pt idx="94">
                  <c:v>132.9</c:v>
                </c:pt>
                <c:pt idx="95">
                  <c:v>127.24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4D-4EAE-99A1-8FFDABD1A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103</c:v>
                </c:pt>
                <c:pt idx="1">
                  <c:v>102</c:v>
                </c:pt>
                <c:pt idx="2">
                  <c:v>100</c:v>
                </c:pt>
                <c:pt idx="3">
                  <c:v>100</c:v>
                </c:pt>
                <c:pt idx="4">
                  <c:v>99</c:v>
                </c:pt>
                <c:pt idx="5">
                  <c:v>98</c:v>
                </c:pt>
                <c:pt idx="6">
                  <c:v>98</c:v>
                </c:pt>
                <c:pt idx="7">
                  <c:v>97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103</c:v>
                </c:pt>
                <c:pt idx="23">
                  <c:v>104</c:v>
                </c:pt>
                <c:pt idx="24">
                  <c:v>104</c:v>
                </c:pt>
                <c:pt idx="25">
                  <c:v>104</c:v>
                </c:pt>
                <c:pt idx="26">
                  <c:v>103</c:v>
                </c:pt>
                <c:pt idx="27">
                  <c:v>101</c:v>
                </c:pt>
                <c:pt idx="28">
                  <c:v>99</c:v>
                </c:pt>
                <c:pt idx="29">
                  <c:v>96</c:v>
                </c:pt>
                <c:pt idx="30">
                  <c:v>92</c:v>
                </c:pt>
                <c:pt idx="31">
                  <c:v>88</c:v>
                </c:pt>
                <c:pt idx="32">
                  <c:v>84</c:v>
                </c:pt>
                <c:pt idx="33">
                  <c:v>81</c:v>
                </c:pt>
                <c:pt idx="34">
                  <c:v>78</c:v>
                </c:pt>
                <c:pt idx="35">
                  <c:v>75</c:v>
                </c:pt>
                <c:pt idx="36">
                  <c:v>74</c:v>
                </c:pt>
                <c:pt idx="37">
                  <c:v>73</c:v>
                </c:pt>
                <c:pt idx="38">
                  <c:v>72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70</c:v>
                </c:pt>
                <c:pt idx="47">
                  <c:v>70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72</c:v>
                </c:pt>
                <c:pt idx="60">
                  <c:v>72</c:v>
                </c:pt>
                <c:pt idx="61">
                  <c:v>73</c:v>
                </c:pt>
                <c:pt idx="62">
                  <c:v>74</c:v>
                </c:pt>
                <c:pt idx="63">
                  <c:v>76</c:v>
                </c:pt>
                <c:pt idx="64">
                  <c:v>79</c:v>
                </c:pt>
                <c:pt idx="65">
                  <c:v>82</c:v>
                </c:pt>
                <c:pt idx="66">
                  <c:v>86</c:v>
                </c:pt>
                <c:pt idx="67">
                  <c:v>91</c:v>
                </c:pt>
                <c:pt idx="68">
                  <c:v>96</c:v>
                </c:pt>
                <c:pt idx="69">
                  <c:v>102</c:v>
                </c:pt>
                <c:pt idx="70">
                  <c:v>107</c:v>
                </c:pt>
                <c:pt idx="71">
                  <c:v>113</c:v>
                </c:pt>
                <c:pt idx="72">
                  <c:v>119</c:v>
                </c:pt>
                <c:pt idx="73">
                  <c:v>124</c:v>
                </c:pt>
                <c:pt idx="74">
                  <c:v>128</c:v>
                </c:pt>
                <c:pt idx="75">
                  <c:v>132</c:v>
                </c:pt>
                <c:pt idx="76">
                  <c:v>135</c:v>
                </c:pt>
                <c:pt idx="77">
                  <c:v>138</c:v>
                </c:pt>
                <c:pt idx="78">
                  <c:v>140</c:v>
                </c:pt>
                <c:pt idx="79">
                  <c:v>141</c:v>
                </c:pt>
                <c:pt idx="80">
                  <c:v>142</c:v>
                </c:pt>
                <c:pt idx="81">
                  <c:v>142</c:v>
                </c:pt>
                <c:pt idx="82">
                  <c:v>140</c:v>
                </c:pt>
                <c:pt idx="83">
                  <c:v>138</c:v>
                </c:pt>
                <c:pt idx="84">
                  <c:v>134</c:v>
                </c:pt>
                <c:pt idx="85">
                  <c:v>130</c:v>
                </c:pt>
                <c:pt idx="86">
                  <c:v>127</c:v>
                </c:pt>
                <c:pt idx="87">
                  <c:v>124</c:v>
                </c:pt>
                <c:pt idx="88">
                  <c:v>122</c:v>
                </c:pt>
                <c:pt idx="89">
                  <c:v>120</c:v>
                </c:pt>
                <c:pt idx="90">
                  <c:v>117</c:v>
                </c:pt>
                <c:pt idx="91">
                  <c:v>115</c:v>
                </c:pt>
                <c:pt idx="92">
                  <c:v>112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D5-4084-85B9-3E0B69B0CC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878.00300000000004</c:v>
                </c:pt>
                <c:pt idx="1">
                  <c:v>877.58</c:v>
                </c:pt>
                <c:pt idx="2">
                  <c:v>877.447</c:v>
                </c:pt>
                <c:pt idx="3">
                  <c:v>877.38</c:v>
                </c:pt>
                <c:pt idx="4">
                  <c:v>869.94200000000001</c:v>
                </c:pt>
                <c:pt idx="5">
                  <c:v>869.92399999999998</c:v>
                </c:pt>
                <c:pt idx="6">
                  <c:v>869.96699999999998</c:v>
                </c:pt>
                <c:pt idx="7">
                  <c:v>869.48599999999999</c:v>
                </c:pt>
                <c:pt idx="8">
                  <c:v>870.529</c:v>
                </c:pt>
                <c:pt idx="9">
                  <c:v>870.452</c:v>
                </c:pt>
                <c:pt idx="10">
                  <c:v>870.346</c:v>
                </c:pt>
                <c:pt idx="11">
                  <c:v>869.85</c:v>
                </c:pt>
                <c:pt idx="12">
                  <c:v>869.68700000000001</c:v>
                </c:pt>
                <c:pt idx="13">
                  <c:v>869.577</c:v>
                </c:pt>
                <c:pt idx="14">
                  <c:v>869.46500000000003</c:v>
                </c:pt>
                <c:pt idx="15">
                  <c:v>869.4</c:v>
                </c:pt>
                <c:pt idx="16">
                  <c:v>850.90300000000002</c:v>
                </c:pt>
                <c:pt idx="17">
                  <c:v>850.27</c:v>
                </c:pt>
                <c:pt idx="18">
                  <c:v>850.35599999999999</c:v>
                </c:pt>
                <c:pt idx="19">
                  <c:v>850.06299999999999</c:v>
                </c:pt>
                <c:pt idx="20">
                  <c:v>885.58500000000004</c:v>
                </c:pt>
                <c:pt idx="21">
                  <c:v>884.57</c:v>
                </c:pt>
                <c:pt idx="22">
                  <c:v>883.90200000000004</c:v>
                </c:pt>
                <c:pt idx="23">
                  <c:v>883.31200000000001</c:v>
                </c:pt>
                <c:pt idx="24">
                  <c:v>892.76099999999997</c:v>
                </c:pt>
                <c:pt idx="25">
                  <c:v>893.00199999999995</c:v>
                </c:pt>
                <c:pt idx="26">
                  <c:v>893.22799999999995</c:v>
                </c:pt>
                <c:pt idx="27">
                  <c:v>892.77800000000002</c:v>
                </c:pt>
                <c:pt idx="28">
                  <c:v>885.21699999999998</c:v>
                </c:pt>
                <c:pt idx="29">
                  <c:v>885.15700000000004</c:v>
                </c:pt>
                <c:pt idx="30">
                  <c:v>884.77700000000004</c:v>
                </c:pt>
                <c:pt idx="31">
                  <c:v>884.46600000000001</c:v>
                </c:pt>
                <c:pt idx="32">
                  <c:v>908.38300000000004</c:v>
                </c:pt>
                <c:pt idx="33">
                  <c:v>909.71</c:v>
                </c:pt>
                <c:pt idx="34">
                  <c:v>915.19899999999996</c:v>
                </c:pt>
                <c:pt idx="35">
                  <c:v>912.89400000000001</c:v>
                </c:pt>
                <c:pt idx="36">
                  <c:v>926.64499999999998</c:v>
                </c:pt>
                <c:pt idx="37">
                  <c:v>926.56100000000004</c:v>
                </c:pt>
                <c:pt idx="38">
                  <c:v>923.47199999999998</c:v>
                </c:pt>
                <c:pt idx="39">
                  <c:v>923.74800000000005</c:v>
                </c:pt>
                <c:pt idx="40">
                  <c:v>927.98599999999999</c:v>
                </c:pt>
                <c:pt idx="41">
                  <c:v>928.375</c:v>
                </c:pt>
                <c:pt idx="42">
                  <c:v>927.09900000000005</c:v>
                </c:pt>
                <c:pt idx="43">
                  <c:v>928.88400000000001</c:v>
                </c:pt>
                <c:pt idx="44">
                  <c:v>934.93600000000004</c:v>
                </c:pt>
                <c:pt idx="45">
                  <c:v>933.75800000000004</c:v>
                </c:pt>
                <c:pt idx="46">
                  <c:v>933.26599999999996</c:v>
                </c:pt>
                <c:pt idx="47">
                  <c:v>934.23099999999999</c:v>
                </c:pt>
                <c:pt idx="48">
                  <c:v>915.09199999999998</c:v>
                </c:pt>
                <c:pt idx="49">
                  <c:v>915.62599999999998</c:v>
                </c:pt>
                <c:pt idx="50">
                  <c:v>916.33399999999995</c:v>
                </c:pt>
                <c:pt idx="51">
                  <c:v>916.63300000000004</c:v>
                </c:pt>
                <c:pt idx="52">
                  <c:v>919.74300000000005</c:v>
                </c:pt>
                <c:pt idx="53">
                  <c:v>919.721</c:v>
                </c:pt>
                <c:pt idx="54">
                  <c:v>919.55100000000004</c:v>
                </c:pt>
                <c:pt idx="55">
                  <c:v>920.50099999999998</c:v>
                </c:pt>
                <c:pt idx="56">
                  <c:v>899.10299999999995</c:v>
                </c:pt>
                <c:pt idx="57">
                  <c:v>899.76</c:v>
                </c:pt>
                <c:pt idx="58">
                  <c:v>899.3</c:v>
                </c:pt>
                <c:pt idx="59">
                  <c:v>899.33799999999997</c:v>
                </c:pt>
                <c:pt idx="60">
                  <c:v>906.24099999999999</c:v>
                </c:pt>
                <c:pt idx="61">
                  <c:v>906.399</c:v>
                </c:pt>
                <c:pt idx="62">
                  <c:v>907.12199999999996</c:v>
                </c:pt>
                <c:pt idx="63">
                  <c:v>910.26199999999994</c:v>
                </c:pt>
                <c:pt idx="64">
                  <c:v>925.30499999999995</c:v>
                </c:pt>
                <c:pt idx="65">
                  <c:v>914.81200000000001</c:v>
                </c:pt>
                <c:pt idx="66">
                  <c:v>915.73299999999995</c:v>
                </c:pt>
                <c:pt idx="67">
                  <c:v>915.88900000000001</c:v>
                </c:pt>
                <c:pt idx="68">
                  <c:v>840.08199999999999</c:v>
                </c:pt>
                <c:pt idx="69">
                  <c:v>839.07600000000002</c:v>
                </c:pt>
                <c:pt idx="70">
                  <c:v>839.64800000000002</c:v>
                </c:pt>
                <c:pt idx="71">
                  <c:v>840.45299999999997</c:v>
                </c:pt>
                <c:pt idx="72">
                  <c:v>777.91899999999998</c:v>
                </c:pt>
                <c:pt idx="73">
                  <c:v>778.25</c:v>
                </c:pt>
                <c:pt idx="74">
                  <c:v>778.85500000000002</c:v>
                </c:pt>
                <c:pt idx="75">
                  <c:v>779.66399999999999</c:v>
                </c:pt>
                <c:pt idx="76">
                  <c:v>759.79700000000003</c:v>
                </c:pt>
                <c:pt idx="77">
                  <c:v>760.22299999999996</c:v>
                </c:pt>
                <c:pt idx="78">
                  <c:v>761.303</c:v>
                </c:pt>
                <c:pt idx="79">
                  <c:v>761.52200000000005</c:v>
                </c:pt>
                <c:pt idx="80">
                  <c:v>756.28300000000002</c:v>
                </c:pt>
                <c:pt idx="81">
                  <c:v>756.58299999999997</c:v>
                </c:pt>
                <c:pt idx="82">
                  <c:v>756.68700000000001</c:v>
                </c:pt>
                <c:pt idx="83">
                  <c:v>750.87099999999998</c:v>
                </c:pt>
                <c:pt idx="84">
                  <c:v>719.90200000000004</c:v>
                </c:pt>
                <c:pt idx="85">
                  <c:v>719.52800000000002</c:v>
                </c:pt>
                <c:pt idx="86">
                  <c:v>718.98099999999999</c:v>
                </c:pt>
                <c:pt idx="87">
                  <c:v>718.15899999999999</c:v>
                </c:pt>
                <c:pt idx="88">
                  <c:v>711.53700000000003</c:v>
                </c:pt>
                <c:pt idx="89">
                  <c:v>710.30899999999997</c:v>
                </c:pt>
                <c:pt idx="90">
                  <c:v>709.67700000000002</c:v>
                </c:pt>
                <c:pt idx="91">
                  <c:v>709.6</c:v>
                </c:pt>
                <c:pt idx="92">
                  <c:v>854.35599999999999</c:v>
                </c:pt>
                <c:pt idx="93">
                  <c:v>853.93600000000004</c:v>
                </c:pt>
                <c:pt idx="94">
                  <c:v>854.23</c:v>
                </c:pt>
                <c:pt idx="95">
                  <c:v>853.79499999999996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D5-4084-85B9-3E0B69B0CC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1128.5709999999999</c:v>
                </c:pt>
                <c:pt idx="1">
                  <c:v>1135.4680000000001</c:v>
                </c:pt>
                <c:pt idx="2">
                  <c:v>1131.9159999999999</c:v>
                </c:pt>
                <c:pt idx="3">
                  <c:v>1128.6310000000001</c:v>
                </c:pt>
                <c:pt idx="4">
                  <c:v>1091.7570000000001</c:v>
                </c:pt>
                <c:pt idx="5">
                  <c:v>1089.808</c:v>
                </c:pt>
                <c:pt idx="6">
                  <c:v>1088.787</c:v>
                </c:pt>
                <c:pt idx="7">
                  <c:v>1087.1289999999999</c:v>
                </c:pt>
                <c:pt idx="8">
                  <c:v>1078.787</c:v>
                </c:pt>
                <c:pt idx="9">
                  <c:v>1077.8610000000001</c:v>
                </c:pt>
                <c:pt idx="10">
                  <c:v>1076.819</c:v>
                </c:pt>
                <c:pt idx="11">
                  <c:v>1077.489</c:v>
                </c:pt>
                <c:pt idx="12">
                  <c:v>1083.0719999999999</c:v>
                </c:pt>
                <c:pt idx="13">
                  <c:v>1086.6590000000001</c:v>
                </c:pt>
                <c:pt idx="14">
                  <c:v>1088.2940000000001</c:v>
                </c:pt>
                <c:pt idx="15">
                  <c:v>1092.875</c:v>
                </c:pt>
                <c:pt idx="16">
                  <c:v>1135.712</c:v>
                </c:pt>
                <c:pt idx="17">
                  <c:v>1142.0999999999999</c:v>
                </c:pt>
                <c:pt idx="18">
                  <c:v>1148.192</c:v>
                </c:pt>
                <c:pt idx="19">
                  <c:v>1167.1420000000001</c:v>
                </c:pt>
                <c:pt idx="20">
                  <c:v>1248.664</c:v>
                </c:pt>
                <c:pt idx="21">
                  <c:v>1276.579</c:v>
                </c:pt>
                <c:pt idx="22">
                  <c:v>1296.3979999999999</c:v>
                </c:pt>
                <c:pt idx="23">
                  <c:v>1318.896</c:v>
                </c:pt>
                <c:pt idx="24">
                  <c:v>1422.673</c:v>
                </c:pt>
                <c:pt idx="25">
                  <c:v>1452.489</c:v>
                </c:pt>
                <c:pt idx="26">
                  <c:v>1475.74</c:v>
                </c:pt>
                <c:pt idx="27">
                  <c:v>1492.086</c:v>
                </c:pt>
                <c:pt idx="28">
                  <c:v>1558.9780000000001</c:v>
                </c:pt>
                <c:pt idx="29">
                  <c:v>1566.7270000000001</c:v>
                </c:pt>
                <c:pt idx="30">
                  <c:v>1569.566</c:v>
                </c:pt>
                <c:pt idx="31">
                  <c:v>1569.9380000000001</c:v>
                </c:pt>
                <c:pt idx="32">
                  <c:v>1587.9960000000001</c:v>
                </c:pt>
                <c:pt idx="33">
                  <c:v>1585.133</c:v>
                </c:pt>
                <c:pt idx="34">
                  <c:v>1578.905</c:v>
                </c:pt>
                <c:pt idx="35">
                  <c:v>1614.616</c:v>
                </c:pt>
                <c:pt idx="36">
                  <c:v>1616.066</c:v>
                </c:pt>
                <c:pt idx="37">
                  <c:v>1607.3520000000001</c:v>
                </c:pt>
                <c:pt idx="38">
                  <c:v>1602.182</c:v>
                </c:pt>
                <c:pt idx="39">
                  <c:v>1594.8040000000001</c:v>
                </c:pt>
                <c:pt idx="40">
                  <c:v>1587.8330000000001</c:v>
                </c:pt>
                <c:pt idx="41">
                  <c:v>1587.355</c:v>
                </c:pt>
                <c:pt idx="42">
                  <c:v>1581.9960000000001</c:v>
                </c:pt>
                <c:pt idx="43">
                  <c:v>1577.4359999999999</c:v>
                </c:pt>
                <c:pt idx="44">
                  <c:v>1571.6010000000001</c:v>
                </c:pt>
                <c:pt idx="45">
                  <c:v>1569.2270000000001</c:v>
                </c:pt>
                <c:pt idx="46">
                  <c:v>1573.9380000000001</c:v>
                </c:pt>
                <c:pt idx="47">
                  <c:v>1578.559</c:v>
                </c:pt>
                <c:pt idx="48">
                  <c:v>1549.6189999999999</c:v>
                </c:pt>
                <c:pt idx="49">
                  <c:v>1548.915</c:v>
                </c:pt>
                <c:pt idx="50">
                  <c:v>1546.98</c:v>
                </c:pt>
                <c:pt idx="51">
                  <c:v>1544.1969999999999</c:v>
                </c:pt>
                <c:pt idx="52">
                  <c:v>1539.9880000000001</c:v>
                </c:pt>
                <c:pt idx="53">
                  <c:v>1537.1679999999999</c:v>
                </c:pt>
                <c:pt idx="54">
                  <c:v>1535.633</c:v>
                </c:pt>
                <c:pt idx="55">
                  <c:v>1528.854</c:v>
                </c:pt>
                <c:pt idx="56">
                  <c:v>1507.4449999999999</c:v>
                </c:pt>
                <c:pt idx="57">
                  <c:v>1501.7080000000001</c:v>
                </c:pt>
                <c:pt idx="58">
                  <c:v>1493.92</c:v>
                </c:pt>
                <c:pt idx="59">
                  <c:v>1485.905</c:v>
                </c:pt>
                <c:pt idx="60">
                  <c:v>1503</c:v>
                </c:pt>
                <c:pt idx="61">
                  <c:v>1502.2629999999999</c:v>
                </c:pt>
                <c:pt idx="62">
                  <c:v>1498.155</c:v>
                </c:pt>
                <c:pt idx="63">
                  <c:v>1498.796</c:v>
                </c:pt>
                <c:pt idx="64">
                  <c:v>1502.4690000000001</c:v>
                </c:pt>
                <c:pt idx="65">
                  <c:v>1504.921</c:v>
                </c:pt>
                <c:pt idx="66">
                  <c:v>1468.204</c:v>
                </c:pt>
                <c:pt idx="67">
                  <c:v>1471.731</c:v>
                </c:pt>
                <c:pt idx="68">
                  <c:v>1463.268</c:v>
                </c:pt>
                <c:pt idx="69">
                  <c:v>1467.5060000000001</c:v>
                </c:pt>
                <c:pt idx="70">
                  <c:v>1470.952</c:v>
                </c:pt>
                <c:pt idx="71">
                  <c:v>1455.402</c:v>
                </c:pt>
                <c:pt idx="72">
                  <c:v>1456.7909999999999</c:v>
                </c:pt>
                <c:pt idx="73">
                  <c:v>1453.5519999999999</c:v>
                </c:pt>
                <c:pt idx="74">
                  <c:v>1457.451</c:v>
                </c:pt>
                <c:pt idx="75">
                  <c:v>1459.308</c:v>
                </c:pt>
                <c:pt idx="76">
                  <c:v>1452.671</c:v>
                </c:pt>
                <c:pt idx="77">
                  <c:v>1449.231</c:v>
                </c:pt>
                <c:pt idx="78">
                  <c:v>1446.866</c:v>
                </c:pt>
                <c:pt idx="79">
                  <c:v>1439.4829999999999</c:v>
                </c:pt>
                <c:pt idx="80">
                  <c:v>1406.5170000000001</c:v>
                </c:pt>
                <c:pt idx="81">
                  <c:v>1391.7729999999999</c:v>
                </c:pt>
                <c:pt idx="82">
                  <c:v>1372.604</c:v>
                </c:pt>
                <c:pt idx="83">
                  <c:v>1347.7909999999999</c:v>
                </c:pt>
                <c:pt idx="84">
                  <c:v>1290.1949999999999</c:v>
                </c:pt>
                <c:pt idx="85">
                  <c:v>1281.0640000000001</c:v>
                </c:pt>
                <c:pt idx="86">
                  <c:v>1272.6279999999999</c:v>
                </c:pt>
                <c:pt idx="87">
                  <c:v>1257.847</c:v>
                </c:pt>
                <c:pt idx="88">
                  <c:v>1198.7750000000001</c:v>
                </c:pt>
                <c:pt idx="89">
                  <c:v>1189.51</c:v>
                </c:pt>
                <c:pt idx="90">
                  <c:v>1181.816</c:v>
                </c:pt>
                <c:pt idx="91">
                  <c:v>1175.857</c:v>
                </c:pt>
                <c:pt idx="92">
                  <c:v>1148.31</c:v>
                </c:pt>
                <c:pt idx="93">
                  <c:v>1142.2660000000001</c:v>
                </c:pt>
                <c:pt idx="94">
                  <c:v>1138.0119999999999</c:v>
                </c:pt>
                <c:pt idx="95">
                  <c:v>1133.75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D5-4084-85B9-3E0B69B0CC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2327.0929999999998</c:v>
                </c:pt>
                <c:pt idx="1">
                  <c:v>2297.3330000000001</c:v>
                </c:pt>
                <c:pt idx="2">
                  <c:v>2261.125</c:v>
                </c:pt>
                <c:pt idx="3">
                  <c:v>2216.4520000000002</c:v>
                </c:pt>
                <c:pt idx="4">
                  <c:v>2172.3359999999998</c:v>
                </c:pt>
                <c:pt idx="5">
                  <c:v>2142.59</c:v>
                </c:pt>
                <c:pt idx="6">
                  <c:v>2112.5329999999999</c:v>
                </c:pt>
                <c:pt idx="7">
                  <c:v>2090.8580000000002</c:v>
                </c:pt>
                <c:pt idx="8">
                  <c:v>2070.7930000000001</c:v>
                </c:pt>
                <c:pt idx="9">
                  <c:v>2050.6930000000002</c:v>
                </c:pt>
                <c:pt idx="10">
                  <c:v>2030.655</c:v>
                </c:pt>
                <c:pt idx="11">
                  <c:v>2011.0219999999999</c:v>
                </c:pt>
                <c:pt idx="12">
                  <c:v>1999.0119999999999</c:v>
                </c:pt>
                <c:pt idx="13">
                  <c:v>1991.0250000000001</c:v>
                </c:pt>
                <c:pt idx="14">
                  <c:v>2002.7049999999999</c:v>
                </c:pt>
                <c:pt idx="15">
                  <c:v>2020.241</c:v>
                </c:pt>
                <c:pt idx="16">
                  <c:v>2042.1690000000001</c:v>
                </c:pt>
                <c:pt idx="17">
                  <c:v>2068.4749999999999</c:v>
                </c:pt>
                <c:pt idx="18">
                  <c:v>2100.5329999999999</c:v>
                </c:pt>
                <c:pt idx="19">
                  <c:v>2115.567</c:v>
                </c:pt>
                <c:pt idx="20">
                  <c:v>2191.2060000000001</c:v>
                </c:pt>
                <c:pt idx="21">
                  <c:v>2249.1289999999999</c:v>
                </c:pt>
                <c:pt idx="22">
                  <c:v>2290.0039999999999</c:v>
                </c:pt>
                <c:pt idx="23">
                  <c:v>2398.288</c:v>
                </c:pt>
                <c:pt idx="24">
                  <c:v>2489.558</c:v>
                </c:pt>
                <c:pt idx="25">
                  <c:v>2604.1149999999998</c:v>
                </c:pt>
                <c:pt idx="26">
                  <c:v>2704.9679999999998</c:v>
                </c:pt>
                <c:pt idx="27">
                  <c:v>2832.8609999999999</c:v>
                </c:pt>
                <c:pt idx="28">
                  <c:v>2898.0810000000001</c:v>
                </c:pt>
                <c:pt idx="29">
                  <c:v>2979.3690000000001</c:v>
                </c:pt>
                <c:pt idx="30">
                  <c:v>3067.4609999999998</c:v>
                </c:pt>
                <c:pt idx="31">
                  <c:v>3146.9119999999998</c:v>
                </c:pt>
                <c:pt idx="32">
                  <c:v>3165.6060000000002</c:v>
                </c:pt>
                <c:pt idx="33">
                  <c:v>3227.6190000000001</c:v>
                </c:pt>
                <c:pt idx="34">
                  <c:v>3272.7429999999999</c:v>
                </c:pt>
                <c:pt idx="35">
                  <c:v>3375.4270000000001</c:v>
                </c:pt>
                <c:pt idx="36">
                  <c:v>3383.7179999999998</c:v>
                </c:pt>
                <c:pt idx="37">
                  <c:v>3415.7080000000001</c:v>
                </c:pt>
                <c:pt idx="38">
                  <c:v>3434.0819999999999</c:v>
                </c:pt>
                <c:pt idx="39">
                  <c:v>3460.944</c:v>
                </c:pt>
                <c:pt idx="40">
                  <c:v>3498.0079999999998</c:v>
                </c:pt>
                <c:pt idx="41">
                  <c:v>3527.846</c:v>
                </c:pt>
                <c:pt idx="42">
                  <c:v>3549.9189999999999</c:v>
                </c:pt>
                <c:pt idx="43">
                  <c:v>3582.3449999999998</c:v>
                </c:pt>
                <c:pt idx="44">
                  <c:v>3592.6419999999998</c:v>
                </c:pt>
                <c:pt idx="45">
                  <c:v>3611.3789999999999</c:v>
                </c:pt>
                <c:pt idx="46">
                  <c:v>3633.8870000000002</c:v>
                </c:pt>
                <c:pt idx="47">
                  <c:v>3592.1239999999998</c:v>
                </c:pt>
                <c:pt idx="48">
                  <c:v>3565.9679999999998</c:v>
                </c:pt>
                <c:pt idx="49">
                  <c:v>3561.5720000000001</c:v>
                </c:pt>
                <c:pt idx="50">
                  <c:v>3538.2440000000001</c:v>
                </c:pt>
                <c:pt idx="51">
                  <c:v>3503.7049999999999</c:v>
                </c:pt>
                <c:pt idx="52">
                  <c:v>3471.4389999999999</c:v>
                </c:pt>
                <c:pt idx="53">
                  <c:v>3423.634</c:v>
                </c:pt>
                <c:pt idx="54">
                  <c:v>3422.7220000000002</c:v>
                </c:pt>
                <c:pt idx="55">
                  <c:v>3367.7080000000001</c:v>
                </c:pt>
                <c:pt idx="56">
                  <c:v>3354.8290000000002</c:v>
                </c:pt>
                <c:pt idx="57">
                  <c:v>3301.4960000000001</c:v>
                </c:pt>
                <c:pt idx="58">
                  <c:v>3264.4389999999999</c:v>
                </c:pt>
                <c:pt idx="59">
                  <c:v>3237.431</c:v>
                </c:pt>
                <c:pt idx="60">
                  <c:v>3285.835</c:v>
                </c:pt>
                <c:pt idx="61">
                  <c:v>3259.826</c:v>
                </c:pt>
                <c:pt idx="62">
                  <c:v>3253.0940000000001</c:v>
                </c:pt>
                <c:pt idx="63">
                  <c:v>3266.8090000000002</c:v>
                </c:pt>
                <c:pt idx="64">
                  <c:v>3283.8879999999999</c:v>
                </c:pt>
                <c:pt idx="65">
                  <c:v>3298.2020000000002</c:v>
                </c:pt>
                <c:pt idx="66">
                  <c:v>3277.56</c:v>
                </c:pt>
                <c:pt idx="67">
                  <c:v>3276.252</c:v>
                </c:pt>
                <c:pt idx="68">
                  <c:v>3344.6889999999999</c:v>
                </c:pt>
                <c:pt idx="69">
                  <c:v>3377.9340000000002</c:v>
                </c:pt>
                <c:pt idx="70">
                  <c:v>3401.681</c:v>
                </c:pt>
                <c:pt idx="71">
                  <c:v>3359.1909999999998</c:v>
                </c:pt>
                <c:pt idx="72">
                  <c:v>3441.779</c:v>
                </c:pt>
                <c:pt idx="73">
                  <c:v>3429.828</c:v>
                </c:pt>
                <c:pt idx="74">
                  <c:v>3452.6060000000002</c:v>
                </c:pt>
                <c:pt idx="75">
                  <c:v>3547.8</c:v>
                </c:pt>
                <c:pt idx="76">
                  <c:v>3596.2150000000001</c:v>
                </c:pt>
                <c:pt idx="77">
                  <c:v>3635.5149999999999</c:v>
                </c:pt>
                <c:pt idx="78">
                  <c:v>3690.4270000000001</c:v>
                </c:pt>
                <c:pt idx="79">
                  <c:v>3767.7109999999998</c:v>
                </c:pt>
                <c:pt idx="80">
                  <c:v>3827.72</c:v>
                </c:pt>
                <c:pt idx="81">
                  <c:v>3853.89</c:v>
                </c:pt>
                <c:pt idx="82">
                  <c:v>3828.9160000000002</c:v>
                </c:pt>
                <c:pt idx="83">
                  <c:v>3686.8290000000002</c:v>
                </c:pt>
                <c:pt idx="84">
                  <c:v>3571.8029999999999</c:v>
                </c:pt>
                <c:pt idx="85">
                  <c:v>3519.6880000000001</c:v>
                </c:pt>
                <c:pt idx="86">
                  <c:v>3420.9009999999998</c:v>
                </c:pt>
                <c:pt idx="87">
                  <c:v>3309.221</c:v>
                </c:pt>
                <c:pt idx="88">
                  <c:v>3169.7820000000002</c:v>
                </c:pt>
                <c:pt idx="89">
                  <c:v>3004.3449999999998</c:v>
                </c:pt>
                <c:pt idx="90">
                  <c:v>2907.5680000000002</c:v>
                </c:pt>
                <c:pt idx="91">
                  <c:v>2806.5349999999999</c:v>
                </c:pt>
                <c:pt idx="92">
                  <c:v>2611.2820000000002</c:v>
                </c:pt>
                <c:pt idx="93">
                  <c:v>2520.973</c:v>
                </c:pt>
                <c:pt idx="94">
                  <c:v>2451.3589999999999</c:v>
                </c:pt>
                <c:pt idx="95">
                  <c:v>2393.7199999999998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D5-4084-85B9-3E0B69B0CC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282</c:v>
                </c:pt>
                <c:pt idx="1">
                  <c:v>282</c:v>
                </c:pt>
                <c:pt idx="2">
                  <c:v>282</c:v>
                </c:pt>
                <c:pt idx="3">
                  <c:v>282</c:v>
                </c:pt>
                <c:pt idx="4">
                  <c:v>270</c:v>
                </c:pt>
                <c:pt idx="5">
                  <c:v>270</c:v>
                </c:pt>
                <c:pt idx="6">
                  <c:v>270</c:v>
                </c:pt>
                <c:pt idx="7">
                  <c:v>270</c:v>
                </c:pt>
                <c:pt idx="8">
                  <c:v>266</c:v>
                </c:pt>
                <c:pt idx="9">
                  <c:v>266</c:v>
                </c:pt>
                <c:pt idx="10">
                  <c:v>266</c:v>
                </c:pt>
                <c:pt idx="11">
                  <c:v>266</c:v>
                </c:pt>
                <c:pt idx="12">
                  <c:v>266</c:v>
                </c:pt>
                <c:pt idx="13">
                  <c:v>266</c:v>
                </c:pt>
                <c:pt idx="14">
                  <c:v>266</c:v>
                </c:pt>
                <c:pt idx="15">
                  <c:v>266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294</c:v>
                </c:pt>
                <c:pt idx="21">
                  <c:v>294</c:v>
                </c:pt>
                <c:pt idx="22">
                  <c:v>294</c:v>
                </c:pt>
                <c:pt idx="23">
                  <c:v>294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365</c:v>
                </c:pt>
                <c:pt idx="29">
                  <c:v>365</c:v>
                </c:pt>
                <c:pt idx="30">
                  <c:v>365</c:v>
                </c:pt>
                <c:pt idx="31">
                  <c:v>365</c:v>
                </c:pt>
                <c:pt idx="32">
                  <c:v>373</c:v>
                </c:pt>
                <c:pt idx="33">
                  <c:v>373</c:v>
                </c:pt>
                <c:pt idx="34">
                  <c:v>373</c:v>
                </c:pt>
                <c:pt idx="35">
                  <c:v>373</c:v>
                </c:pt>
                <c:pt idx="36">
                  <c:v>361</c:v>
                </c:pt>
                <c:pt idx="37">
                  <c:v>361</c:v>
                </c:pt>
                <c:pt idx="38">
                  <c:v>361</c:v>
                </c:pt>
                <c:pt idx="39">
                  <c:v>361</c:v>
                </c:pt>
                <c:pt idx="40">
                  <c:v>358</c:v>
                </c:pt>
                <c:pt idx="41">
                  <c:v>358</c:v>
                </c:pt>
                <c:pt idx="42">
                  <c:v>358</c:v>
                </c:pt>
                <c:pt idx="43">
                  <c:v>358</c:v>
                </c:pt>
                <c:pt idx="44">
                  <c:v>357</c:v>
                </c:pt>
                <c:pt idx="45">
                  <c:v>357</c:v>
                </c:pt>
                <c:pt idx="46">
                  <c:v>357</c:v>
                </c:pt>
                <c:pt idx="47">
                  <c:v>357</c:v>
                </c:pt>
                <c:pt idx="48">
                  <c:v>359</c:v>
                </c:pt>
                <c:pt idx="49">
                  <c:v>359</c:v>
                </c:pt>
                <c:pt idx="50">
                  <c:v>359</c:v>
                </c:pt>
                <c:pt idx="51">
                  <c:v>359</c:v>
                </c:pt>
                <c:pt idx="52">
                  <c:v>347</c:v>
                </c:pt>
                <c:pt idx="53">
                  <c:v>347</c:v>
                </c:pt>
                <c:pt idx="54">
                  <c:v>347</c:v>
                </c:pt>
                <c:pt idx="55">
                  <c:v>347</c:v>
                </c:pt>
                <c:pt idx="56">
                  <c:v>337</c:v>
                </c:pt>
                <c:pt idx="57">
                  <c:v>337</c:v>
                </c:pt>
                <c:pt idx="58">
                  <c:v>337</c:v>
                </c:pt>
                <c:pt idx="59">
                  <c:v>337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361</c:v>
                </c:pt>
                <c:pt idx="65">
                  <c:v>361</c:v>
                </c:pt>
                <c:pt idx="66">
                  <c:v>361</c:v>
                </c:pt>
                <c:pt idx="67">
                  <c:v>361</c:v>
                </c:pt>
                <c:pt idx="68">
                  <c:v>394</c:v>
                </c:pt>
                <c:pt idx="69">
                  <c:v>394</c:v>
                </c:pt>
                <c:pt idx="70">
                  <c:v>394</c:v>
                </c:pt>
                <c:pt idx="71">
                  <c:v>394</c:v>
                </c:pt>
                <c:pt idx="72">
                  <c:v>422</c:v>
                </c:pt>
                <c:pt idx="73">
                  <c:v>422</c:v>
                </c:pt>
                <c:pt idx="74">
                  <c:v>422</c:v>
                </c:pt>
                <c:pt idx="75">
                  <c:v>422</c:v>
                </c:pt>
                <c:pt idx="76">
                  <c:v>442</c:v>
                </c:pt>
                <c:pt idx="77">
                  <c:v>442</c:v>
                </c:pt>
                <c:pt idx="78">
                  <c:v>442</c:v>
                </c:pt>
                <c:pt idx="79">
                  <c:v>442</c:v>
                </c:pt>
                <c:pt idx="80">
                  <c:v>432</c:v>
                </c:pt>
                <c:pt idx="81">
                  <c:v>432</c:v>
                </c:pt>
                <c:pt idx="82">
                  <c:v>432</c:v>
                </c:pt>
                <c:pt idx="83">
                  <c:v>432</c:v>
                </c:pt>
                <c:pt idx="84">
                  <c:v>389</c:v>
                </c:pt>
                <c:pt idx="85">
                  <c:v>389</c:v>
                </c:pt>
                <c:pt idx="86">
                  <c:v>389</c:v>
                </c:pt>
                <c:pt idx="87">
                  <c:v>389</c:v>
                </c:pt>
                <c:pt idx="88">
                  <c:v>343</c:v>
                </c:pt>
                <c:pt idx="89">
                  <c:v>343</c:v>
                </c:pt>
                <c:pt idx="90">
                  <c:v>343</c:v>
                </c:pt>
                <c:pt idx="91">
                  <c:v>343</c:v>
                </c:pt>
                <c:pt idx="92">
                  <c:v>305</c:v>
                </c:pt>
                <c:pt idx="93">
                  <c:v>305</c:v>
                </c:pt>
                <c:pt idx="94">
                  <c:v>305</c:v>
                </c:pt>
                <c:pt idx="95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5-4084-85B9-3E0B69B0CC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D5-4084-85B9-3E0B69B0CC3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97</c:v>
                </c:pt>
                <c:pt idx="40">
                  <c:v>169</c:v>
                </c:pt>
                <c:pt idx="41">
                  <c:v>207.5</c:v>
                </c:pt>
                <c:pt idx="42">
                  <c:v>207.5</c:v>
                </c:pt>
                <c:pt idx="43">
                  <c:v>187</c:v>
                </c:pt>
                <c:pt idx="44">
                  <c:v>169</c:v>
                </c:pt>
                <c:pt idx="45">
                  <c:v>169</c:v>
                </c:pt>
                <c:pt idx="46">
                  <c:v>173.1</c:v>
                </c:pt>
                <c:pt idx="47">
                  <c:v>187</c:v>
                </c:pt>
                <c:pt idx="48">
                  <c:v>207.5</c:v>
                </c:pt>
                <c:pt idx="49">
                  <c:v>196.3</c:v>
                </c:pt>
                <c:pt idx="50">
                  <c:v>168.12</c:v>
                </c:pt>
                <c:pt idx="51">
                  <c:v>168.12</c:v>
                </c:pt>
                <c:pt idx="52">
                  <c:v>38.5</c:v>
                </c:pt>
                <c:pt idx="53">
                  <c:v>38.5</c:v>
                </c:pt>
                <c:pt idx="54">
                  <c:v>18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  <c:pt idx="68">
                  <c:v>36.700000000000003</c:v>
                </c:pt>
                <c:pt idx="76">
                  <c:v>49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97</c:v>
                </c:pt>
                <c:pt idx="85">
                  <c:v>97</c:v>
                </c:pt>
                <c:pt idx="86">
                  <c:v>97</c:v>
                </c:pt>
                <c:pt idx="87">
                  <c:v>97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D5-4084-85B9-3E0B69B0CC3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3D5-4084-85B9-3E0B69B0CC3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D5-4084-85B9-3E0B69B0CC3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3D5-4084-85B9-3E0B69B0CC3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3D5-4084-85B9-3E0B69B0CC3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1683.2</c:v>
                </c:pt>
                <c:pt idx="1">
                  <c:v>1525.3</c:v>
                </c:pt>
                <c:pt idx="2">
                  <c:v>1469.8</c:v>
                </c:pt>
                <c:pt idx="3">
                  <c:v>1435.2</c:v>
                </c:pt>
                <c:pt idx="4">
                  <c:v>1439.9</c:v>
                </c:pt>
                <c:pt idx="5">
                  <c:v>1432.3</c:v>
                </c:pt>
                <c:pt idx="6">
                  <c:v>1476.7</c:v>
                </c:pt>
                <c:pt idx="7">
                  <c:v>1471</c:v>
                </c:pt>
                <c:pt idx="8">
                  <c:v>1428.2</c:v>
                </c:pt>
                <c:pt idx="9">
                  <c:v>1414.8</c:v>
                </c:pt>
                <c:pt idx="10">
                  <c:v>1453.3</c:v>
                </c:pt>
                <c:pt idx="11">
                  <c:v>1477</c:v>
                </c:pt>
                <c:pt idx="12">
                  <c:v>1483.4</c:v>
                </c:pt>
                <c:pt idx="13">
                  <c:v>1498.6</c:v>
                </c:pt>
                <c:pt idx="14">
                  <c:v>1562.6</c:v>
                </c:pt>
                <c:pt idx="15">
                  <c:v>1545.1</c:v>
                </c:pt>
                <c:pt idx="16">
                  <c:v>1531.9</c:v>
                </c:pt>
                <c:pt idx="17">
                  <c:v>1550.4</c:v>
                </c:pt>
                <c:pt idx="18">
                  <c:v>1515.6</c:v>
                </c:pt>
                <c:pt idx="19">
                  <c:v>1578.3</c:v>
                </c:pt>
                <c:pt idx="20">
                  <c:v>1486.9</c:v>
                </c:pt>
                <c:pt idx="21">
                  <c:v>1474.5</c:v>
                </c:pt>
                <c:pt idx="22">
                  <c:v>1629.3</c:v>
                </c:pt>
                <c:pt idx="23">
                  <c:v>1637</c:v>
                </c:pt>
                <c:pt idx="24">
                  <c:v>1756.8</c:v>
                </c:pt>
                <c:pt idx="25">
                  <c:v>1911.2</c:v>
                </c:pt>
                <c:pt idx="26">
                  <c:v>2073.4</c:v>
                </c:pt>
                <c:pt idx="27">
                  <c:v>1889.4</c:v>
                </c:pt>
                <c:pt idx="28">
                  <c:v>1909</c:v>
                </c:pt>
                <c:pt idx="29">
                  <c:v>1909</c:v>
                </c:pt>
                <c:pt idx="30">
                  <c:v>1752.6</c:v>
                </c:pt>
                <c:pt idx="31">
                  <c:v>1551.4</c:v>
                </c:pt>
                <c:pt idx="32">
                  <c:v>1660</c:v>
                </c:pt>
                <c:pt idx="33">
                  <c:v>1537.8</c:v>
                </c:pt>
                <c:pt idx="34">
                  <c:v>1365</c:v>
                </c:pt>
                <c:pt idx="35">
                  <c:v>1350.2</c:v>
                </c:pt>
                <c:pt idx="36">
                  <c:v>1565</c:v>
                </c:pt>
                <c:pt idx="37">
                  <c:v>1565</c:v>
                </c:pt>
                <c:pt idx="38">
                  <c:v>1565</c:v>
                </c:pt>
                <c:pt idx="39">
                  <c:v>1565</c:v>
                </c:pt>
                <c:pt idx="40">
                  <c:v>1772</c:v>
                </c:pt>
                <c:pt idx="41">
                  <c:v>1772</c:v>
                </c:pt>
                <c:pt idx="42">
                  <c:v>1772</c:v>
                </c:pt>
                <c:pt idx="43">
                  <c:v>1772</c:v>
                </c:pt>
                <c:pt idx="44">
                  <c:v>1768</c:v>
                </c:pt>
                <c:pt idx="45">
                  <c:v>1768</c:v>
                </c:pt>
                <c:pt idx="46">
                  <c:v>1768</c:v>
                </c:pt>
                <c:pt idx="47">
                  <c:v>1674.7</c:v>
                </c:pt>
                <c:pt idx="48">
                  <c:v>1771</c:v>
                </c:pt>
                <c:pt idx="49">
                  <c:v>1771</c:v>
                </c:pt>
                <c:pt idx="50">
                  <c:v>1771</c:v>
                </c:pt>
                <c:pt idx="51">
                  <c:v>1771</c:v>
                </c:pt>
                <c:pt idx="52">
                  <c:v>1771</c:v>
                </c:pt>
                <c:pt idx="53">
                  <c:v>1771</c:v>
                </c:pt>
                <c:pt idx="54">
                  <c:v>1771</c:v>
                </c:pt>
                <c:pt idx="55">
                  <c:v>1611.6</c:v>
                </c:pt>
                <c:pt idx="56">
                  <c:v>1375.4</c:v>
                </c:pt>
                <c:pt idx="57">
                  <c:v>1387.4</c:v>
                </c:pt>
                <c:pt idx="58">
                  <c:v>1351.8</c:v>
                </c:pt>
                <c:pt idx="59">
                  <c:v>1543.8</c:v>
                </c:pt>
                <c:pt idx="60">
                  <c:v>1132</c:v>
                </c:pt>
                <c:pt idx="61">
                  <c:v>1174.2</c:v>
                </c:pt>
                <c:pt idx="62">
                  <c:v>1270.9000000000001</c:v>
                </c:pt>
                <c:pt idx="63">
                  <c:v>1017</c:v>
                </c:pt>
                <c:pt idx="64">
                  <c:v>973.1</c:v>
                </c:pt>
                <c:pt idx="65">
                  <c:v>881.5</c:v>
                </c:pt>
                <c:pt idx="66">
                  <c:v>996.9</c:v>
                </c:pt>
                <c:pt idx="67">
                  <c:v>852.2</c:v>
                </c:pt>
                <c:pt idx="68">
                  <c:v>388</c:v>
                </c:pt>
                <c:pt idx="69">
                  <c:v>388</c:v>
                </c:pt>
                <c:pt idx="70">
                  <c:v>590.20000000000005</c:v>
                </c:pt>
                <c:pt idx="71">
                  <c:v>1097.9000000000001</c:v>
                </c:pt>
                <c:pt idx="72">
                  <c:v>451.9</c:v>
                </c:pt>
                <c:pt idx="73">
                  <c:v>1404.8</c:v>
                </c:pt>
                <c:pt idx="74">
                  <c:v>1684</c:v>
                </c:pt>
                <c:pt idx="75">
                  <c:v>1351.2</c:v>
                </c:pt>
                <c:pt idx="76">
                  <c:v>1270.5</c:v>
                </c:pt>
                <c:pt idx="77">
                  <c:v>1144.7</c:v>
                </c:pt>
                <c:pt idx="78">
                  <c:v>1197.2</c:v>
                </c:pt>
                <c:pt idx="79">
                  <c:v>1122.7</c:v>
                </c:pt>
                <c:pt idx="80">
                  <c:v>1163.5999999999999</c:v>
                </c:pt>
                <c:pt idx="81">
                  <c:v>1188.0999999999999</c:v>
                </c:pt>
                <c:pt idx="82">
                  <c:v>1181</c:v>
                </c:pt>
                <c:pt idx="83">
                  <c:v>1150.3</c:v>
                </c:pt>
                <c:pt idx="84">
                  <c:v>1063</c:v>
                </c:pt>
                <c:pt idx="85">
                  <c:v>1060.4000000000001</c:v>
                </c:pt>
                <c:pt idx="86">
                  <c:v>1344.8</c:v>
                </c:pt>
                <c:pt idx="87">
                  <c:v>1544.3</c:v>
                </c:pt>
                <c:pt idx="88">
                  <c:v>1868</c:v>
                </c:pt>
                <c:pt idx="89">
                  <c:v>1868</c:v>
                </c:pt>
                <c:pt idx="90">
                  <c:v>1868</c:v>
                </c:pt>
                <c:pt idx="91">
                  <c:v>1868</c:v>
                </c:pt>
                <c:pt idx="92">
                  <c:v>1908</c:v>
                </c:pt>
                <c:pt idx="93">
                  <c:v>1908</c:v>
                </c:pt>
                <c:pt idx="94">
                  <c:v>1908</c:v>
                </c:pt>
                <c:pt idx="95">
                  <c:v>1908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D5-4084-85B9-3E0B69B0CC3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53.316000000000003</c:v>
                </c:pt>
                <c:pt idx="21">
                  <c:v>52.432000000000002</c:v>
                </c:pt>
                <c:pt idx="22">
                  <c:v>50.911999999999999</c:v>
                </c:pt>
                <c:pt idx="23">
                  <c:v>48.524000000000001</c:v>
                </c:pt>
                <c:pt idx="24">
                  <c:v>45.363999999999997</c:v>
                </c:pt>
                <c:pt idx="25">
                  <c:v>42.164000000000001</c:v>
                </c:pt>
                <c:pt idx="26">
                  <c:v>38.536000000000001</c:v>
                </c:pt>
                <c:pt idx="27">
                  <c:v>33.536000000000001</c:v>
                </c:pt>
                <c:pt idx="28">
                  <c:v>27.271999999999998</c:v>
                </c:pt>
                <c:pt idx="29">
                  <c:v>21.536000000000001</c:v>
                </c:pt>
                <c:pt idx="30">
                  <c:v>16.867999999999999</c:v>
                </c:pt>
                <c:pt idx="31">
                  <c:v>12.672000000000001</c:v>
                </c:pt>
                <c:pt idx="32">
                  <c:v>8.4</c:v>
                </c:pt>
                <c:pt idx="33">
                  <c:v>4.32</c:v>
                </c:pt>
                <c:pt idx="34">
                  <c:v>0.4</c:v>
                </c:pt>
                <c:pt idx="57">
                  <c:v>0.83199999999999996</c:v>
                </c:pt>
                <c:pt idx="58">
                  <c:v>2.7120000000000002</c:v>
                </c:pt>
                <c:pt idx="59">
                  <c:v>4.5880000000000001</c:v>
                </c:pt>
                <c:pt idx="60">
                  <c:v>6.6360000000000001</c:v>
                </c:pt>
                <c:pt idx="61">
                  <c:v>8.8160000000000007</c:v>
                </c:pt>
                <c:pt idx="62">
                  <c:v>11.247999999999999</c:v>
                </c:pt>
                <c:pt idx="63">
                  <c:v>14.052</c:v>
                </c:pt>
                <c:pt idx="64">
                  <c:v>17.111999999999998</c:v>
                </c:pt>
                <c:pt idx="65">
                  <c:v>20.064</c:v>
                </c:pt>
                <c:pt idx="66">
                  <c:v>23.007999999999999</c:v>
                </c:pt>
                <c:pt idx="67">
                  <c:v>26.263999999999999</c:v>
                </c:pt>
                <c:pt idx="68">
                  <c:v>29.771999999999998</c:v>
                </c:pt>
                <c:pt idx="69">
                  <c:v>32.951999999999998</c:v>
                </c:pt>
                <c:pt idx="70">
                  <c:v>36.048000000000002</c:v>
                </c:pt>
                <c:pt idx="71">
                  <c:v>39.576000000000001</c:v>
                </c:pt>
                <c:pt idx="72">
                  <c:v>43.36</c:v>
                </c:pt>
                <c:pt idx="73">
                  <c:v>46.34</c:v>
                </c:pt>
                <c:pt idx="74">
                  <c:v>48.387999999999998</c:v>
                </c:pt>
                <c:pt idx="75">
                  <c:v>50.008000000000003</c:v>
                </c:pt>
                <c:pt idx="76">
                  <c:v>51.512</c:v>
                </c:pt>
                <c:pt idx="77">
                  <c:v>52.692</c:v>
                </c:pt>
                <c:pt idx="78">
                  <c:v>53.46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3D5-4084-85B9-3E0B69B0CC3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97</c:v>
                </c:pt>
                <c:pt idx="40">
                  <c:v>169</c:v>
                </c:pt>
                <c:pt idx="41">
                  <c:v>207.5</c:v>
                </c:pt>
                <c:pt idx="42">
                  <c:v>207.5</c:v>
                </c:pt>
                <c:pt idx="43">
                  <c:v>187</c:v>
                </c:pt>
                <c:pt idx="44">
                  <c:v>169</c:v>
                </c:pt>
                <c:pt idx="45">
                  <c:v>169</c:v>
                </c:pt>
                <c:pt idx="46">
                  <c:v>173.1</c:v>
                </c:pt>
                <c:pt idx="47">
                  <c:v>187</c:v>
                </c:pt>
                <c:pt idx="48">
                  <c:v>207.5</c:v>
                </c:pt>
                <c:pt idx="49">
                  <c:v>196.3</c:v>
                </c:pt>
                <c:pt idx="50">
                  <c:v>168.12</c:v>
                </c:pt>
                <c:pt idx="51">
                  <c:v>168.12</c:v>
                </c:pt>
                <c:pt idx="52">
                  <c:v>38.5</c:v>
                </c:pt>
                <c:pt idx="53">
                  <c:v>38.5</c:v>
                </c:pt>
                <c:pt idx="54">
                  <c:v>18</c:v>
                </c:pt>
                <c:pt idx="55">
                  <c:v>38.5</c:v>
                </c:pt>
                <c:pt idx="56">
                  <c:v>38.5</c:v>
                </c:pt>
                <c:pt idx="57">
                  <c:v>18</c:v>
                </c:pt>
                <c:pt idx="68">
                  <c:v>36.700000000000003</c:v>
                </c:pt>
                <c:pt idx="76">
                  <c:v>49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97</c:v>
                </c:pt>
                <c:pt idx="85">
                  <c:v>97</c:v>
                </c:pt>
                <c:pt idx="86">
                  <c:v>97</c:v>
                </c:pt>
                <c:pt idx="87">
                  <c:v>97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3D5-4084-85B9-3E0B69B0CC3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3D5-4084-85B9-3E0B69B0C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141.78</c:v>
                </c:pt>
                <c:pt idx="1">
                  <c:v>137.61000000000001</c:v>
                </c:pt>
                <c:pt idx="2">
                  <c:v>133.4</c:v>
                </c:pt>
                <c:pt idx="3">
                  <c:v>133.03</c:v>
                </c:pt>
                <c:pt idx="4">
                  <c:v>138.91</c:v>
                </c:pt>
                <c:pt idx="5">
                  <c:v>130.75</c:v>
                </c:pt>
                <c:pt idx="6">
                  <c:v>129.94999999999999</c:v>
                </c:pt>
                <c:pt idx="7">
                  <c:v>127.84</c:v>
                </c:pt>
                <c:pt idx="8">
                  <c:v>130.47</c:v>
                </c:pt>
                <c:pt idx="9">
                  <c:v>128</c:v>
                </c:pt>
                <c:pt idx="10">
                  <c:v>131.30000000000001</c:v>
                </c:pt>
                <c:pt idx="11">
                  <c:v>132.68</c:v>
                </c:pt>
                <c:pt idx="12">
                  <c:v>132.08000000000001</c:v>
                </c:pt>
                <c:pt idx="13">
                  <c:v>131.87</c:v>
                </c:pt>
                <c:pt idx="14">
                  <c:v>131.57</c:v>
                </c:pt>
                <c:pt idx="15">
                  <c:v>131.63</c:v>
                </c:pt>
                <c:pt idx="16">
                  <c:v>129.79</c:v>
                </c:pt>
                <c:pt idx="17">
                  <c:v>131.26</c:v>
                </c:pt>
                <c:pt idx="18">
                  <c:v>133.35</c:v>
                </c:pt>
                <c:pt idx="19">
                  <c:v>138.44</c:v>
                </c:pt>
                <c:pt idx="20">
                  <c:v>133.51</c:v>
                </c:pt>
                <c:pt idx="21">
                  <c:v>137.34</c:v>
                </c:pt>
                <c:pt idx="22">
                  <c:v>140.88999999999999</c:v>
                </c:pt>
                <c:pt idx="23">
                  <c:v>139.33000000000001</c:v>
                </c:pt>
                <c:pt idx="24">
                  <c:v>149</c:v>
                </c:pt>
                <c:pt idx="25">
                  <c:v>154.28</c:v>
                </c:pt>
                <c:pt idx="26">
                  <c:v>139.81</c:v>
                </c:pt>
                <c:pt idx="27">
                  <c:v>121.47</c:v>
                </c:pt>
                <c:pt idx="28">
                  <c:v>122.98</c:v>
                </c:pt>
                <c:pt idx="29">
                  <c:v>120</c:v>
                </c:pt>
                <c:pt idx="30">
                  <c:v>117.67</c:v>
                </c:pt>
                <c:pt idx="31">
                  <c:v>110.23</c:v>
                </c:pt>
                <c:pt idx="32">
                  <c:v>112.45</c:v>
                </c:pt>
                <c:pt idx="33">
                  <c:v>110.66</c:v>
                </c:pt>
                <c:pt idx="34">
                  <c:v>110</c:v>
                </c:pt>
                <c:pt idx="35">
                  <c:v>17.899999999999999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0.01</c:v>
                </c:pt>
                <c:pt idx="52">
                  <c:v>0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0.02</c:v>
                </c:pt>
                <c:pt idx="60">
                  <c:v>0.01</c:v>
                </c:pt>
                <c:pt idx="61">
                  <c:v>0.01</c:v>
                </c:pt>
                <c:pt idx="62">
                  <c:v>0.84</c:v>
                </c:pt>
                <c:pt idx="63">
                  <c:v>4.34</c:v>
                </c:pt>
                <c:pt idx="64">
                  <c:v>2.84</c:v>
                </c:pt>
                <c:pt idx="65">
                  <c:v>10</c:v>
                </c:pt>
                <c:pt idx="66">
                  <c:v>54.83</c:v>
                </c:pt>
                <c:pt idx="67">
                  <c:v>96.33</c:v>
                </c:pt>
                <c:pt idx="68">
                  <c:v>67.72</c:v>
                </c:pt>
                <c:pt idx="69">
                  <c:v>96.39</c:v>
                </c:pt>
                <c:pt idx="70">
                  <c:v>114.58</c:v>
                </c:pt>
                <c:pt idx="71">
                  <c:v>139.13999999999999</c:v>
                </c:pt>
                <c:pt idx="72">
                  <c:v>113.3</c:v>
                </c:pt>
                <c:pt idx="73">
                  <c:v>133.16999999999999</c:v>
                </c:pt>
                <c:pt idx="74">
                  <c:v>141.19999999999999</c:v>
                </c:pt>
                <c:pt idx="75">
                  <c:v>139.62</c:v>
                </c:pt>
                <c:pt idx="76">
                  <c:v>150.29</c:v>
                </c:pt>
                <c:pt idx="77">
                  <c:v>167.77</c:v>
                </c:pt>
                <c:pt idx="78">
                  <c:v>199.16</c:v>
                </c:pt>
                <c:pt idx="79">
                  <c:v>150</c:v>
                </c:pt>
                <c:pt idx="80">
                  <c:v>183.75</c:v>
                </c:pt>
                <c:pt idx="81">
                  <c:v>186.54</c:v>
                </c:pt>
                <c:pt idx="82">
                  <c:v>150</c:v>
                </c:pt>
                <c:pt idx="83">
                  <c:v>136.41</c:v>
                </c:pt>
                <c:pt idx="84">
                  <c:v>126.74</c:v>
                </c:pt>
                <c:pt idx="85">
                  <c:v>123.42</c:v>
                </c:pt>
                <c:pt idx="86">
                  <c:v>130</c:v>
                </c:pt>
                <c:pt idx="87">
                  <c:v>134.09</c:v>
                </c:pt>
                <c:pt idx="88">
                  <c:v>139.63</c:v>
                </c:pt>
                <c:pt idx="89">
                  <c:v>138.22</c:v>
                </c:pt>
                <c:pt idx="90">
                  <c:v>138.31</c:v>
                </c:pt>
                <c:pt idx="91">
                  <c:v>130</c:v>
                </c:pt>
                <c:pt idx="92">
                  <c:v>126.51</c:v>
                </c:pt>
                <c:pt idx="93">
                  <c:v>126.85</c:v>
                </c:pt>
                <c:pt idx="94">
                  <c:v>132.9</c:v>
                </c:pt>
                <c:pt idx="95">
                  <c:v>127.24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3D5-4084-85B9-3E0B69B0C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6455.8890000000001</v>
      </c>
      <c r="C5" s="25">
        <v>6273.7089999999998</v>
      </c>
      <c r="D5" s="25">
        <v>6176.2889999999998</v>
      </c>
      <c r="E5" s="25">
        <v>6093.6270000000004</v>
      </c>
      <c r="F5" s="25">
        <v>5996.97</v>
      </c>
      <c r="G5" s="25">
        <v>5956.6049999999996</v>
      </c>
      <c r="H5" s="25">
        <v>5970.0290000000005</v>
      </c>
      <c r="I5" s="25">
        <v>5939.5</v>
      </c>
      <c r="J5" s="25">
        <v>5864.3549999999996</v>
      </c>
      <c r="K5" s="25">
        <v>5829.85</v>
      </c>
      <c r="L5" s="25">
        <v>5847.13</v>
      </c>
      <c r="M5" s="25">
        <v>5850.37</v>
      </c>
      <c r="N5" s="25">
        <v>5850.143</v>
      </c>
      <c r="O5" s="25">
        <v>5860.8389999999999</v>
      </c>
      <c r="P5" s="25">
        <v>5938.1</v>
      </c>
      <c r="Q5" s="25">
        <v>5943.6229999999996</v>
      </c>
      <c r="R5" s="25">
        <v>5982.7250000000004</v>
      </c>
      <c r="S5" s="25">
        <v>6034.2879999999996</v>
      </c>
      <c r="T5" s="25">
        <v>6038.6859999999997</v>
      </c>
      <c r="U5" s="25">
        <v>6136.0230000000001</v>
      </c>
      <c r="V5" s="25">
        <v>6259.65</v>
      </c>
      <c r="W5" s="25">
        <v>6332.1809999999996</v>
      </c>
      <c r="X5" s="25">
        <v>6547.5349999999999</v>
      </c>
      <c r="Y5" s="25">
        <v>6684.0020000000004</v>
      </c>
      <c r="Z5" s="25">
        <v>7051.152</v>
      </c>
      <c r="AA5" s="25">
        <v>7346.9279999999999</v>
      </c>
      <c r="AB5" s="25">
        <v>7628.8590000000004</v>
      </c>
      <c r="AC5" s="25">
        <v>7581.6480000000001</v>
      </c>
      <c r="AD5" s="25">
        <v>7742.5479999999998</v>
      </c>
      <c r="AE5" s="25">
        <v>7822.7889999999998</v>
      </c>
      <c r="AF5" s="25">
        <v>7748.2820000000002</v>
      </c>
      <c r="AG5" s="25">
        <v>7618.3980000000001</v>
      </c>
      <c r="AH5" s="25">
        <v>7787.3850000000002</v>
      </c>
      <c r="AI5" s="25">
        <v>7718.56</v>
      </c>
      <c r="AJ5" s="25">
        <v>7583.2250000000004</v>
      </c>
      <c r="AK5" s="25">
        <v>7701.183</v>
      </c>
      <c r="AL5" s="25">
        <v>7926.4290000000001</v>
      </c>
      <c r="AM5" s="25">
        <v>7948.6210000000001</v>
      </c>
      <c r="AN5" s="25">
        <v>7957.7359999999999</v>
      </c>
      <c r="AO5" s="25">
        <v>8073.4960000000001</v>
      </c>
      <c r="AP5" s="25">
        <v>8383.8269999999993</v>
      </c>
      <c r="AQ5" s="25">
        <v>8452.0759999999991</v>
      </c>
      <c r="AR5" s="25">
        <v>8467.5139999999992</v>
      </c>
      <c r="AS5" s="25">
        <v>8476.6650000000009</v>
      </c>
      <c r="AT5" s="25">
        <v>8574.1790000000001</v>
      </c>
      <c r="AU5" s="25">
        <v>8589.3639999999996</v>
      </c>
      <c r="AV5" s="25">
        <v>8619.1910000000007</v>
      </c>
      <c r="AW5" s="25">
        <v>8503.58</v>
      </c>
      <c r="AX5" s="25">
        <v>8549.1790000000001</v>
      </c>
      <c r="AY5" s="25">
        <v>8533.4130000000005</v>
      </c>
      <c r="AZ5" s="25">
        <v>8480.6779999999999</v>
      </c>
      <c r="BA5" s="25">
        <v>8443.6550000000007</v>
      </c>
      <c r="BB5" s="25">
        <v>8268.67</v>
      </c>
      <c r="BC5" s="25">
        <v>8218.023000000001</v>
      </c>
      <c r="BD5" s="25">
        <v>8194.905999999999</v>
      </c>
      <c r="BE5" s="25">
        <v>7995.1570000000002</v>
      </c>
      <c r="BF5" s="25">
        <v>7693.3010000000004</v>
      </c>
      <c r="BG5" s="25">
        <v>7627.15</v>
      </c>
      <c r="BH5" s="25">
        <v>7530.2030000000004</v>
      </c>
      <c r="BI5" s="25">
        <v>7690.0259999999998</v>
      </c>
      <c r="BJ5" s="25">
        <v>7245.7610000000004</v>
      </c>
      <c r="BK5" s="25">
        <v>7264.4629999999997</v>
      </c>
      <c r="BL5" s="25">
        <v>7354.5309999999999</v>
      </c>
      <c r="BM5" s="25">
        <v>7122.9120000000003</v>
      </c>
      <c r="BN5" s="25">
        <v>7141.866</v>
      </c>
      <c r="BO5" s="25">
        <v>7062.4939999999997</v>
      </c>
      <c r="BP5" s="25">
        <v>7128.4160000000002</v>
      </c>
      <c r="BQ5" s="25">
        <v>6994.3379999999997</v>
      </c>
      <c r="BR5" s="25">
        <v>6592.4979999999996</v>
      </c>
      <c r="BS5" s="25">
        <v>6601.4930000000004</v>
      </c>
      <c r="BT5" s="25">
        <v>6839.5</v>
      </c>
      <c r="BU5" s="25">
        <v>7299.5129999999999</v>
      </c>
      <c r="BV5" s="25">
        <v>6712.77</v>
      </c>
      <c r="BW5" s="25">
        <v>7658.7449999999999</v>
      </c>
      <c r="BX5" s="25">
        <v>7971.3</v>
      </c>
      <c r="BY5" s="25">
        <v>7741.97</v>
      </c>
      <c r="BZ5" s="25">
        <v>7756.7430000000004</v>
      </c>
      <c r="CA5" s="25">
        <v>7671.3829999999998</v>
      </c>
      <c r="CB5" s="25">
        <v>7780.2340000000004</v>
      </c>
      <c r="CC5" s="25">
        <v>7777.3710000000001</v>
      </c>
      <c r="CD5" s="25">
        <v>7831.1639999999998</v>
      </c>
      <c r="CE5" s="25">
        <v>7867.3109999999997</v>
      </c>
      <c r="CF5" s="25">
        <v>7814.1719999999996</v>
      </c>
      <c r="CG5" s="25">
        <v>7608.7560000000003</v>
      </c>
      <c r="CH5" s="25">
        <v>7318.9089999999997</v>
      </c>
      <c r="CI5" s="25">
        <v>7250.6890000000003</v>
      </c>
      <c r="CJ5" s="25">
        <v>7424.3190000000004</v>
      </c>
      <c r="CK5" s="25">
        <v>7493.5360000000001</v>
      </c>
      <c r="CL5" s="25">
        <v>7515.0940000000001</v>
      </c>
      <c r="CM5" s="25">
        <v>7337.1639999999998</v>
      </c>
      <c r="CN5" s="25">
        <v>7229.0609999999997</v>
      </c>
      <c r="CO5" s="25">
        <v>7119.9920000000002</v>
      </c>
      <c r="CP5" s="25">
        <v>7040.9480000000003</v>
      </c>
      <c r="CQ5" s="25">
        <v>6941.1750000000002</v>
      </c>
      <c r="CR5" s="25">
        <v>6865.6009999999997</v>
      </c>
      <c r="CS5" s="25">
        <v>6801.2650000000003</v>
      </c>
      <c r="CT5" s="26"/>
      <c r="CU5" s="26"/>
      <c r="CV5" s="26"/>
      <c r="CW5" s="27"/>
      <c r="CX5" s="28">
        <f t="array" ref="CX5">SUMPRODUCT(B5:CW5*0.25)</f>
        <v>174391.89275000009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141.78</v>
      </c>
      <c r="C8" s="37">
        <v>137.61000000000001</v>
      </c>
      <c r="D8" s="37">
        <v>133.4</v>
      </c>
      <c r="E8" s="37">
        <v>133.03</v>
      </c>
      <c r="F8" s="37">
        <v>138.91</v>
      </c>
      <c r="G8" s="37">
        <v>130.75</v>
      </c>
      <c r="H8" s="37">
        <v>129.94999999999999</v>
      </c>
      <c r="I8" s="37">
        <v>127.84</v>
      </c>
      <c r="J8" s="37">
        <v>130.47</v>
      </c>
      <c r="K8" s="37">
        <v>128</v>
      </c>
      <c r="L8" s="37">
        <v>131.30000000000001</v>
      </c>
      <c r="M8" s="37">
        <v>132.68</v>
      </c>
      <c r="N8" s="37">
        <v>132.08000000000001</v>
      </c>
      <c r="O8" s="37">
        <v>131.87</v>
      </c>
      <c r="P8" s="37">
        <v>131.57</v>
      </c>
      <c r="Q8" s="37">
        <v>131.63</v>
      </c>
      <c r="R8" s="37">
        <v>129.79</v>
      </c>
      <c r="S8" s="37">
        <v>131.26</v>
      </c>
      <c r="T8" s="37">
        <v>133.35</v>
      </c>
      <c r="U8" s="37">
        <v>138.44</v>
      </c>
      <c r="V8" s="37">
        <v>133.51</v>
      </c>
      <c r="W8" s="37">
        <v>137.34</v>
      </c>
      <c r="X8" s="37">
        <v>140.88999999999999</v>
      </c>
      <c r="Y8" s="37">
        <v>139.33000000000001</v>
      </c>
      <c r="Z8" s="37">
        <v>149</v>
      </c>
      <c r="AA8" s="37">
        <v>154.28</v>
      </c>
      <c r="AB8" s="37">
        <v>139.81</v>
      </c>
      <c r="AC8" s="37">
        <v>121.47</v>
      </c>
      <c r="AD8" s="37">
        <v>122.98</v>
      </c>
      <c r="AE8" s="37">
        <v>120</v>
      </c>
      <c r="AF8" s="37">
        <v>117.67</v>
      </c>
      <c r="AG8" s="37">
        <v>110.23</v>
      </c>
      <c r="AH8" s="37">
        <v>112.45</v>
      </c>
      <c r="AI8" s="37">
        <v>110.66</v>
      </c>
      <c r="AJ8" s="37">
        <v>110</v>
      </c>
      <c r="AK8" s="37">
        <v>17.899999999999999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0.02</v>
      </c>
      <c r="BJ8" s="37">
        <v>0.01</v>
      </c>
      <c r="BK8" s="37">
        <v>0.01</v>
      </c>
      <c r="BL8" s="37">
        <v>0.84</v>
      </c>
      <c r="BM8" s="37">
        <v>4.34</v>
      </c>
      <c r="BN8" s="37">
        <v>2.84</v>
      </c>
      <c r="BO8" s="37">
        <v>10</v>
      </c>
      <c r="BP8" s="37">
        <v>54.83</v>
      </c>
      <c r="BQ8" s="37">
        <v>96.33</v>
      </c>
      <c r="BR8" s="37">
        <v>67.72</v>
      </c>
      <c r="BS8" s="37">
        <v>96.39</v>
      </c>
      <c r="BT8" s="37">
        <v>114.58</v>
      </c>
      <c r="BU8" s="37">
        <v>139.13999999999999</v>
      </c>
      <c r="BV8" s="37">
        <v>113.3</v>
      </c>
      <c r="BW8" s="37">
        <v>133.16999999999999</v>
      </c>
      <c r="BX8" s="37">
        <v>141.19999999999999</v>
      </c>
      <c r="BY8" s="37">
        <v>139.62</v>
      </c>
      <c r="BZ8" s="37">
        <v>150.29</v>
      </c>
      <c r="CA8" s="37">
        <v>167.77</v>
      </c>
      <c r="CB8" s="37">
        <v>199.16</v>
      </c>
      <c r="CC8" s="37">
        <v>150</v>
      </c>
      <c r="CD8" s="37">
        <v>183.75</v>
      </c>
      <c r="CE8" s="37">
        <v>186.54</v>
      </c>
      <c r="CF8" s="37">
        <v>150</v>
      </c>
      <c r="CG8" s="37">
        <v>136.41</v>
      </c>
      <c r="CH8" s="37">
        <v>126.74</v>
      </c>
      <c r="CI8" s="37">
        <v>123.42</v>
      </c>
      <c r="CJ8" s="37">
        <v>130</v>
      </c>
      <c r="CK8" s="37">
        <v>134.09</v>
      </c>
      <c r="CL8" s="37">
        <v>139.63</v>
      </c>
      <c r="CM8" s="37">
        <v>138.22</v>
      </c>
      <c r="CN8" s="37">
        <v>138.31</v>
      </c>
      <c r="CO8" s="37">
        <v>130</v>
      </c>
      <c r="CP8" s="37">
        <v>126.51</v>
      </c>
      <c r="CQ8" s="37">
        <v>126.85</v>
      </c>
      <c r="CR8" s="37">
        <v>132.9</v>
      </c>
      <c r="CS8" s="37">
        <v>127.24</v>
      </c>
      <c r="CT8" s="38"/>
      <c r="CU8" s="38"/>
      <c r="CV8" s="38"/>
      <c r="CW8" s="39"/>
      <c r="CX8" s="40">
        <f>IF(SUM(B8:CW8)&lt;&gt;0,AVERAGEIF(B8:CW8,"&lt;&gt;"""),"")</f>
        <v>89.640520833333355</v>
      </c>
    </row>
    <row r="9" spans="1:102" ht="24.95" customHeight="1" thickBot="1" x14ac:dyDescent="0.25">
      <c r="A9" s="41" t="s">
        <v>6</v>
      </c>
      <c r="B9" s="42">
        <v>136.45500000000001</v>
      </c>
      <c r="C9" s="43">
        <v>136.45500000000001</v>
      </c>
      <c r="D9" s="43">
        <v>136.45500000000001</v>
      </c>
      <c r="E9" s="43">
        <v>136.45500000000001</v>
      </c>
      <c r="F9" s="43">
        <v>131.86250000000001</v>
      </c>
      <c r="G9" s="43">
        <v>131.86250000000001</v>
      </c>
      <c r="H9" s="43">
        <v>131.86250000000001</v>
      </c>
      <c r="I9" s="43">
        <v>131.86250000000001</v>
      </c>
      <c r="J9" s="43">
        <v>130.61250000000001</v>
      </c>
      <c r="K9" s="43">
        <v>130.61250000000001</v>
      </c>
      <c r="L9" s="43">
        <v>130.61250000000001</v>
      </c>
      <c r="M9" s="43">
        <v>130.61250000000001</v>
      </c>
      <c r="N9" s="43">
        <v>131.78749999999999</v>
      </c>
      <c r="O9" s="43">
        <v>131.78749999999999</v>
      </c>
      <c r="P9" s="43">
        <v>131.78749999999999</v>
      </c>
      <c r="Q9" s="43">
        <v>131.78749999999999</v>
      </c>
      <c r="R9" s="43">
        <v>133.21</v>
      </c>
      <c r="S9" s="43">
        <v>133.21</v>
      </c>
      <c r="T9" s="43">
        <v>133.21</v>
      </c>
      <c r="U9" s="43">
        <v>133.21</v>
      </c>
      <c r="V9" s="43">
        <v>137.76750000000001</v>
      </c>
      <c r="W9" s="43">
        <v>137.76750000000001</v>
      </c>
      <c r="X9" s="43">
        <v>137.76750000000001</v>
      </c>
      <c r="Y9" s="43">
        <v>137.76750000000001</v>
      </c>
      <c r="Z9" s="43">
        <v>141.13999999999999</v>
      </c>
      <c r="AA9" s="43">
        <v>141.13999999999999</v>
      </c>
      <c r="AB9" s="43">
        <v>141.13999999999999</v>
      </c>
      <c r="AC9" s="43">
        <v>141.13999999999999</v>
      </c>
      <c r="AD9" s="43">
        <v>117.72</v>
      </c>
      <c r="AE9" s="43">
        <v>117.72</v>
      </c>
      <c r="AF9" s="43">
        <v>117.72</v>
      </c>
      <c r="AG9" s="43">
        <v>117.72</v>
      </c>
      <c r="AH9" s="43">
        <v>87.752499999999998</v>
      </c>
      <c r="AI9" s="43">
        <v>87.752499999999998</v>
      </c>
      <c r="AJ9" s="43">
        <v>87.752499999999998</v>
      </c>
      <c r="AK9" s="43">
        <v>87.752499999999998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1.3</v>
      </c>
      <c r="BK9" s="43">
        <v>1.3</v>
      </c>
      <c r="BL9" s="43">
        <v>1.3</v>
      </c>
      <c r="BM9" s="43">
        <v>1.3</v>
      </c>
      <c r="BN9" s="43">
        <v>41</v>
      </c>
      <c r="BO9" s="43">
        <v>41</v>
      </c>
      <c r="BP9" s="43">
        <v>41</v>
      </c>
      <c r="BQ9" s="43">
        <v>41</v>
      </c>
      <c r="BR9" s="43">
        <v>104.4575</v>
      </c>
      <c r="BS9" s="43">
        <v>104.4575</v>
      </c>
      <c r="BT9" s="43">
        <v>104.4575</v>
      </c>
      <c r="BU9" s="43">
        <v>104.4575</v>
      </c>
      <c r="BV9" s="43">
        <v>131.82249999999999</v>
      </c>
      <c r="BW9" s="43">
        <v>131.82249999999999</v>
      </c>
      <c r="BX9" s="43">
        <v>131.82249999999999</v>
      </c>
      <c r="BY9" s="43">
        <v>131.82249999999999</v>
      </c>
      <c r="BZ9" s="43">
        <v>166.80500000000001</v>
      </c>
      <c r="CA9" s="43">
        <v>166.80500000000001</v>
      </c>
      <c r="CB9" s="43">
        <v>166.80500000000001</v>
      </c>
      <c r="CC9" s="43">
        <v>166.80500000000001</v>
      </c>
      <c r="CD9" s="43">
        <v>164.17500000000001</v>
      </c>
      <c r="CE9" s="43">
        <v>164.17500000000001</v>
      </c>
      <c r="CF9" s="43">
        <v>164.17500000000001</v>
      </c>
      <c r="CG9" s="43">
        <v>164.17500000000001</v>
      </c>
      <c r="CH9" s="43">
        <v>128.5625</v>
      </c>
      <c r="CI9" s="43">
        <v>128.5625</v>
      </c>
      <c r="CJ9" s="43">
        <v>128.5625</v>
      </c>
      <c r="CK9" s="43">
        <v>128.5625</v>
      </c>
      <c r="CL9" s="43">
        <v>136.54</v>
      </c>
      <c r="CM9" s="43">
        <v>136.54</v>
      </c>
      <c r="CN9" s="43">
        <v>136.54</v>
      </c>
      <c r="CO9" s="43">
        <v>136.54</v>
      </c>
      <c r="CP9" s="43">
        <v>128.375</v>
      </c>
      <c r="CQ9" s="43">
        <v>128.375</v>
      </c>
      <c r="CR9" s="43">
        <v>128.375</v>
      </c>
      <c r="CS9" s="43">
        <v>128.375</v>
      </c>
      <c r="CT9" s="44"/>
      <c r="CU9" s="44"/>
      <c r="CV9" s="44"/>
      <c r="CW9" s="45"/>
      <c r="CX9" s="46">
        <f>IF(SUM(B9:CW9)&lt;&gt;0,AVERAGEIF(B9:CW9,"&lt;&gt;"""),"")</f>
        <v>89.640520833333312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612.14400000000001</v>
      </c>
      <c r="C11" s="53">
        <v>515.27200000000005</v>
      </c>
      <c r="D11" s="53">
        <v>500</v>
      </c>
      <c r="E11" s="53">
        <v>500</v>
      </c>
      <c r="F11" s="53">
        <v>545.51300000000003</v>
      </c>
      <c r="G11" s="53">
        <v>500</v>
      </c>
      <c r="H11" s="53">
        <v>500</v>
      </c>
      <c r="I11" s="53">
        <v>500</v>
      </c>
      <c r="J11" s="53">
        <v>500</v>
      </c>
      <c r="K11" s="53">
        <v>500</v>
      </c>
      <c r="L11" s="53">
        <v>500</v>
      </c>
      <c r="M11" s="53">
        <v>500</v>
      </c>
      <c r="N11" s="53">
        <v>500</v>
      </c>
      <c r="O11" s="53">
        <v>500</v>
      </c>
      <c r="P11" s="53">
        <v>500</v>
      </c>
      <c r="Q11" s="53">
        <v>500</v>
      </c>
      <c r="R11" s="53">
        <v>500</v>
      </c>
      <c r="S11" s="53">
        <v>500</v>
      </c>
      <c r="T11" s="53">
        <v>500</v>
      </c>
      <c r="U11" s="53">
        <v>534.48800000000006</v>
      </c>
      <c r="V11" s="53">
        <v>500</v>
      </c>
      <c r="W11" s="53">
        <v>508.93799999999999</v>
      </c>
      <c r="X11" s="53">
        <v>591.32799999999997</v>
      </c>
      <c r="Y11" s="53">
        <v>555.28099999999995</v>
      </c>
      <c r="Z11" s="53">
        <v>616</v>
      </c>
      <c r="AA11" s="53">
        <v>616</v>
      </c>
      <c r="AB11" s="53">
        <v>566.31299999999999</v>
      </c>
      <c r="AC11" s="53">
        <v>500</v>
      </c>
      <c r="AD11" s="53">
        <v>500</v>
      </c>
      <c r="AE11" s="53">
        <v>451</v>
      </c>
      <c r="AF11" s="53">
        <v>451</v>
      </c>
      <c r="AG11" s="53">
        <v>360</v>
      </c>
      <c r="AH11" s="53">
        <v>360</v>
      </c>
      <c r="AI11" s="53">
        <v>360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439.42200000000003</v>
      </c>
      <c r="BV11" s="53">
        <v>302</v>
      </c>
      <c r="BW11" s="53">
        <v>302</v>
      </c>
      <c r="BX11" s="53">
        <v>429.42500000000001</v>
      </c>
      <c r="BY11" s="53">
        <v>382.16800000000001</v>
      </c>
      <c r="BZ11" s="53">
        <v>352</v>
      </c>
      <c r="CA11" s="53">
        <v>352</v>
      </c>
      <c r="CB11" s="53">
        <v>352</v>
      </c>
      <c r="CC11" s="53">
        <v>352</v>
      </c>
      <c r="CD11" s="53">
        <v>352</v>
      </c>
      <c r="CE11" s="53">
        <v>352</v>
      </c>
      <c r="CF11" s="53">
        <v>352</v>
      </c>
      <c r="CG11" s="53">
        <v>302</v>
      </c>
      <c r="CH11" s="53">
        <v>302</v>
      </c>
      <c r="CI11" s="53">
        <v>302</v>
      </c>
      <c r="CJ11" s="53">
        <v>302</v>
      </c>
      <c r="CK11" s="53">
        <v>302</v>
      </c>
      <c r="CL11" s="53">
        <v>382.35399999999998</v>
      </c>
      <c r="CM11" s="53">
        <v>381.91500000000002</v>
      </c>
      <c r="CN11" s="53">
        <v>387.28800000000001</v>
      </c>
      <c r="CO11" s="53">
        <v>302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9201.9622500000005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4007.3960000000002</v>
      </c>
      <c r="C13" s="65">
        <v>3918.7840000000001</v>
      </c>
      <c r="D13" s="65">
        <v>3827.7590000000005</v>
      </c>
      <c r="E13" s="65">
        <v>3738.4589999999998</v>
      </c>
      <c r="F13" s="65">
        <v>3743.53</v>
      </c>
      <c r="G13" s="65">
        <v>3742.895</v>
      </c>
      <c r="H13" s="65">
        <v>3742.8330000000001</v>
      </c>
      <c r="I13" s="65">
        <v>3704.337</v>
      </c>
      <c r="J13" s="65">
        <v>3745.8810000000003</v>
      </c>
      <c r="K13" s="65">
        <v>3745.6869999999999</v>
      </c>
      <c r="L13" s="65">
        <v>3750.9459999999999</v>
      </c>
      <c r="M13" s="65">
        <v>3751.0540000000001</v>
      </c>
      <c r="N13" s="65">
        <v>3751.0250000000001</v>
      </c>
      <c r="O13" s="65">
        <v>3751.0079999999998</v>
      </c>
      <c r="P13" s="65">
        <v>3750.9840000000004</v>
      </c>
      <c r="Q13" s="65">
        <v>3750.9880000000003</v>
      </c>
      <c r="R13" s="65">
        <v>3750.8159999999998</v>
      </c>
      <c r="S13" s="65">
        <v>3750.9300000000003</v>
      </c>
      <c r="T13" s="65">
        <v>3751.0929999999998</v>
      </c>
      <c r="U13" s="65">
        <v>3751.4859999999999</v>
      </c>
      <c r="V13" s="65">
        <v>3751.0150000000003</v>
      </c>
      <c r="W13" s="65">
        <v>3751.288</v>
      </c>
      <c r="X13" s="65">
        <v>3751.5430000000001</v>
      </c>
      <c r="Y13" s="65">
        <v>3751.431</v>
      </c>
      <c r="Z13" s="65">
        <v>3744.53</v>
      </c>
      <c r="AA13" s="65">
        <v>3751.2560000000003</v>
      </c>
      <c r="AB13" s="65">
        <v>3738.701</v>
      </c>
      <c r="AC13" s="65">
        <v>3348.288</v>
      </c>
      <c r="AD13" s="65">
        <v>3417.5640000000003</v>
      </c>
      <c r="AE13" s="65">
        <v>3256.2020000000002</v>
      </c>
      <c r="AF13" s="65">
        <v>2831.8209999999999</v>
      </c>
      <c r="AG13" s="65">
        <v>2315.375</v>
      </c>
      <c r="AH13" s="65">
        <v>2167.826</v>
      </c>
      <c r="AI13" s="65">
        <v>1650.1150000000002</v>
      </c>
      <c r="AJ13" s="65">
        <v>1197.6249999999998</v>
      </c>
      <c r="AK13" s="65">
        <v>945.9</v>
      </c>
      <c r="AL13" s="65">
        <v>945.9</v>
      </c>
      <c r="AM13" s="65">
        <v>945.9</v>
      </c>
      <c r="AN13" s="65">
        <v>944.9</v>
      </c>
      <c r="AO13" s="65">
        <v>794.9</v>
      </c>
      <c r="AP13" s="65">
        <v>644.9</v>
      </c>
      <c r="AQ13" s="65">
        <v>644.9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533.9</v>
      </c>
      <c r="BK13" s="65">
        <v>596.9</v>
      </c>
      <c r="BL13" s="65">
        <v>817.9</v>
      </c>
      <c r="BM13" s="65">
        <v>877.9</v>
      </c>
      <c r="BN13" s="65">
        <v>1080.9000000000001</v>
      </c>
      <c r="BO13" s="65">
        <v>1325.9</v>
      </c>
      <c r="BP13" s="65">
        <v>1659.9</v>
      </c>
      <c r="BQ13" s="65">
        <v>1869.9</v>
      </c>
      <c r="BR13" s="65">
        <v>1904.9</v>
      </c>
      <c r="BS13" s="65">
        <v>2054.9</v>
      </c>
      <c r="BT13" s="65">
        <v>2899.7150000000001</v>
      </c>
      <c r="BU13" s="65">
        <v>3437.9</v>
      </c>
      <c r="BV13" s="65">
        <v>2799.337</v>
      </c>
      <c r="BW13" s="65">
        <v>3338.4250000000002</v>
      </c>
      <c r="BX13" s="65">
        <v>3453.9</v>
      </c>
      <c r="BY13" s="65">
        <v>3484.33</v>
      </c>
      <c r="BZ13" s="65">
        <v>3717.5250000000001</v>
      </c>
      <c r="CA13" s="65">
        <v>3758.8760000000002</v>
      </c>
      <c r="CB13" s="65">
        <v>3774.9</v>
      </c>
      <c r="CC13" s="65">
        <v>3799.335</v>
      </c>
      <c r="CD13" s="65">
        <v>3845.0430000000001</v>
      </c>
      <c r="CE13" s="65">
        <v>3865.1530000000002</v>
      </c>
      <c r="CF13" s="65">
        <v>3844.3050000000003</v>
      </c>
      <c r="CG13" s="65">
        <v>3676.9470000000001</v>
      </c>
      <c r="CH13" s="65">
        <v>3534.7189999999996</v>
      </c>
      <c r="CI13" s="65">
        <v>3457.7240000000002</v>
      </c>
      <c r="CJ13" s="65">
        <v>3678.239</v>
      </c>
      <c r="CK13" s="65">
        <v>3791.2690000000002</v>
      </c>
      <c r="CL13" s="65">
        <v>3870.5340000000001</v>
      </c>
      <c r="CM13" s="65">
        <v>3689.7080000000001</v>
      </c>
      <c r="CN13" s="65">
        <v>3690.7930000000001</v>
      </c>
      <c r="CO13" s="65">
        <v>3689.4490000000001</v>
      </c>
      <c r="CP13" s="65">
        <v>3554.7020000000002</v>
      </c>
      <c r="CQ13" s="65">
        <v>3462.4369999999999</v>
      </c>
      <c r="CR13" s="65">
        <v>3544.306</v>
      </c>
      <c r="CS13" s="65">
        <v>3468.3900000000003</v>
      </c>
      <c r="CT13" s="66"/>
      <c r="CU13" s="66"/>
      <c r="CV13" s="66"/>
      <c r="CW13" s="67"/>
      <c r="CX13" s="68">
        <f t="array" ref="CX13">SUMPRODUCT(B13:CW13*0.25)</f>
        <v>59325.482999999942</v>
      </c>
    </row>
    <row r="14" spans="1:102" ht="24.95" customHeight="1" x14ac:dyDescent="0.2">
      <c r="A14" s="63" t="s">
        <v>11</v>
      </c>
      <c r="B14" s="64">
        <v>862</v>
      </c>
      <c r="C14" s="65">
        <v>862</v>
      </c>
      <c r="D14" s="65">
        <v>862</v>
      </c>
      <c r="E14" s="65">
        <v>862</v>
      </c>
      <c r="F14" s="65">
        <v>782</v>
      </c>
      <c r="G14" s="65">
        <v>777</v>
      </c>
      <c r="H14" s="65">
        <v>782</v>
      </c>
      <c r="I14" s="65">
        <v>782</v>
      </c>
      <c r="J14" s="65">
        <v>702</v>
      </c>
      <c r="K14" s="65">
        <v>657</v>
      </c>
      <c r="L14" s="65">
        <v>657</v>
      </c>
      <c r="M14" s="65">
        <v>647</v>
      </c>
      <c r="N14" s="65">
        <v>647</v>
      </c>
      <c r="O14" s="65">
        <v>647</v>
      </c>
      <c r="P14" s="65">
        <v>717</v>
      </c>
      <c r="Q14" s="65">
        <v>717</v>
      </c>
      <c r="R14" s="65">
        <v>747</v>
      </c>
      <c r="S14" s="65">
        <v>797</v>
      </c>
      <c r="T14" s="65">
        <v>797</v>
      </c>
      <c r="U14" s="65">
        <v>807</v>
      </c>
      <c r="V14" s="65">
        <v>907</v>
      </c>
      <c r="W14" s="65">
        <v>907</v>
      </c>
      <c r="X14" s="65">
        <v>907</v>
      </c>
      <c r="Y14" s="65">
        <v>907</v>
      </c>
      <c r="Z14" s="65">
        <v>887</v>
      </c>
      <c r="AA14" s="65">
        <v>887</v>
      </c>
      <c r="AB14" s="65">
        <v>877</v>
      </c>
      <c r="AC14" s="65">
        <v>877</v>
      </c>
      <c r="AD14" s="65">
        <v>469</v>
      </c>
      <c r="AE14" s="65">
        <v>277.09000000000003</v>
      </c>
      <c r="AF14" s="65">
        <v>124</v>
      </c>
      <c r="AG14" s="65">
        <v>124</v>
      </c>
      <c r="AH14" s="65">
        <v>117</v>
      </c>
      <c r="AI14" s="65">
        <v>117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56</v>
      </c>
      <c r="BO14" s="65">
        <v>56</v>
      </c>
      <c r="BP14" s="65">
        <v>116</v>
      </c>
      <c r="BQ14" s="65">
        <v>116</v>
      </c>
      <c r="BR14" s="65">
        <v>85</v>
      </c>
      <c r="BS14" s="65">
        <v>111</v>
      </c>
      <c r="BT14" s="65">
        <v>111</v>
      </c>
      <c r="BU14" s="65">
        <v>269</v>
      </c>
      <c r="BV14" s="65">
        <v>561</v>
      </c>
      <c r="BW14" s="65">
        <v>1288</v>
      </c>
      <c r="BX14" s="65">
        <v>1608</v>
      </c>
      <c r="BY14" s="65">
        <v>1608</v>
      </c>
      <c r="BZ14" s="65">
        <v>1600</v>
      </c>
      <c r="CA14" s="65">
        <v>1600</v>
      </c>
      <c r="CB14" s="65">
        <v>1753.001</v>
      </c>
      <c r="CC14" s="65">
        <v>1734.7159999999999</v>
      </c>
      <c r="CD14" s="65">
        <v>1833</v>
      </c>
      <c r="CE14" s="65">
        <v>1841</v>
      </c>
      <c r="CF14" s="65">
        <v>1793.6489999999999</v>
      </c>
      <c r="CG14" s="65">
        <v>1789</v>
      </c>
      <c r="CH14" s="65">
        <v>1624</v>
      </c>
      <c r="CI14" s="65">
        <v>1624</v>
      </c>
      <c r="CJ14" s="65">
        <v>1592.191</v>
      </c>
      <c r="CK14" s="65">
        <v>1600</v>
      </c>
      <c r="CL14" s="65">
        <v>1540</v>
      </c>
      <c r="CM14" s="65">
        <v>1520</v>
      </c>
      <c r="CN14" s="65">
        <v>1390</v>
      </c>
      <c r="CO14" s="65">
        <v>1352.6559999999999</v>
      </c>
      <c r="CP14" s="65">
        <v>1305</v>
      </c>
      <c r="CQ14" s="65">
        <v>1303</v>
      </c>
      <c r="CR14" s="65">
        <v>1135</v>
      </c>
      <c r="CS14" s="65">
        <v>1125</v>
      </c>
      <c r="CT14" s="66"/>
      <c r="CU14" s="66"/>
      <c r="CV14" s="66"/>
      <c r="CW14" s="67"/>
      <c r="CX14" s="68">
        <f t="array" ref="CX14">SUMPRODUCT(B14:CW14*0.25)</f>
        <v>15483.075749999998</v>
      </c>
    </row>
    <row r="15" spans="1:102" ht="24.95" customHeight="1" x14ac:dyDescent="0.2">
      <c r="A15" s="69" t="s">
        <v>12</v>
      </c>
      <c r="B15" s="70">
        <v>717.34899999999993</v>
      </c>
      <c r="C15" s="71">
        <v>720.65300000000002</v>
      </c>
      <c r="D15" s="71">
        <v>729.53</v>
      </c>
      <c r="E15" s="71">
        <v>736.16800000000001</v>
      </c>
      <c r="F15" s="71">
        <v>747.92700000000002</v>
      </c>
      <c r="G15" s="71">
        <v>758.71</v>
      </c>
      <c r="H15" s="71">
        <v>767.19600000000003</v>
      </c>
      <c r="I15" s="71">
        <v>775.16300000000001</v>
      </c>
      <c r="J15" s="71">
        <v>781.47400000000005</v>
      </c>
      <c r="K15" s="71">
        <v>792.16300000000001</v>
      </c>
      <c r="L15" s="71">
        <v>804.18399999999997</v>
      </c>
      <c r="M15" s="71">
        <v>817.31600000000003</v>
      </c>
      <c r="N15" s="71">
        <v>817.11799999999994</v>
      </c>
      <c r="O15" s="71">
        <v>827.83100000000002</v>
      </c>
      <c r="P15" s="71">
        <v>835.11599999999999</v>
      </c>
      <c r="Q15" s="71">
        <v>840.63499999999999</v>
      </c>
      <c r="R15" s="71">
        <v>848.90899999999999</v>
      </c>
      <c r="S15" s="71">
        <v>850.35799999999995</v>
      </c>
      <c r="T15" s="71">
        <v>854.59299999999996</v>
      </c>
      <c r="U15" s="71">
        <v>859.04899999999998</v>
      </c>
      <c r="V15" s="71">
        <v>869.63499999999999</v>
      </c>
      <c r="W15" s="71">
        <v>932.95500000000004</v>
      </c>
      <c r="X15" s="71">
        <v>1065.664</v>
      </c>
      <c r="Y15" s="71">
        <v>1238.29</v>
      </c>
      <c r="Z15" s="71">
        <v>1573.6219999999998</v>
      </c>
      <c r="AA15" s="71">
        <v>1862.6719999999998</v>
      </c>
      <c r="AB15" s="71">
        <v>2216.8449999999998</v>
      </c>
      <c r="AC15" s="71">
        <v>2626.36</v>
      </c>
      <c r="AD15" s="71">
        <v>3108.9839999999999</v>
      </c>
      <c r="AE15" s="71">
        <v>3591.4970000000003</v>
      </c>
      <c r="AF15" s="71">
        <v>4094.4609999999998</v>
      </c>
      <c r="AG15" s="71">
        <v>4572.0230000000001</v>
      </c>
      <c r="AH15" s="71">
        <v>5030.5590000000002</v>
      </c>
      <c r="AI15" s="71">
        <v>5479.4450000000006</v>
      </c>
      <c r="AJ15" s="71">
        <v>5914.6</v>
      </c>
      <c r="AK15" s="71">
        <v>6284.2830000000004</v>
      </c>
      <c r="AL15" s="71">
        <v>6549.5290000000005</v>
      </c>
      <c r="AM15" s="71">
        <v>6571.7209999999995</v>
      </c>
      <c r="AN15" s="71">
        <v>6581.8360000000002</v>
      </c>
      <c r="AO15" s="71">
        <v>6847.5959999999995</v>
      </c>
      <c r="AP15" s="71">
        <v>7305.9269999999997</v>
      </c>
      <c r="AQ15" s="71">
        <v>7374.1759999999995</v>
      </c>
      <c r="AR15" s="71">
        <v>7469.6140000000005</v>
      </c>
      <c r="AS15" s="71">
        <v>7523.7650000000003</v>
      </c>
      <c r="AT15" s="71">
        <v>7827.2789999999995</v>
      </c>
      <c r="AU15" s="71">
        <v>7842.4639999999999</v>
      </c>
      <c r="AV15" s="71">
        <v>7872.2910000000002</v>
      </c>
      <c r="AW15" s="71">
        <v>7756.68</v>
      </c>
      <c r="AX15" s="71">
        <v>7792.2790000000005</v>
      </c>
      <c r="AY15" s="71">
        <v>7776.5129999999999</v>
      </c>
      <c r="AZ15" s="71">
        <v>7723.7780000000002</v>
      </c>
      <c r="BA15" s="71">
        <v>7686.7550000000001</v>
      </c>
      <c r="BB15" s="71">
        <v>7538.77</v>
      </c>
      <c r="BC15" s="71">
        <v>7488.1229999999996</v>
      </c>
      <c r="BD15" s="71">
        <v>7465.0059999999994</v>
      </c>
      <c r="BE15" s="71">
        <v>7265.2569999999996</v>
      </c>
      <c r="BF15" s="71">
        <v>6895.4009999999998</v>
      </c>
      <c r="BG15" s="71">
        <v>6814.25</v>
      </c>
      <c r="BH15" s="71">
        <v>6667.3029999999999</v>
      </c>
      <c r="BI15" s="71">
        <v>6672.1260000000002</v>
      </c>
      <c r="BJ15" s="71">
        <v>6114.8609999999999</v>
      </c>
      <c r="BK15" s="71">
        <v>6070.5630000000001</v>
      </c>
      <c r="BL15" s="71">
        <v>5939.6310000000003</v>
      </c>
      <c r="BM15" s="71">
        <v>5648.0119999999997</v>
      </c>
      <c r="BN15" s="71">
        <v>5303.9659999999994</v>
      </c>
      <c r="BO15" s="71">
        <v>4979.5940000000001</v>
      </c>
      <c r="BP15" s="71">
        <v>4651.5160000000005</v>
      </c>
      <c r="BQ15" s="71">
        <v>4307.4380000000001</v>
      </c>
      <c r="BR15" s="71">
        <v>3931.2979999999998</v>
      </c>
      <c r="BS15" s="71">
        <v>3555.2930000000001</v>
      </c>
      <c r="BT15" s="71">
        <v>3179.7849999999999</v>
      </c>
      <c r="BU15" s="71">
        <v>2806.1909999999998</v>
      </c>
      <c r="BV15" s="71">
        <v>2483.433</v>
      </c>
      <c r="BW15" s="71">
        <v>2163.3199999999997</v>
      </c>
      <c r="BX15" s="71">
        <v>1897.375</v>
      </c>
      <c r="BY15" s="71">
        <v>1658.7720000000002</v>
      </c>
      <c r="BZ15" s="71">
        <v>1500.1180000000002</v>
      </c>
      <c r="CA15" s="71">
        <v>1369.607</v>
      </c>
      <c r="CB15" s="71">
        <v>1297.933</v>
      </c>
      <c r="CC15" s="71">
        <v>1287.6200000000001</v>
      </c>
      <c r="CD15" s="71">
        <v>1216.421</v>
      </c>
      <c r="CE15" s="71">
        <v>1224.4580000000001</v>
      </c>
      <c r="CF15" s="71">
        <v>1239.518</v>
      </c>
      <c r="CG15" s="71">
        <v>1256.1090000000002</v>
      </c>
      <c r="CH15" s="71">
        <v>1272.49</v>
      </c>
      <c r="CI15" s="71">
        <v>1281.2649999999999</v>
      </c>
      <c r="CJ15" s="71">
        <v>1290.8129999999999</v>
      </c>
      <c r="CK15" s="71">
        <v>1305.2670000000001</v>
      </c>
      <c r="CL15" s="71">
        <v>1290.2060000000001</v>
      </c>
      <c r="CM15" s="71">
        <v>1313.5409999999999</v>
      </c>
      <c r="CN15" s="71">
        <v>1328.98</v>
      </c>
      <c r="CO15" s="71">
        <v>1343.8869999999999</v>
      </c>
      <c r="CP15" s="71">
        <v>1348.0459999999998</v>
      </c>
      <c r="CQ15" s="71">
        <v>1366.538</v>
      </c>
      <c r="CR15" s="71">
        <v>1385.2950000000001</v>
      </c>
      <c r="CS15" s="71">
        <v>1406.875</v>
      </c>
      <c r="CT15" s="72"/>
      <c r="CU15" s="72"/>
      <c r="CV15" s="72"/>
      <c r="CW15" s="73"/>
      <c r="CX15" s="74">
        <f t="array" ref="CX15">SUMPRODUCT(B15:CW15*0.25)</f>
        <v>83166.952749999997</v>
      </c>
    </row>
    <row r="16" spans="1:102" ht="24.95" customHeight="1" x14ac:dyDescent="0.2">
      <c r="A16" s="69" t="s">
        <v>13</v>
      </c>
      <c r="B16" s="70">
        <v>10</v>
      </c>
      <c r="C16" s="71">
        <v>10</v>
      </c>
      <c r="D16" s="71">
        <v>10</v>
      </c>
      <c r="E16" s="71">
        <v>10</v>
      </c>
      <c r="F16" s="71">
        <v>11</v>
      </c>
      <c r="G16" s="71">
        <v>11</v>
      </c>
      <c r="H16" s="71">
        <v>11</v>
      </c>
      <c r="I16" s="71">
        <v>11</v>
      </c>
      <c r="J16" s="71">
        <v>10</v>
      </c>
      <c r="K16" s="71">
        <v>10</v>
      </c>
      <c r="L16" s="71">
        <v>10</v>
      </c>
      <c r="M16" s="71">
        <v>10</v>
      </c>
      <c r="N16" s="71">
        <v>9</v>
      </c>
      <c r="O16" s="71">
        <v>9</v>
      </c>
      <c r="P16" s="71">
        <v>9</v>
      </c>
      <c r="Q16" s="71">
        <v>9</v>
      </c>
      <c r="R16" s="71">
        <v>8</v>
      </c>
      <c r="S16" s="71">
        <v>8</v>
      </c>
      <c r="T16" s="71">
        <v>8</v>
      </c>
      <c r="U16" s="71">
        <v>8</v>
      </c>
      <c r="V16" s="71">
        <v>8</v>
      </c>
      <c r="W16" s="71">
        <v>8</v>
      </c>
      <c r="X16" s="71">
        <v>8</v>
      </c>
      <c r="Y16" s="71">
        <v>8</v>
      </c>
      <c r="Z16" s="71">
        <v>13</v>
      </c>
      <c r="AA16" s="71">
        <v>13</v>
      </c>
      <c r="AB16" s="71">
        <v>13</v>
      </c>
      <c r="AC16" s="71">
        <v>13</v>
      </c>
      <c r="AD16" s="71">
        <v>26</v>
      </c>
      <c r="AE16" s="71">
        <v>26</v>
      </c>
      <c r="AF16" s="71">
        <v>26</v>
      </c>
      <c r="AG16" s="71">
        <v>26</v>
      </c>
      <c r="AH16" s="71">
        <v>40</v>
      </c>
      <c r="AI16" s="71">
        <v>40</v>
      </c>
      <c r="AJ16" s="71">
        <v>40</v>
      </c>
      <c r="AK16" s="71">
        <v>40</v>
      </c>
      <c r="AL16" s="71">
        <v>54</v>
      </c>
      <c r="AM16" s="71">
        <v>54</v>
      </c>
      <c r="AN16" s="71">
        <v>54</v>
      </c>
      <c r="AO16" s="71">
        <v>54</v>
      </c>
      <c r="AP16" s="71">
        <v>66</v>
      </c>
      <c r="AQ16" s="71">
        <v>66</v>
      </c>
      <c r="AR16" s="71">
        <v>66</v>
      </c>
      <c r="AS16" s="71">
        <v>66</v>
      </c>
      <c r="AT16" s="71">
        <v>72</v>
      </c>
      <c r="AU16" s="71">
        <v>72</v>
      </c>
      <c r="AV16" s="71">
        <v>72</v>
      </c>
      <c r="AW16" s="71">
        <v>72</v>
      </c>
      <c r="AX16" s="71">
        <v>74</v>
      </c>
      <c r="AY16" s="71">
        <v>74</v>
      </c>
      <c r="AZ16" s="71">
        <v>74</v>
      </c>
      <c r="BA16" s="71">
        <v>74</v>
      </c>
      <c r="BB16" s="71">
        <v>73</v>
      </c>
      <c r="BC16" s="71">
        <v>73</v>
      </c>
      <c r="BD16" s="71">
        <v>73</v>
      </c>
      <c r="BE16" s="71">
        <v>73</v>
      </c>
      <c r="BF16" s="71">
        <v>67</v>
      </c>
      <c r="BG16" s="71">
        <v>67</v>
      </c>
      <c r="BH16" s="71">
        <v>67</v>
      </c>
      <c r="BI16" s="71">
        <v>67</v>
      </c>
      <c r="BJ16" s="71">
        <v>58</v>
      </c>
      <c r="BK16" s="71">
        <v>58</v>
      </c>
      <c r="BL16" s="71">
        <v>58</v>
      </c>
      <c r="BM16" s="71">
        <v>58</v>
      </c>
      <c r="BN16" s="71">
        <v>43</v>
      </c>
      <c r="BO16" s="71">
        <v>43</v>
      </c>
      <c r="BP16" s="71">
        <v>43</v>
      </c>
      <c r="BQ16" s="71">
        <v>43</v>
      </c>
      <c r="BR16" s="71">
        <v>28</v>
      </c>
      <c r="BS16" s="71">
        <v>28</v>
      </c>
      <c r="BT16" s="71">
        <v>28</v>
      </c>
      <c r="BU16" s="71">
        <v>28</v>
      </c>
      <c r="BV16" s="71">
        <v>15</v>
      </c>
      <c r="BW16" s="71">
        <v>15</v>
      </c>
      <c r="BX16" s="71">
        <v>15</v>
      </c>
      <c r="BY16" s="71">
        <v>15</v>
      </c>
      <c r="BZ16" s="71">
        <v>13</v>
      </c>
      <c r="CA16" s="71">
        <v>13</v>
      </c>
      <c r="CB16" s="71">
        <v>13</v>
      </c>
      <c r="CC16" s="71">
        <v>13</v>
      </c>
      <c r="CD16" s="71">
        <v>14</v>
      </c>
      <c r="CE16" s="71">
        <v>14</v>
      </c>
      <c r="CF16" s="71">
        <v>14</v>
      </c>
      <c r="CG16" s="71">
        <v>14</v>
      </c>
      <c r="CH16" s="71">
        <v>15</v>
      </c>
      <c r="CI16" s="71">
        <v>15</v>
      </c>
      <c r="CJ16" s="71">
        <v>15</v>
      </c>
      <c r="CK16" s="71">
        <v>15</v>
      </c>
      <c r="CL16" s="71">
        <v>16</v>
      </c>
      <c r="CM16" s="71">
        <v>16</v>
      </c>
      <c r="CN16" s="71">
        <v>16</v>
      </c>
      <c r="CO16" s="71">
        <v>16</v>
      </c>
      <c r="CP16" s="71">
        <v>16</v>
      </c>
      <c r="CQ16" s="71">
        <v>16</v>
      </c>
      <c r="CR16" s="71">
        <v>16</v>
      </c>
      <c r="CS16" s="71">
        <v>16</v>
      </c>
      <c r="CT16" s="72"/>
      <c r="CU16" s="72"/>
      <c r="CV16" s="72"/>
      <c r="CW16" s="73"/>
      <c r="CX16" s="74">
        <f t="array" ref="CX16">SUMPRODUCT(B16:CW16*0.25)</f>
        <v>759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97</v>
      </c>
      <c r="W17" s="71">
        <v>97</v>
      </c>
      <c r="X17" s="71">
        <v>97</v>
      </c>
      <c r="Y17" s="71">
        <v>97</v>
      </c>
      <c r="Z17" s="71">
        <v>97</v>
      </c>
      <c r="AA17" s="71">
        <v>97</v>
      </c>
      <c r="AB17" s="71">
        <v>97</v>
      </c>
      <c r="AC17" s="71">
        <v>97</v>
      </c>
      <c r="AD17" s="71">
        <v>97</v>
      </c>
      <c r="AE17" s="71">
        <v>97</v>
      </c>
      <c r="AF17" s="71">
        <v>97</v>
      </c>
      <c r="AG17" s="71">
        <v>97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97</v>
      </c>
      <c r="BO17" s="71">
        <v>97</v>
      </c>
      <c r="BP17" s="71">
        <v>97</v>
      </c>
      <c r="BQ17" s="71">
        <v>97</v>
      </c>
      <c r="BR17" s="71">
        <v>97</v>
      </c>
      <c r="BS17" s="71">
        <v>97</v>
      </c>
      <c r="BT17" s="71">
        <v>97</v>
      </c>
      <c r="BU17" s="71">
        <v>97</v>
      </c>
      <c r="BV17" s="71">
        <v>97</v>
      </c>
      <c r="BW17" s="71">
        <v>97</v>
      </c>
      <c r="BX17" s="71">
        <v>112.6</v>
      </c>
      <c r="BY17" s="71">
        <v>138.69999999999999</v>
      </c>
      <c r="BZ17" s="71">
        <v>74.099999999999994</v>
      </c>
      <c r="CA17" s="71">
        <v>77.900000000000006</v>
      </c>
      <c r="CB17" s="71">
        <v>89.4</v>
      </c>
      <c r="CC17" s="71">
        <v>90.7</v>
      </c>
      <c r="CD17" s="71">
        <v>90.7</v>
      </c>
      <c r="CE17" s="71">
        <v>90.7</v>
      </c>
      <c r="CF17" s="71">
        <v>90.7</v>
      </c>
      <c r="CG17" s="71">
        <v>90.7</v>
      </c>
      <c r="CH17" s="71">
        <v>90.7</v>
      </c>
      <c r="CI17" s="71">
        <v>90.7</v>
      </c>
      <c r="CJ17" s="71">
        <v>66.075999999999993</v>
      </c>
      <c r="CK17" s="71"/>
      <c r="CL17" s="71"/>
      <c r="CM17" s="71"/>
      <c r="CN17" s="71"/>
      <c r="CO17" s="71"/>
      <c r="CP17" s="71">
        <v>32.200000000000003</v>
      </c>
      <c r="CQ17" s="71">
        <v>8.1999999999999993</v>
      </c>
      <c r="CR17" s="71"/>
      <c r="CS17" s="71"/>
      <c r="CT17" s="72"/>
      <c r="CU17" s="72"/>
      <c r="CV17" s="72"/>
      <c r="CW17" s="73"/>
      <c r="CX17" s="74">
        <f t="array" ref="CX17">SUMPRODUCT(B17:CW17*0.25)</f>
        <v>854.01899999999955</v>
      </c>
    </row>
    <row r="18" spans="1:102" ht="30" customHeight="1" thickBot="1" x14ac:dyDescent="0.25">
      <c r="A18" s="75" t="s">
        <v>15</v>
      </c>
      <c r="B18" s="76">
        <f>SUM(B11:B17)</f>
        <v>6208.8890000000001</v>
      </c>
      <c r="C18" s="77">
        <f t="shared" ref="C18:BN18" si="0">SUM(C11:C17)</f>
        <v>6026.7090000000007</v>
      </c>
      <c r="D18" s="77">
        <f t="shared" si="0"/>
        <v>5929.2889999999998</v>
      </c>
      <c r="E18" s="77">
        <f t="shared" si="0"/>
        <v>5846.6269999999995</v>
      </c>
      <c r="F18" s="77">
        <f t="shared" si="0"/>
        <v>5829.97</v>
      </c>
      <c r="G18" s="77">
        <f t="shared" si="0"/>
        <v>5789.6050000000005</v>
      </c>
      <c r="H18" s="77">
        <f t="shared" si="0"/>
        <v>5803.0290000000005</v>
      </c>
      <c r="I18" s="77">
        <f t="shared" si="0"/>
        <v>5772.5</v>
      </c>
      <c r="J18" s="77">
        <f t="shared" si="0"/>
        <v>5739.3550000000005</v>
      </c>
      <c r="K18" s="77">
        <f t="shared" si="0"/>
        <v>5704.85</v>
      </c>
      <c r="L18" s="77">
        <f t="shared" si="0"/>
        <v>5722.13</v>
      </c>
      <c r="M18" s="77">
        <f t="shared" si="0"/>
        <v>5725.37</v>
      </c>
      <c r="N18" s="77">
        <f t="shared" si="0"/>
        <v>5724.143</v>
      </c>
      <c r="O18" s="77">
        <f t="shared" si="0"/>
        <v>5734.8389999999999</v>
      </c>
      <c r="P18" s="77">
        <f t="shared" si="0"/>
        <v>5812.1</v>
      </c>
      <c r="Q18" s="77">
        <f t="shared" si="0"/>
        <v>5817.6230000000005</v>
      </c>
      <c r="R18" s="77">
        <f t="shared" si="0"/>
        <v>5854.7249999999995</v>
      </c>
      <c r="S18" s="77">
        <f t="shared" si="0"/>
        <v>5906.2880000000005</v>
      </c>
      <c r="T18" s="77">
        <f t="shared" si="0"/>
        <v>5910.6859999999997</v>
      </c>
      <c r="U18" s="77">
        <f t="shared" si="0"/>
        <v>6008.0230000000001</v>
      </c>
      <c r="V18" s="77">
        <f t="shared" si="0"/>
        <v>6132.6500000000005</v>
      </c>
      <c r="W18" s="77">
        <f t="shared" si="0"/>
        <v>6205.1809999999996</v>
      </c>
      <c r="X18" s="77">
        <f t="shared" si="0"/>
        <v>6420.5349999999999</v>
      </c>
      <c r="Y18" s="77">
        <f t="shared" si="0"/>
        <v>6557.0019999999995</v>
      </c>
      <c r="Z18" s="77">
        <f t="shared" si="0"/>
        <v>6931.152</v>
      </c>
      <c r="AA18" s="77">
        <f t="shared" si="0"/>
        <v>7226.9279999999999</v>
      </c>
      <c r="AB18" s="77">
        <f t="shared" si="0"/>
        <v>7508.8590000000004</v>
      </c>
      <c r="AC18" s="77">
        <f t="shared" si="0"/>
        <v>7461.648000000001</v>
      </c>
      <c r="AD18" s="77">
        <f t="shared" si="0"/>
        <v>7618.5480000000007</v>
      </c>
      <c r="AE18" s="77">
        <f t="shared" si="0"/>
        <v>7698.7890000000007</v>
      </c>
      <c r="AF18" s="77">
        <f t="shared" si="0"/>
        <v>7624.2819999999992</v>
      </c>
      <c r="AG18" s="77">
        <f t="shared" si="0"/>
        <v>7494.3980000000001</v>
      </c>
      <c r="AH18" s="77">
        <f t="shared" si="0"/>
        <v>7715.3850000000002</v>
      </c>
      <c r="AI18" s="77">
        <f t="shared" si="0"/>
        <v>7646.5600000000013</v>
      </c>
      <c r="AJ18" s="77">
        <f t="shared" si="0"/>
        <v>7511.2250000000004</v>
      </c>
      <c r="AK18" s="77">
        <f t="shared" si="0"/>
        <v>7629.1830000000009</v>
      </c>
      <c r="AL18" s="77">
        <f t="shared" si="0"/>
        <v>7908.4290000000001</v>
      </c>
      <c r="AM18" s="77">
        <f t="shared" si="0"/>
        <v>7930.6209999999992</v>
      </c>
      <c r="AN18" s="77">
        <f t="shared" si="0"/>
        <v>7939.7360000000008</v>
      </c>
      <c r="AO18" s="77">
        <f t="shared" si="0"/>
        <v>8055.4959999999992</v>
      </c>
      <c r="AP18" s="77">
        <f t="shared" si="0"/>
        <v>8375.8269999999993</v>
      </c>
      <c r="AQ18" s="77">
        <f t="shared" si="0"/>
        <v>8444.0759999999991</v>
      </c>
      <c r="AR18" s="77">
        <f t="shared" si="0"/>
        <v>8459.514000000001</v>
      </c>
      <c r="AS18" s="77">
        <f t="shared" si="0"/>
        <v>8468.6650000000009</v>
      </c>
      <c r="AT18" s="77">
        <f t="shared" si="0"/>
        <v>8386.1790000000001</v>
      </c>
      <c r="AU18" s="77">
        <f t="shared" si="0"/>
        <v>8401.3639999999996</v>
      </c>
      <c r="AV18" s="77">
        <f t="shared" si="0"/>
        <v>8431.1910000000007</v>
      </c>
      <c r="AW18" s="77">
        <f t="shared" si="0"/>
        <v>8315.58</v>
      </c>
      <c r="AX18" s="77">
        <f t="shared" si="0"/>
        <v>8353.1790000000001</v>
      </c>
      <c r="AY18" s="77">
        <f t="shared" si="0"/>
        <v>8337.4130000000005</v>
      </c>
      <c r="AZ18" s="77">
        <f t="shared" si="0"/>
        <v>8284.6779999999999</v>
      </c>
      <c r="BA18" s="77">
        <f t="shared" si="0"/>
        <v>8247.6549999999988</v>
      </c>
      <c r="BB18" s="77">
        <f t="shared" si="0"/>
        <v>8072.67</v>
      </c>
      <c r="BC18" s="77">
        <f t="shared" si="0"/>
        <v>8022.0229999999992</v>
      </c>
      <c r="BD18" s="77">
        <f t="shared" si="0"/>
        <v>7998.905999999999</v>
      </c>
      <c r="BE18" s="77">
        <f t="shared" si="0"/>
        <v>7799.1569999999992</v>
      </c>
      <c r="BF18" s="77">
        <f t="shared" si="0"/>
        <v>7498.3009999999995</v>
      </c>
      <c r="BG18" s="77">
        <f t="shared" si="0"/>
        <v>7432.15</v>
      </c>
      <c r="BH18" s="77">
        <f t="shared" si="0"/>
        <v>7335.2029999999995</v>
      </c>
      <c r="BI18" s="77">
        <f t="shared" si="0"/>
        <v>7495.0259999999998</v>
      </c>
      <c r="BJ18" s="77">
        <f t="shared" si="0"/>
        <v>7039.7609999999995</v>
      </c>
      <c r="BK18" s="77">
        <f t="shared" si="0"/>
        <v>7058.4629999999997</v>
      </c>
      <c r="BL18" s="77">
        <f t="shared" si="0"/>
        <v>7148.5310000000009</v>
      </c>
      <c r="BM18" s="77">
        <f t="shared" si="0"/>
        <v>6916.9120000000003</v>
      </c>
      <c r="BN18" s="77">
        <f t="shared" si="0"/>
        <v>6882.866</v>
      </c>
      <c r="BO18" s="77">
        <f t="shared" ref="BO18:CW18" si="1">SUM(BO11:BO17)</f>
        <v>6803.4940000000006</v>
      </c>
      <c r="BP18" s="77">
        <f t="shared" si="1"/>
        <v>6869.4160000000011</v>
      </c>
      <c r="BQ18" s="77">
        <f t="shared" si="1"/>
        <v>6735.3379999999997</v>
      </c>
      <c r="BR18" s="77">
        <f t="shared" si="1"/>
        <v>6348.1980000000003</v>
      </c>
      <c r="BS18" s="77">
        <f t="shared" si="1"/>
        <v>6148.1930000000002</v>
      </c>
      <c r="BT18" s="77">
        <f t="shared" si="1"/>
        <v>6617.5</v>
      </c>
      <c r="BU18" s="77">
        <f t="shared" si="1"/>
        <v>7077.5129999999999</v>
      </c>
      <c r="BV18" s="77">
        <f t="shared" si="1"/>
        <v>6257.77</v>
      </c>
      <c r="BW18" s="77">
        <f t="shared" si="1"/>
        <v>7203.7449999999999</v>
      </c>
      <c r="BX18" s="77">
        <f t="shared" si="1"/>
        <v>7516.3000000000011</v>
      </c>
      <c r="BY18" s="77">
        <f t="shared" si="1"/>
        <v>7286.9699999999993</v>
      </c>
      <c r="BZ18" s="77">
        <f t="shared" si="1"/>
        <v>7256.7430000000004</v>
      </c>
      <c r="CA18" s="77">
        <f t="shared" si="1"/>
        <v>7171.3829999999998</v>
      </c>
      <c r="CB18" s="77">
        <f t="shared" si="1"/>
        <v>7280.2339999999995</v>
      </c>
      <c r="CC18" s="77">
        <f t="shared" si="1"/>
        <v>7277.3709999999992</v>
      </c>
      <c r="CD18" s="77">
        <f t="shared" si="1"/>
        <v>7351.1639999999998</v>
      </c>
      <c r="CE18" s="77">
        <f t="shared" si="1"/>
        <v>7387.3110000000006</v>
      </c>
      <c r="CF18" s="77">
        <f t="shared" si="1"/>
        <v>7334.1719999999996</v>
      </c>
      <c r="CG18" s="77">
        <f t="shared" si="1"/>
        <v>7128.7560000000003</v>
      </c>
      <c r="CH18" s="77">
        <f t="shared" si="1"/>
        <v>6838.9089999999987</v>
      </c>
      <c r="CI18" s="77">
        <f t="shared" si="1"/>
        <v>6770.6889999999994</v>
      </c>
      <c r="CJ18" s="77">
        <f t="shared" si="1"/>
        <v>6944.3190000000004</v>
      </c>
      <c r="CK18" s="77">
        <f t="shared" si="1"/>
        <v>7013.5360000000001</v>
      </c>
      <c r="CL18" s="77">
        <f t="shared" si="1"/>
        <v>7099.0940000000001</v>
      </c>
      <c r="CM18" s="77">
        <f t="shared" si="1"/>
        <v>6921.1639999999998</v>
      </c>
      <c r="CN18" s="77">
        <f t="shared" si="1"/>
        <v>6813.0609999999997</v>
      </c>
      <c r="CO18" s="77">
        <f t="shared" si="1"/>
        <v>6703.9919999999993</v>
      </c>
      <c r="CP18" s="77">
        <f t="shared" si="1"/>
        <v>6557.9479999999994</v>
      </c>
      <c r="CQ18" s="77">
        <f t="shared" si="1"/>
        <v>6458.1750000000002</v>
      </c>
      <c r="CR18" s="77">
        <f t="shared" si="1"/>
        <v>6382.6010000000006</v>
      </c>
      <c r="CS18" s="77">
        <f t="shared" si="1"/>
        <v>6318.2650000000003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168790.49274999995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2287.9</v>
      </c>
      <c r="C31" s="88">
        <v>2289.9</v>
      </c>
      <c r="D31" s="88">
        <v>2292.9</v>
      </c>
      <c r="E31" s="88">
        <v>2295.9</v>
      </c>
      <c r="F31" s="88">
        <v>2231.9</v>
      </c>
      <c r="G31" s="88">
        <v>2230.9</v>
      </c>
      <c r="H31" s="88">
        <v>2238.9</v>
      </c>
      <c r="I31" s="88">
        <v>2241.9</v>
      </c>
      <c r="J31" s="88">
        <v>2036.9</v>
      </c>
      <c r="K31" s="88">
        <v>1964.9</v>
      </c>
      <c r="L31" s="88">
        <v>1971.9</v>
      </c>
      <c r="M31" s="88">
        <v>1964.9</v>
      </c>
      <c r="N31" s="88">
        <v>1965.9</v>
      </c>
      <c r="O31" s="88">
        <v>1967.9</v>
      </c>
      <c r="P31" s="88">
        <v>2039.9</v>
      </c>
      <c r="Q31" s="88">
        <v>2041.9</v>
      </c>
      <c r="R31" s="88">
        <v>2072.9</v>
      </c>
      <c r="S31" s="88">
        <v>2123.9</v>
      </c>
      <c r="T31" s="88">
        <v>2123.9</v>
      </c>
      <c r="U31" s="88">
        <v>2181.9</v>
      </c>
      <c r="V31" s="88">
        <v>2331.0500000000002</v>
      </c>
      <c r="W31" s="88">
        <v>2345.0500000000002</v>
      </c>
      <c r="X31" s="88">
        <v>2375.0500000000002</v>
      </c>
      <c r="Y31" s="88">
        <v>2420.0500000000002</v>
      </c>
      <c r="Z31" s="88">
        <v>2457.85</v>
      </c>
      <c r="AA31" s="88">
        <v>2530.85</v>
      </c>
      <c r="AB31" s="88">
        <v>2601.85</v>
      </c>
      <c r="AC31" s="88">
        <v>2699.85</v>
      </c>
      <c r="AD31" s="88">
        <v>2426.6</v>
      </c>
      <c r="AE31" s="88">
        <v>2395.6</v>
      </c>
      <c r="AF31" s="88">
        <v>2080.6</v>
      </c>
      <c r="AG31" s="88">
        <v>2112.6</v>
      </c>
      <c r="AH31" s="88">
        <v>2090.6</v>
      </c>
      <c r="AI31" s="88">
        <v>1952.6</v>
      </c>
      <c r="AJ31" s="88">
        <v>1988.6</v>
      </c>
      <c r="AK31" s="88">
        <v>2108.6</v>
      </c>
      <c r="AL31" s="88">
        <v>2247.27</v>
      </c>
      <c r="AM31" s="88">
        <v>2351.27</v>
      </c>
      <c r="AN31" s="88">
        <v>2446.27</v>
      </c>
      <c r="AO31" s="88">
        <v>2532.27</v>
      </c>
      <c r="AP31" s="88">
        <v>2622.48</v>
      </c>
      <c r="AQ31" s="88">
        <v>2691.48</v>
      </c>
      <c r="AR31" s="88">
        <v>2749.48</v>
      </c>
      <c r="AS31" s="88">
        <v>2799.48</v>
      </c>
      <c r="AT31" s="88">
        <v>2845.01</v>
      </c>
      <c r="AU31" s="88">
        <v>2873.01</v>
      </c>
      <c r="AV31" s="88">
        <v>2890.01</v>
      </c>
      <c r="AW31" s="88">
        <v>2896.01</v>
      </c>
      <c r="AX31" s="88">
        <v>2897.98</v>
      </c>
      <c r="AY31" s="88">
        <v>2897.98</v>
      </c>
      <c r="AZ31" s="88">
        <v>2879.98</v>
      </c>
      <c r="BA31" s="88">
        <v>2855.98</v>
      </c>
      <c r="BB31" s="88">
        <v>2798.51</v>
      </c>
      <c r="BC31" s="88">
        <v>2760.51</v>
      </c>
      <c r="BD31" s="88">
        <v>2715.51</v>
      </c>
      <c r="BE31" s="88">
        <v>2662.51</v>
      </c>
      <c r="BF31" s="88">
        <v>2594.66</v>
      </c>
      <c r="BG31" s="88">
        <v>2529.66</v>
      </c>
      <c r="BH31" s="88">
        <v>2461.66</v>
      </c>
      <c r="BI31" s="88">
        <v>2388.66</v>
      </c>
      <c r="BJ31" s="88">
        <v>2301.34</v>
      </c>
      <c r="BK31" s="88">
        <v>2218.34</v>
      </c>
      <c r="BL31" s="88">
        <v>2205.34</v>
      </c>
      <c r="BM31" s="88">
        <v>2112.34</v>
      </c>
      <c r="BN31" s="88">
        <v>2116.79</v>
      </c>
      <c r="BO31" s="88">
        <v>2167.79</v>
      </c>
      <c r="BP31" s="88">
        <v>2263.79</v>
      </c>
      <c r="BQ31" s="88">
        <v>2305.79</v>
      </c>
      <c r="BR31" s="88">
        <v>2195.2199999999998</v>
      </c>
      <c r="BS31" s="88">
        <v>2270.2199999999998</v>
      </c>
      <c r="BT31" s="88">
        <v>2371.2199999999998</v>
      </c>
      <c r="BU31" s="88">
        <v>2574.2199999999998</v>
      </c>
      <c r="BV31" s="88">
        <v>2882.72</v>
      </c>
      <c r="BW31" s="88">
        <v>3217.72</v>
      </c>
      <c r="BX31" s="88">
        <v>3524.32</v>
      </c>
      <c r="BY31" s="88">
        <v>3521.42</v>
      </c>
      <c r="BZ31" s="88">
        <v>3455.12</v>
      </c>
      <c r="CA31" s="88">
        <v>3456.92</v>
      </c>
      <c r="CB31" s="88">
        <v>3518.42</v>
      </c>
      <c r="CC31" s="88">
        <v>3563.72</v>
      </c>
      <c r="CD31" s="88">
        <v>3584.6</v>
      </c>
      <c r="CE31" s="88">
        <v>3604.6</v>
      </c>
      <c r="CF31" s="88">
        <v>3613.6</v>
      </c>
      <c r="CG31" s="88">
        <v>3504.6</v>
      </c>
      <c r="CH31" s="88">
        <v>3472.6</v>
      </c>
      <c r="CI31" s="88">
        <v>3549.6</v>
      </c>
      <c r="CJ31" s="88">
        <v>3494.9760000000001</v>
      </c>
      <c r="CK31" s="88">
        <v>3498.9</v>
      </c>
      <c r="CL31" s="88">
        <v>3445.9</v>
      </c>
      <c r="CM31" s="88">
        <v>3268.9</v>
      </c>
      <c r="CN31" s="88">
        <v>3144.9</v>
      </c>
      <c r="CO31" s="88">
        <v>3253.9</v>
      </c>
      <c r="CP31" s="88">
        <v>3146.1</v>
      </c>
      <c r="CQ31" s="88">
        <v>3022.1</v>
      </c>
      <c r="CR31" s="88">
        <v>2852.9</v>
      </c>
      <c r="CS31" s="88">
        <v>2850.9</v>
      </c>
      <c r="CT31" s="89"/>
      <c r="CU31" s="89"/>
      <c r="CV31" s="89"/>
      <c r="CW31" s="90"/>
      <c r="CX31" s="91">
        <f t="array" ref="CX31">SUMPRODUCT(B31:CW31*0.25)</f>
        <v>62855.969000000026</v>
      </c>
    </row>
    <row r="32" spans="1:102" ht="24.95" customHeight="1" x14ac:dyDescent="0.2">
      <c r="A32" s="92" t="s">
        <v>27</v>
      </c>
      <c r="B32" s="93">
        <v>2169.989</v>
      </c>
      <c r="C32" s="94">
        <v>2074.1419999999998</v>
      </c>
      <c r="D32" s="94">
        <v>2062.056</v>
      </c>
      <c r="E32" s="94">
        <v>2064.7269999999999</v>
      </c>
      <c r="F32" s="94">
        <v>2032.07</v>
      </c>
      <c r="G32" s="94">
        <v>1992.7049999999999</v>
      </c>
      <c r="H32" s="94">
        <v>1998.1289999999999</v>
      </c>
      <c r="I32" s="94">
        <v>1964.6</v>
      </c>
      <c r="J32" s="94">
        <v>2094.4549999999999</v>
      </c>
      <c r="K32" s="94">
        <v>2131.9499999999998</v>
      </c>
      <c r="L32" s="94">
        <v>2142.23</v>
      </c>
      <c r="M32" s="94">
        <v>2152.4699999999998</v>
      </c>
      <c r="N32" s="94">
        <v>2151.2429999999999</v>
      </c>
      <c r="O32" s="94">
        <v>2159.9389999999999</v>
      </c>
      <c r="P32" s="94">
        <v>2165.1999999999998</v>
      </c>
      <c r="Q32" s="94">
        <v>2168.723</v>
      </c>
      <c r="R32" s="94">
        <v>2176.8249999999998</v>
      </c>
      <c r="S32" s="94">
        <v>2177.3879999999999</v>
      </c>
      <c r="T32" s="94">
        <v>2181.7860000000001</v>
      </c>
      <c r="U32" s="94">
        <v>2221.123</v>
      </c>
      <c r="V32" s="94">
        <v>2195.6</v>
      </c>
      <c r="W32" s="94">
        <v>2254.1309999999999</v>
      </c>
      <c r="X32" s="94">
        <v>2439.4850000000001</v>
      </c>
      <c r="Y32" s="94">
        <v>2530.9520000000002</v>
      </c>
      <c r="Z32" s="94">
        <v>2860.3020000000001</v>
      </c>
      <c r="AA32" s="94">
        <v>3083.078</v>
      </c>
      <c r="AB32" s="94">
        <v>3294.009</v>
      </c>
      <c r="AC32" s="94">
        <v>3148.7979999999998</v>
      </c>
      <c r="AD32" s="94">
        <v>3582.9479999999999</v>
      </c>
      <c r="AE32" s="94">
        <v>3743.1889999999999</v>
      </c>
      <c r="AF32" s="94">
        <v>3983.6819999999998</v>
      </c>
      <c r="AG32" s="94">
        <v>3912.7979999999998</v>
      </c>
      <c r="AH32" s="94">
        <v>4006.7849999999999</v>
      </c>
      <c r="AI32" s="94">
        <v>4303.6270000000004</v>
      </c>
      <c r="AJ32" s="94">
        <v>4417.9579999999996</v>
      </c>
      <c r="AK32" s="94">
        <v>4472.5829999999996</v>
      </c>
      <c r="AL32" s="94">
        <v>4559.1589999999997</v>
      </c>
      <c r="AM32" s="94">
        <v>4477.3509999999997</v>
      </c>
      <c r="AN32" s="94">
        <v>4392.4660000000003</v>
      </c>
      <c r="AO32" s="94">
        <v>4572.2259999999997</v>
      </c>
      <c r="AP32" s="94">
        <v>4942.3469999999998</v>
      </c>
      <c r="AQ32" s="94">
        <v>4941.5959999999995</v>
      </c>
      <c r="AR32" s="94">
        <v>4979.0339999999997</v>
      </c>
      <c r="AS32" s="94">
        <v>4983.1850000000004</v>
      </c>
      <c r="AT32" s="94">
        <v>5427.1689999999999</v>
      </c>
      <c r="AU32" s="94">
        <v>5414.3540000000003</v>
      </c>
      <c r="AV32" s="94">
        <v>5427.1809999999996</v>
      </c>
      <c r="AW32" s="94">
        <v>5305.57</v>
      </c>
      <c r="AX32" s="94">
        <v>5349.1989999999996</v>
      </c>
      <c r="AY32" s="94">
        <v>5333.433</v>
      </c>
      <c r="AZ32" s="94">
        <v>5298.6980000000003</v>
      </c>
      <c r="BA32" s="94">
        <v>5285.6750000000002</v>
      </c>
      <c r="BB32" s="94">
        <v>5168.16</v>
      </c>
      <c r="BC32" s="94">
        <v>5155.5129999999999</v>
      </c>
      <c r="BD32" s="94">
        <v>5177.3959999999997</v>
      </c>
      <c r="BE32" s="94">
        <v>5030.6469999999999</v>
      </c>
      <c r="BF32" s="94">
        <v>4721.6409999999996</v>
      </c>
      <c r="BG32" s="94">
        <v>4705.49</v>
      </c>
      <c r="BH32" s="94">
        <v>4626.5429999999997</v>
      </c>
      <c r="BI32" s="94">
        <v>4704.366</v>
      </c>
      <c r="BJ32" s="94">
        <v>4251.4210000000003</v>
      </c>
      <c r="BK32" s="94">
        <v>4290.1229999999996</v>
      </c>
      <c r="BL32" s="94">
        <v>4246.1909999999998</v>
      </c>
      <c r="BM32" s="94">
        <v>4047.5720000000001</v>
      </c>
      <c r="BN32" s="94">
        <v>3859.076</v>
      </c>
      <c r="BO32" s="94">
        <v>3633.7040000000002</v>
      </c>
      <c r="BP32" s="94">
        <v>3403.6260000000002</v>
      </c>
      <c r="BQ32" s="94">
        <v>3157.5479999999998</v>
      </c>
      <c r="BR32" s="94">
        <v>2839.9780000000001</v>
      </c>
      <c r="BS32" s="94">
        <v>2564.973</v>
      </c>
      <c r="BT32" s="94">
        <v>2933.28</v>
      </c>
      <c r="BU32" s="94">
        <v>3111.2930000000001</v>
      </c>
      <c r="BV32" s="94">
        <v>2216.0500000000002</v>
      </c>
      <c r="BW32" s="94">
        <v>2778.0250000000001</v>
      </c>
      <c r="BX32" s="94">
        <v>2733.98</v>
      </c>
      <c r="BY32" s="94">
        <v>2507.5500000000002</v>
      </c>
      <c r="BZ32" s="94">
        <v>2588.623</v>
      </c>
      <c r="CA32" s="94">
        <v>2501.4630000000002</v>
      </c>
      <c r="CB32" s="94">
        <v>2548.8139999999999</v>
      </c>
      <c r="CC32" s="94">
        <v>2500.6509999999998</v>
      </c>
      <c r="CD32" s="94">
        <v>2533.5639999999999</v>
      </c>
      <c r="CE32" s="94">
        <v>2549.7109999999998</v>
      </c>
      <c r="CF32" s="94">
        <v>2487.5720000000001</v>
      </c>
      <c r="CG32" s="94">
        <v>2391.1559999999999</v>
      </c>
      <c r="CH32" s="94">
        <v>2133.3090000000002</v>
      </c>
      <c r="CI32" s="94">
        <v>1988.0889999999999</v>
      </c>
      <c r="CJ32" s="94">
        <v>2216.3429999999998</v>
      </c>
      <c r="CK32" s="94">
        <v>2281.636</v>
      </c>
      <c r="CL32" s="94">
        <v>2356.194</v>
      </c>
      <c r="CM32" s="94">
        <v>2355.2640000000001</v>
      </c>
      <c r="CN32" s="94">
        <v>2371.1610000000001</v>
      </c>
      <c r="CO32" s="94">
        <v>2153.0920000000001</v>
      </c>
      <c r="CP32" s="94">
        <v>2181.848</v>
      </c>
      <c r="CQ32" s="94">
        <v>2206.0749999999998</v>
      </c>
      <c r="CR32" s="94">
        <v>2299.701</v>
      </c>
      <c r="CS32" s="94">
        <v>2237.3649999999998</v>
      </c>
      <c r="CT32" s="95"/>
      <c r="CU32" s="95"/>
      <c r="CV32" s="95"/>
      <c r="CW32" s="96"/>
      <c r="CX32" s="97">
        <f t="array" ref="CX32">SUMPRODUCT(B32:CW32*0.25)</f>
        <v>78986.523750000022</v>
      </c>
    </row>
    <row r="33" spans="1:102" ht="24.95" customHeight="1" x14ac:dyDescent="0.2">
      <c r="A33" s="101" t="s">
        <v>28</v>
      </c>
      <c r="B33" s="98">
        <v>1998</v>
      </c>
      <c r="C33" s="99">
        <v>1909.6669999999999</v>
      </c>
      <c r="D33" s="99">
        <v>1821.3330000000001</v>
      </c>
      <c r="E33" s="99">
        <v>1733</v>
      </c>
      <c r="F33" s="99">
        <v>1733</v>
      </c>
      <c r="G33" s="99">
        <v>1733</v>
      </c>
      <c r="H33" s="99">
        <v>1733</v>
      </c>
      <c r="I33" s="99">
        <v>1733</v>
      </c>
      <c r="J33" s="99">
        <v>1733</v>
      </c>
      <c r="K33" s="99">
        <v>1733</v>
      </c>
      <c r="L33" s="99">
        <v>1733</v>
      </c>
      <c r="M33" s="99">
        <v>1733</v>
      </c>
      <c r="N33" s="99">
        <v>1733</v>
      </c>
      <c r="O33" s="99">
        <v>1733</v>
      </c>
      <c r="P33" s="99">
        <v>1733</v>
      </c>
      <c r="Q33" s="99">
        <v>1733</v>
      </c>
      <c r="R33" s="99">
        <v>1733</v>
      </c>
      <c r="S33" s="99">
        <v>1733</v>
      </c>
      <c r="T33" s="99">
        <v>1733</v>
      </c>
      <c r="U33" s="99">
        <v>1733</v>
      </c>
      <c r="V33" s="99">
        <v>1733</v>
      </c>
      <c r="W33" s="99">
        <v>1733</v>
      </c>
      <c r="X33" s="99">
        <v>1733</v>
      </c>
      <c r="Y33" s="99">
        <v>1733</v>
      </c>
      <c r="Z33" s="99">
        <v>1733</v>
      </c>
      <c r="AA33" s="99">
        <v>1733</v>
      </c>
      <c r="AB33" s="99">
        <v>1733</v>
      </c>
      <c r="AC33" s="99">
        <v>1733</v>
      </c>
      <c r="AD33" s="99">
        <v>1733</v>
      </c>
      <c r="AE33" s="99">
        <v>1684</v>
      </c>
      <c r="AF33" s="99">
        <v>1684</v>
      </c>
      <c r="AG33" s="99">
        <v>1593</v>
      </c>
      <c r="AH33" s="99">
        <v>1690</v>
      </c>
      <c r="AI33" s="99">
        <v>1462.3330000000001</v>
      </c>
      <c r="AJ33" s="99">
        <v>1176.6669999999999</v>
      </c>
      <c r="AK33" s="99">
        <v>1120</v>
      </c>
      <c r="AL33" s="99">
        <v>1120</v>
      </c>
      <c r="AM33" s="99">
        <v>1120</v>
      </c>
      <c r="AN33" s="99">
        <v>1119</v>
      </c>
      <c r="AO33" s="99">
        <v>969</v>
      </c>
      <c r="AP33" s="99">
        <v>819</v>
      </c>
      <c r="AQ33" s="99">
        <v>819</v>
      </c>
      <c r="AR33" s="99">
        <v>739</v>
      </c>
      <c r="AS33" s="99">
        <v>694</v>
      </c>
      <c r="AT33" s="99">
        <v>302</v>
      </c>
      <c r="AU33" s="99">
        <v>302</v>
      </c>
      <c r="AV33" s="99">
        <v>302</v>
      </c>
      <c r="AW33" s="99">
        <v>302</v>
      </c>
      <c r="AX33" s="99">
        <v>302</v>
      </c>
      <c r="AY33" s="99">
        <v>302</v>
      </c>
      <c r="AZ33" s="99">
        <v>302</v>
      </c>
      <c r="BA33" s="99">
        <v>302</v>
      </c>
      <c r="BB33" s="99">
        <v>302</v>
      </c>
      <c r="BC33" s="99">
        <v>302</v>
      </c>
      <c r="BD33" s="99">
        <v>302</v>
      </c>
      <c r="BE33" s="99">
        <v>302</v>
      </c>
      <c r="BF33" s="99">
        <v>377</v>
      </c>
      <c r="BG33" s="99">
        <v>392</v>
      </c>
      <c r="BH33" s="99">
        <v>442</v>
      </c>
      <c r="BI33" s="99">
        <v>597</v>
      </c>
      <c r="BJ33" s="99">
        <v>693</v>
      </c>
      <c r="BK33" s="99">
        <v>756</v>
      </c>
      <c r="BL33" s="99">
        <v>903</v>
      </c>
      <c r="BM33" s="99">
        <v>963</v>
      </c>
      <c r="BN33" s="99">
        <v>1166</v>
      </c>
      <c r="BO33" s="99">
        <v>1261</v>
      </c>
      <c r="BP33" s="99">
        <v>1461</v>
      </c>
      <c r="BQ33" s="99">
        <v>1531</v>
      </c>
      <c r="BR33" s="99">
        <v>1535</v>
      </c>
      <c r="BS33" s="99">
        <v>1535</v>
      </c>
      <c r="BT33" s="99">
        <v>1535</v>
      </c>
      <c r="BU33" s="99">
        <v>1614</v>
      </c>
      <c r="BV33" s="99">
        <v>1614</v>
      </c>
      <c r="BW33" s="99">
        <v>1663</v>
      </c>
      <c r="BX33" s="99">
        <v>1713</v>
      </c>
      <c r="BY33" s="99">
        <v>1713</v>
      </c>
      <c r="BZ33" s="99">
        <v>1713</v>
      </c>
      <c r="CA33" s="99">
        <v>1713</v>
      </c>
      <c r="CB33" s="99">
        <v>1713</v>
      </c>
      <c r="CC33" s="99">
        <v>1713</v>
      </c>
      <c r="CD33" s="99">
        <v>1713</v>
      </c>
      <c r="CE33" s="99">
        <v>1713</v>
      </c>
      <c r="CF33" s="99">
        <v>1713</v>
      </c>
      <c r="CG33" s="99">
        <v>1713</v>
      </c>
      <c r="CH33" s="99">
        <v>1713</v>
      </c>
      <c r="CI33" s="99">
        <v>1713</v>
      </c>
      <c r="CJ33" s="99">
        <v>1713</v>
      </c>
      <c r="CK33" s="99">
        <v>1713</v>
      </c>
      <c r="CL33" s="99">
        <v>1713</v>
      </c>
      <c r="CM33" s="99">
        <v>1713</v>
      </c>
      <c r="CN33" s="99">
        <v>1713</v>
      </c>
      <c r="CO33" s="99">
        <v>1713</v>
      </c>
      <c r="CP33" s="99">
        <v>1713</v>
      </c>
      <c r="CQ33" s="99">
        <v>1713</v>
      </c>
      <c r="CR33" s="99">
        <v>1713</v>
      </c>
      <c r="CS33" s="99">
        <v>1713</v>
      </c>
      <c r="CT33" s="100"/>
      <c r="CU33" s="100"/>
      <c r="CV33" s="100"/>
      <c r="CW33" s="102"/>
      <c r="CX33" s="103">
        <f t="array" ref="CX33">SUMPRODUCT(B33:CW33*0.25)</f>
        <v>32486</v>
      </c>
    </row>
    <row r="34" spans="1:102" ht="30" customHeight="1" thickBot="1" x14ac:dyDescent="0.25">
      <c r="A34" s="75" t="s">
        <v>29</v>
      </c>
      <c r="B34" s="76">
        <f>SUM(B31:B33)</f>
        <v>6455.8890000000001</v>
      </c>
      <c r="C34" s="77">
        <f t="shared" ref="C34:BN34" si="5">SUM(C31:C33)</f>
        <v>6273.7089999999989</v>
      </c>
      <c r="D34" s="77">
        <f t="shared" si="5"/>
        <v>6176.2890000000007</v>
      </c>
      <c r="E34" s="77">
        <f t="shared" si="5"/>
        <v>6093.6270000000004</v>
      </c>
      <c r="F34" s="77">
        <f t="shared" si="5"/>
        <v>5996.97</v>
      </c>
      <c r="G34" s="77">
        <f t="shared" si="5"/>
        <v>5956.6049999999996</v>
      </c>
      <c r="H34" s="77">
        <f t="shared" si="5"/>
        <v>5970.0290000000005</v>
      </c>
      <c r="I34" s="77">
        <f t="shared" si="5"/>
        <v>5939.5</v>
      </c>
      <c r="J34" s="77">
        <f t="shared" si="5"/>
        <v>5864.3549999999996</v>
      </c>
      <c r="K34" s="77">
        <f t="shared" si="5"/>
        <v>5829.85</v>
      </c>
      <c r="L34" s="77">
        <f t="shared" si="5"/>
        <v>5847.13</v>
      </c>
      <c r="M34" s="77">
        <f t="shared" si="5"/>
        <v>5850.37</v>
      </c>
      <c r="N34" s="77">
        <f t="shared" si="5"/>
        <v>5850.143</v>
      </c>
      <c r="O34" s="77">
        <f t="shared" si="5"/>
        <v>5860.8389999999999</v>
      </c>
      <c r="P34" s="77">
        <f t="shared" si="5"/>
        <v>5938.1</v>
      </c>
      <c r="Q34" s="77">
        <f t="shared" si="5"/>
        <v>5943.6229999999996</v>
      </c>
      <c r="R34" s="77">
        <f t="shared" si="5"/>
        <v>5982.7250000000004</v>
      </c>
      <c r="S34" s="77">
        <f t="shared" si="5"/>
        <v>6034.2880000000005</v>
      </c>
      <c r="T34" s="77">
        <f t="shared" si="5"/>
        <v>6038.6859999999997</v>
      </c>
      <c r="U34" s="77">
        <f t="shared" si="5"/>
        <v>6136.0230000000001</v>
      </c>
      <c r="V34" s="77">
        <f t="shared" si="5"/>
        <v>6259.65</v>
      </c>
      <c r="W34" s="77">
        <f t="shared" si="5"/>
        <v>6332.1810000000005</v>
      </c>
      <c r="X34" s="77">
        <f t="shared" si="5"/>
        <v>6547.5349999999999</v>
      </c>
      <c r="Y34" s="77">
        <f t="shared" si="5"/>
        <v>6684.0020000000004</v>
      </c>
      <c r="Z34" s="77">
        <f t="shared" si="5"/>
        <v>7051.152</v>
      </c>
      <c r="AA34" s="77">
        <f t="shared" si="5"/>
        <v>7346.9279999999999</v>
      </c>
      <c r="AB34" s="77">
        <f t="shared" si="5"/>
        <v>7628.8590000000004</v>
      </c>
      <c r="AC34" s="77">
        <f t="shared" si="5"/>
        <v>7581.6479999999992</v>
      </c>
      <c r="AD34" s="77">
        <f t="shared" si="5"/>
        <v>7742.5479999999998</v>
      </c>
      <c r="AE34" s="77">
        <f t="shared" si="5"/>
        <v>7822.7889999999998</v>
      </c>
      <c r="AF34" s="77">
        <f t="shared" si="5"/>
        <v>7748.2819999999992</v>
      </c>
      <c r="AG34" s="77">
        <f t="shared" si="5"/>
        <v>7618.3979999999992</v>
      </c>
      <c r="AH34" s="77">
        <f t="shared" si="5"/>
        <v>7787.3850000000002</v>
      </c>
      <c r="AI34" s="77">
        <f t="shared" si="5"/>
        <v>7718.5600000000013</v>
      </c>
      <c r="AJ34" s="77">
        <f t="shared" si="5"/>
        <v>7583.2249999999985</v>
      </c>
      <c r="AK34" s="77">
        <f t="shared" si="5"/>
        <v>7701.1829999999991</v>
      </c>
      <c r="AL34" s="77">
        <f t="shared" si="5"/>
        <v>7926.4290000000001</v>
      </c>
      <c r="AM34" s="77">
        <f t="shared" si="5"/>
        <v>7948.6209999999992</v>
      </c>
      <c r="AN34" s="77">
        <f t="shared" si="5"/>
        <v>7957.7360000000008</v>
      </c>
      <c r="AO34" s="77">
        <f t="shared" si="5"/>
        <v>8073.4959999999992</v>
      </c>
      <c r="AP34" s="77">
        <f t="shared" si="5"/>
        <v>8383.8269999999993</v>
      </c>
      <c r="AQ34" s="77">
        <f t="shared" si="5"/>
        <v>8452.0759999999991</v>
      </c>
      <c r="AR34" s="77">
        <f t="shared" si="5"/>
        <v>8467.5139999999992</v>
      </c>
      <c r="AS34" s="77">
        <f t="shared" si="5"/>
        <v>8476.6650000000009</v>
      </c>
      <c r="AT34" s="77">
        <f t="shared" si="5"/>
        <v>8574.1790000000001</v>
      </c>
      <c r="AU34" s="77">
        <f t="shared" si="5"/>
        <v>8589.3640000000014</v>
      </c>
      <c r="AV34" s="77">
        <f t="shared" si="5"/>
        <v>8619.1909999999989</v>
      </c>
      <c r="AW34" s="77">
        <f t="shared" si="5"/>
        <v>8503.58</v>
      </c>
      <c r="AX34" s="77">
        <f t="shared" si="5"/>
        <v>8549.1790000000001</v>
      </c>
      <c r="AY34" s="77">
        <f t="shared" si="5"/>
        <v>8533.4130000000005</v>
      </c>
      <c r="AZ34" s="77">
        <f t="shared" si="5"/>
        <v>8480.6779999999999</v>
      </c>
      <c r="BA34" s="77">
        <f t="shared" si="5"/>
        <v>8443.6550000000007</v>
      </c>
      <c r="BB34" s="77">
        <f t="shared" si="5"/>
        <v>8268.67</v>
      </c>
      <c r="BC34" s="77">
        <f t="shared" si="5"/>
        <v>8218.023000000001</v>
      </c>
      <c r="BD34" s="77">
        <f t="shared" si="5"/>
        <v>8194.905999999999</v>
      </c>
      <c r="BE34" s="77">
        <f t="shared" si="5"/>
        <v>7995.1570000000002</v>
      </c>
      <c r="BF34" s="77">
        <f t="shared" si="5"/>
        <v>7693.3009999999995</v>
      </c>
      <c r="BG34" s="77">
        <f t="shared" si="5"/>
        <v>7627.15</v>
      </c>
      <c r="BH34" s="77">
        <f t="shared" si="5"/>
        <v>7530.2029999999995</v>
      </c>
      <c r="BI34" s="77">
        <f t="shared" si="5"/>
        <v>7690.0259999999998</v>
      </c>
      <c r="BJ34" s="77">
        <f t="shared" si="5"/>
        <v>7245.7610000000004</v>
      </c>
      <c r="BK34" s="77">
        <f t="shared" si="5"/>
        <v>7264.4629999999997</v>
      </c>
      <c r="BL34" s="77">
        <f t="shared" si="5"/>
        <v>7354.5309999999999</v>
      </c>
      <c r="BM34" s="77">
        <f t="shared" si="5"/>
        <v>7122.9120000000003</v>
      </c>
      <c r="BN34" s="77">
        <f t="shared" si="5"/>
        <v>7141.866</v>
      </c>
      <c r="BO34" s="77">
        <f t="shared" ref="BO34:CW34" si="6">SUM(BO31:BO33)</f>
        <v>7062.4940000000006</v>
      </c>
      <c r="BP34" s="77">
        <f t="shared" si="6"/>
        <v>7128.4160000000002</v>
      </c>
      <c r="BQ34" s="77">
        <f t="shared" si="6"/>
        <v>6994.3379999999997</v>
      </c>
      <c r="BR34" s="77">
        <f t="shared" si="6"/>
        <v>6570.1980000000003</v>
      </c>
      <c r="BS34" s="77">
        <f t="shared" si="6"/>
        <v>6370.1929999999993</v>
      </c>
      <c r="BT34" s="77">
        <f t="shared" si="6"/>
        <v>6839.5</v>
      </c>
      <c r="BU34" s="77">
        <f t="shared" si="6"/>
        <v>7299.5129999999999</v>
      </c>
      <c r="BV34" s="77">
        <f t="shared" si="6"/>
        <v>6712.77</v>
      </c>
      <c r="BW34" s="77">
        <f t="shared" si="6"/>
        <v>7658.7449999999999</v>
      </c>
      <c r="BX34" s="77">
        <f t="shared" si="6"/>
        <v>7971.3</v>
      </c>
      <c r="BY34" s="77">
        <f t="shared" si="6"/>
        <v>7741.97</v>
      </c>
      <c r="BZ34" s="77">
        <f t="shared" si="6"/>
        <v>7756.7430000000004</v>
      </c>
      <c r="CA34" s="77">
        <f t="shared" si="6"/>
        <v>7671.3829999999998</v>
      </c>
      <c r="CB34" s="77">
        <f t="shared" si="6"/>
        <v>7780.2340000000004</v>
      </c>
      <c r="CC34" s="77">
        <f t="shared" si="6"/>
        <v>7777.3709999999992</v>
      </c>
      <c r="CD34" s="77">
        <f t="shared" si="6"/>
        <v>7831.1639999999998</v>
      </c>
      <c r="CE34" s="77">
        <f t="shared" si="6"/>
        <v>7867.3109999999997</v>
      </c>
      <c r="CF34" s="77">
        <f t="shared" si="6"/>
        <v>7814.1720000000005</v>
      </c>
      <c r="CG34" s="77">
        <f t="shared" si="6"/>
        <v>7608.7559999999994</v>
      </c>
      <c r="CH34" s="77">
        <f t="shared" si="6"/>
        <v>7318.9089999999997</v>
      </c>
      <c r="CI34" s="77">
        <f t="shared" si="6"/>
        <v>7250.6890000000003</v>
      </c>
      <c r="CJ34" s="77">
        <f t="shared" si="6"/>
        <v>7424.3189999999995</v>
      </c>
      <c r="CK34" s="77">
        <f t="shared" si="6"/>
        <v>7493.5360000000001</v>
      </c>
      <c r="CL34" s="77">
        <f t="shared" si="6"/>
        <v>7515.0940000000001</v>
      </c>
      <c r="CM34" s="77">
        <f t="shared" si="6"/>
        <v>7337.1640000000007</v>
      </c>
      <c r="CN34" s="77">
        <f t="shared" si="6"/>
        <v>7229.0609999999997</v>
      </c>
      <c r="CO34" s="77">
        <f t="shared" si="6"/>
        <v>7119.9920000000002</v>
      </c>
      <c r="CP34" s="77">
        <f t="shared" si="6"/>
        <v>7040.9480000000003</v>
      </c>
      <c r="CQ34" s="77">
        <f t="shared" si="6"/>
        <v>6941.1749999999993</v>
      </c>
      <c r="CR34" s="77">
        <f t="shared" si="6"/>
        <v>6865.6010000000006</v>
      </c>
      <c r="CS34" s="77">
        <f t="shared" si="6"/>
        <v>6801.2649999999994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174328.49275000003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197</v>
      </c>
      <c r="C37" s="115">
        <v>197</v>
      </c>
      <c r="D37" s="115">
        <v>197</v>
      </c>
      <c r="E37" s="115">
        <v>197</v>
      </c>
      <c r="F37" s="115">
        <v>117</v>
      </c>
      <c r="G37" s="115">
        <v>117</v>
      </c>
      <c r="H37" s="115">
        <v>117</v>
      </c>
      <c r="I37" s="115">
        <v>117</v>
      </c>
      <c r="J37" s="115">
        <v>75</v>
      </c>
      <c r="K37" s="115">
        <v>75</v>
      </c>
      <c r="L37" s="115">
        <v>75</v>
      </c>
      <c r="M37" s="115">
        <v>75</v>
      </c>
      <c r="N37" s="115">
        <v>76</v>
      </c>
      <c r="O37" s="115">
        <v>76</v>
      </c>
      <c r="P37" s="115">
        <v>76</v>
      </c>
      <c r="Q37" s="115">
        <v>76</v>
      </c>
      <c r="R37" s="115">
        <v>78</v>
      </c>
      <c r="S37" s="115">
        <v>78</v>
      </c>
      <c r="T37" s="115">
        <v>78</v>
      </c>
      <c r="U37" s="115">
        <v>78</v>
      </c>
      <c r="V37" s="115">
        <v>77</v>
      </c>
      <c r="W37" s="115">
        <v>77</v>
      </c>
      <c r="X37" s="115">
        <v>77</v>
      </c>
      <c r="Y37" s="115">
        <v>77</v>
      </c>
      <c r="Z37" s="115">
        <v>70</v>
      </c>
      <c r="AA37" s="115">
        <v>70</v>
      </c>
      <c r="AB37" s="115">
        <v>70</v>
      </c>
      <c r="AC37" s="115">
        <v>70</v>
      </c>
      <c r="AD37" s="115">
        <v>74</v>
      </c>
      <c r="AE37" s="115">
        <v>74</v>
      </c>
      <c r="AF37" s="115">
        <v>74</v>
      </c>
      <c r="AG37" s="115">
        <v>74</v>
      </c>
      <c r="AH37" s="115">
        <v>22</v>
      </c>
      <c r="AI37" s="115">
        <v>22</v>
      </c>
      <c r="AJ37" s="115">
        <v>22</v>
      </c>
      <c r="AK37" s="115">
        <v>22</v>
      </c>
      <c r="AL37" s="115">
        <v>18</v>
      </c>
      <c r="AM37" s="115">
        <v>18</v>
      </c>
      <c r="AN37" s="115">
        <v>18</v>
      </c>
      <c r="AO37" s="115">
        <v>18</v>
      </c>
      <c r="AP37" s="115">
        <v>8</v>
      </c>
      <c r="AQ37" s="115">
        <v>8</v>
      </c>
      <c r="AR37" s="115">
        <v>8</v>
      </c>
      <c r="AS37" s="115">
        <v>8</v>
      </c>
      <c r="AT37" s="115">
        <v>7</v>
      </c>
      <c r="AU37" s="115">
        <v>7</v>
      </c>
      <c r="AV37" s="115">
        <v>7</v>
      </c>
      <c r="AW37" s="115">
        <v>7</v>
      </c>
      <c r="AX37" s="115">
        <v>8</v>
      </c>
      <c r="AY37" s="115">
        <v>8</v>
      </c>
      <c r="AZ37" s="115">
        <v>8</v>
      </c>
      <c r="BA37" s="115">
        <v>8</v>
      </c>
      <c r="BB37" s="115">
        <v>8</v>
      </c>
      <c r="BC37" s="115">
        <v>8</v>
      </c>
      <c r="BD37" s="115">
        <v>8</v>
      </c>
      <c r="BE37" s="115">
        <v>8</v>
      </c>
      <c r="BF37" s="115">
        <v>7</v>
      </c>
      <c r="BG37" s="115">
        <v>7</v>
      </c>
      <c r="BH37" s="115">
        <v>7</v>
      </c>
      <c r="BI37" s="115">
        <v>7</v>
      </c>
      <c r="BJ37" s="115">
        <v>18</v>
      </c>
      <c r="BK37" s="115">
        <v>18</v>
      </c>
      <c r="BL37" s="115">
        <v>18</v>
      </c>
      <c r="BM37" s="115">
        <v>18</v>
      </c>
      <c r="BN37" s="115">
        <v>27</v>
      </c>
      <c r="BO37" s="115">
        <v>27</v>
      </c>
      <c r="BP37" s="115">
        <v>27</v>
      </c>
      <c r="BQ37" s="115">
        <v>27</v>
      </c>
      <c r="BR37" s="115">
        <v>172</v>
      </c>
      <c r="BS37" s="115">
        <v>172</v>
      </c>
      <c r="BT37" s="115">
        <v>172</v>
      </c>
      <c r="BU37" s="115">
        <v>172</v>
      </c>
      <c r="BV37" s="115">
        <v>405</v>
      </c>
      <c r="BW37" s="115">
        <v>405</v>
      </c>
      <c r="BX37" s="115">
        <v>405</v>
      </c>
      <c r="BY37" s="115">
        <v>405</v>
      </c>
      <c r="BZ37" s="115">
        <v>450</v>
      </c>
      <c r="CA37" s="115">
        <v>450</v>
      </c>
      <c r="CB37" s="115">
        <v>450</v>
      </c>
      <c r="CC37" s="115">
        <v>450</v>
      </c>
      <c r="CD37" s="115">
        <v>430</v>
      </c>
      <c r="CE37" s="115">
        <v>430</v>
      </c>
      <c r="CF37" s="115">
        <v>430</v>
      </c>
      <c r="CG37" s="115">
        <v>430</v>
      </c>
      <c r="CH37" s="115">
        <v>430</v>
      </c>
      <c r="CI37" s="115">
        <v>430</v>
      </c>
      <c r="CJ37" s="115">
        <v>430</v>
      </c>
      <c r="CK37" s="115">
        <v>430</v>
      </c>
      <c r="CL37" s="115">
        <v>366</v>
      </c>
      <c r="CM37" s="115">
        <v>366</v>
      </c>
      <c r="CN37" s="115">
        <v>366</v>
      </c>
      <c r="CO37" s="115">
        <v>366</v>
      </c>
      <c r="CP37" s="115">
        <v>433</v>
      </c>
      <c r="CQ37" s="115">
        <v>433</v>
      </c>
      <c r="CR37" s="115">
        <v>433</v>
      </c>
      <c r="CS37" s="115">
        <v>433</v>
      </c>
      <c r="CT37" s="116"/>
      <c r="CU37" s="116"/>
      <c r="CV37" s="116"/>
      <c r="CW37" s="117"/>
      <c r="CX37" s="91">
        <f t="array" ref="CX37">SUMPRODUCT(B37:CW37*0.25)</f>
        <v>3573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181</v>
      </c>
      <c r="AU38" s="120">
        <v>181</v>
      </c>
      <c r="AV38" s="120">
        <v>181</v>
      </c>
      <c r="AW38" s="120">
        <v>181</v>
      </c>
      <c r="AX38" s="120">
        <v>188</v>
      </c>
      <c r="AY38" s="120">
        <v>188</v>
      </c>
      <c r="AZ38" s="120">
        <v>188</v>
      </c>
      <c r="BA38" s="120">
        <v>188</v>
      </c>
      <c r="BB38" s="120">
        <v>188</v>
      </c>
      <c r="BC38" s="120">
        <v>188</v>
      </c>
      <c r="BD38" s="120">
        <v>188</v>
      </c>
      <c r="BE38" s="120">
        <v>188</v>
      </c>
      <c r="BF38" s="120">
        <v>188</v>
      </c>
      <c r="BG38" s="120">
        <v>188</v>
      </c>
      <c r="BH38" s="120">
        <v>188</v>
      </c>
      <c r="BI38" s="120">
        <v>188</v>
      </c>
      <c r="BJ38" s="120">
        <v>188</v>
      </c>
      <c r="BK38" s="120">
        <v>188</v>
      </c>
      <c r="BL38" s="120">
        <v>188</v>
      </c>
      <c r="BM38" s="120">
        <v>188</v>
      </c>
      <c r="BN38" s="120">
        <v>188</v>
      </c>
      <c r="BO38" s="120">
        <v>188</v>
      </c>
      <c r="BP38" s="120">
        <v>188</v>
      </c>
      <c r="BQ38" s="120">
        <v>188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1121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22.3</v>
      </c>
      <c r="BS39" s="120">
        <v>231.3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63.400000000000006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44</v>
      </c>
      <c r="BO40" s="120">
        <v>44</v>
      </c>
      <c r="BP40" s="120">
        <v>44</v>
      </c>
      <c r="BQ40" s="120">
        <v>44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844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247</v>
      </c>
      <c r="C42" s="107">
        <f t="shared" ref="C42:BN42" si="7">SUM(C37:C41)</f>
        <v>247</v>
      </c>
      <c r="D42" s="107">
        <f t="shared" si="7"/>
        <v>247</v>
      </c>
      <c r="E42" s="107">
        <f t="shared" si="7"/>
        <v>247</v>
      </c>
      <c r="F42" s="107">
        <f t="shared" si="7"/>
        <v>167</v>
      </c>
      <c r="G42" s="107">
        <f t="shared" si="7"/>
        <v>167</v>
      </c>
      <c r="H42" s="107">
        <f t="shared" si="7"/>
        <v>167</v>
      </c>
      <c r="I42" s="107">
        <f t="shared" si="7"/>
        <v>167</v>
      </c>
      <c r="J42" s="107">
        <f t="shared" si="7"/>
        <v>125</v>
      </c>
      <c r="K42" s="107">
        <f t="shared" si="7"/>
        <v>125</v>
      </c>
      <c r="L42" s="107">
        <f t="shared" si="7"/>
        <v>125</v>
      </c>
      <c r="M42" s="107">
        <f t="shared" si="7"/>
        <v>125</v>
      </c>
      <c r="N42" s="107">
        <f t="shared" si="7"/>
        <v>126</v>
      </c>
      <c r="O42" s="107">
        <f t="shared" si="7"/>
        <v>126</v>
      </c>
      <c r="P42" s="107">
        <f t="shared" si="7"/>
        <v>126</v>
      </c>
      <c r="Q42" s="107">
        <f t="shared" si="7"/>
        <v>126</v>
      </c>
      <c r="R42" s="107">
        <f t="shared" si="7"/>
        <v>128</v>
      </c>
      <c r="S42" s="107">
        <f t="shared" si="7"/>
        <v>128</v>
      </c>
      <c r="T42" s="107">
        <f t="shared" si="7"/>
        <v>128</v>
      </c>
      <c r="U42" s="107">
        <f t="shared" si="7"/>
        <v>128</v>
      </c>
      <c r="V42" s="107">
        <f t="shared" si="7"/>
        <v>127</v>
      </c>
      <c r="W42" s="107">
        <f t="shared" si="7"/>
        <v>127</v>
      </c>
      <c r="X42" s="107">
        <f t="shared" si="7"/>
        <v>127</v>
      </c>
      <c r="Y42" s="107">
        <f t="shared" si="7"/>
        <v>127</v>
      </c>
      <c r="Z42" s="107">
        <f t="shared" si="7"/>
        <v>120</v>
      </c>
      <c r="AA42" s="107">
        <f t="shared" si="7"/>
        <v>120</v>
      </c>
      <c r="AB42" s="107">
        <f t="shared" si="7"/>
        <v>120</v>
      </c>
      <c r="AC42" s="107">
        <f t="shared" si="7"/>
        <v>120</v>
      </c>
      <c r="AD42" s="107">
        <f t="shared" si="7"/>
        <v>124</v>
      </c>
      <c r="AE42" s="107">
        <f t="shared" si="7"/>
        <v>124</v>
      </c>
      <c r="AF42" s="107">
        <f t="shared" si="7"/>
        <v>124</v>
      </c>
      <c r="AG42" s="107">
        <f t="shared" si="7"/>
        <v>124</v>
      </c>
      <c r="AH42" s="107">
        <f t="shared" si="7"/>
        <v>72</v>
      </c>
      <c r="AI42" s="107">
        <f t="shared" si="7"/>
        <v>72</v>
      </c>
      <c r="AJ42" s="107">
        <f t="shared" si="7"/>
        <v>72</v>
      </c>
      <c r="AK42" s="107">
        <f t="shared" si="7"/>
        <v>72</v>
      </c>
      <c r="AL42" s="107">
        <f t="shared" si="7"/>
        <v>18</v>
      </c>
      <c r="AM42" s="107">
        <f t="shared" si="7"/>
        <v>18</v>
      </c>
      <c r="AN42" s="107">
        <f t="shared" si="7"/>
        <v>18</v>
      </c>
      <c r="AO42" s="107">
        <f t="shared" si="7"/>
        <v>18</v>
      </c>
      <c r="AP42" s="107">
        <f t="shared" si="7"/>
        <v>8</v>
      </c>
      <c r="AQ42" s="107">
        <f t="shared" si="7"/>
        <v>8</v>
      </c>
      <c r="AR42" s="107">
        <f t="shared" si="7"/>
        <v>8</v>
      </c>
      <c r="AS42" s="107">
        <f t="shared" si="7"/>
        <v>8</v>
      </c>
      <c r="AT42" s="107">
        <f t="shared" si="7"/>
        <v>188</v>
      </c>
      <c r="AU42" s="107">
        <f t="shared" si="7"/>
        <v>188</v>
      </c>
      <c r="AV42" s="107">
        <f t="shared" si="7"/>
        <v>188</v>
      </c>
      <c r="AW42" s="107">
        <f t="shared" si="7"/>
        <v>188</v>
      </c>
      <c r="AX42" s="107">
        <f t="shared" si="7"/>
        <v>196</v>
      </c>
      <c r="AY42" s="107">
        <f t="shared" si="7"/>
        <v>196</v>
      </c>
      <c r="AZ42" s="107">
        <f t="shared" si="7"/>
        <v>196</v>
      </c>
      <c r="BA42" s="107">
        <f t="shared" si="7"/>
        <v>196</v>
      </c>
      <c r="BB42" s="107">
        <f t="shared" si="7"/>
        <v>196</v>
      </c>
      <c r="BC42" s="107">
        <f t="shared" si="7"/>
        <v>196</v>
      </c>
      <c r="BD42" s="107">
        <f t="shared" si="7"/>
        <v>196</v>
      </c>
      <c r="BE42" s="107">
        <f t="shared" si="7"/>
        <v>196</v>
      </c>
      <c r="BF42" s="107">
        <f t="shared" si="7"/>
        <v>195</v>
      </c>
      <c r="BG42" s="107">
        <f t="shared" si="7"/>
        <v>195</v>
      </c>
      <c r="BH42" s="107">
        <f t="shared" si="7"/>
        <v>195</v>
      </c>
      <c r="BI42" s="107">
        <f t="shared" si="7"/>
        <v>195</v>
      </c>
      <c r="BJ42" s="107">
        <f t="shared" si="7"/>
        <v>206</v>
      </c>
      <c r="BK42" s="107">
        <f t="shared" si="7"/>
        <v>206</v>
      </c>
      <c r="BL42" s="107">
        <f t="shared" si="7"/>
        <v>206</v>
      </c>
      <c r="BM42" s="107">
        <f t="shared" si="7"/>
        <v>206</v>
      </c>
      <c r="BN42" s="107">
        <f t="shared" si="7"/>
        <v>259</v>
      </c>
      <c r="BO42" s="107">
        <f t="shared" ref="BO42:CW42" si="8">SUM(BO37:BO41)</f>
        <v>259</v>
      </c>
      <c r="BP42" s="107">
        <f t="shared" si="8"/>
        <v>259</v>
      </c>
      <c r="BQ42" s="107">
        <f t="shared" si="8"/>
        <v>259</v>
      </c>
      <c r="BR42" s="107">
        <f t="shared" si="8"/>
        <v>244.3</v>
      </c>
      <c r="BS42" s="107">
        <f t="shared" si="8"/>
        <v>453.3</v>
      </c>
      <c r="BT42" s="107">
        <f t="shared" si="8"/>
        <v>222</v>
      </c>
      <c r="BU42" s="107">
        <f t="shared" si="8"/>
        <v>222</v>
      </c>
      <c r="BV42" s="107">
        <f t="shared" si="8"/>
        <v>455</v>
      </c>
      <c r="BW42" s="107">
        <f t="shared" si="8"/>
        <v>455</v>
      </c>
      <c r="BX42" s="107">
        <f t="shared" si="8"/>
        <v>455</v>
      </c>
      <c r="BY42" s="107">
        <f t="shared" si="8"/>
        <v>455</v>
      </c>
      <c r="BZ42" s="107">
        <f t="shared" si="8"/>
        <v>500</v>
      </c>
      <c r="CA42" s="107">
        <f t="shared" si="8"/>
        <v>500</v>
      </c>
      <c r="CB42" s="107">
        <f t="shared" si="8"/>
        <v>500</v>
      </c>
      <c r="CC42" s="107">
        <f t="shared" si="8"/>
        <v>500</v>
      </c>
      <c r="CD42" s="107">
        <f t="shared" si="8"/>
        <v>480</v>
      </c>
      <c r="CE42" s="107">
        <f t="shared" si="8"/>
        <v>480</v>
      </c>
      <c r="CF42" s="107">
        <f t="shared" si="8"/>
        <v>480</v>
      </c>
      <c r="CG42" s="107">
        <f t="shared" si="8"/>
        <v>480</v>
      </c>
      <c r="CH42" s="107">
        <f t="shared" si="8"/>
        <v>480</v>
      </c>
      <c r="CI42" s="107">
        <f t="shared" si="8"/>
        <v>480</v>
      </c>
      <c r="CJ42" s="107">
        <f t="shared" si="8"/>
        <v>480</v>
      </c>
      <c r="CK42" s="107">
        <f t="shared" si="8"/>
        <v>480</v>
      </c>
      <c r="CL42" s="107">
        <f t="shared" si="8"/>
        <v>416</v>
      </c>
      <c r="CM42" s="107">
        <f t="shared" si="8"/>
        <v>416</v>
      </c>
      <c r="CN42" s="107">
        <f t="shared" si="8"/>
        <v>416</v>
      </c>
      <c r="CO42" s="107">
        <f t="shared" si="8"/>
        <v>416</v>
      </c>
      <c r="CP42" s="107">
        <f t="shared" si="8"/>
        <v>483</v>
      </c>
      <c r="CQ42" s="107">
        <f t="shared" si="8"/>
        <v>483</v>
      </c>
      <c r="CR42" s="107">
        <f t="shared" si="8"/>
        <v>483</v>
      </c>
      <c r="CS42" s="107">
        <f t="shared" si="8"/>
        <v>483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5601.4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22.3</v>
      </c>
      <c r="BS47" s="120">
        <v>231.3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63.400000000000006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22.3</v>
      </c>
      <c r="BS51" s="107">
        <f t="shared" si="10"/>
        <v>231.3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63.400000000000006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6455.8890000000001</v>
      </c>
      <c r="C54" s="107">
        <f t="shared" ref="C54:BN54" si="13">C18+C28+C42</f>
        <v>6273.7090000000007</v>
      </c>
      <c r="D54" s="107">
        <f t="shared" si="13"/>
        <v>6176.2889999999998</v>
      </c>
      <c r="E54" s="107">
        <f t="shared" si="13"/>
        <v>6093.6269999999995</v>
      </c>
      <c r="F54" s="107">
        <f t="shared" si="13"/>
        <v>5996.97</v>
      </c>
      <c r="G54" s="107">
        <f t="shared" si="13"/>
        <v>5956.6050000000005</v>
      </c>
      <c r="H54" s="107">
        <f t="shared" si="13"/>
        <v>5970.0290000000005</v>
      </c>
      <c r="I54" s="107">
        <f t="shared" si="13"/>
        <v>5939.5</v>
      </c>
      <c r="J54" s="107">
        <f t="shared" si="13"/>
        <v>5864.3550000000005</v>
      </c>
      <c r="K54" s="107">
        <f t="shared" si="13"/>
        <v>5829.85</v>
      </c>
      <c r="L54" s="107">
        <f t="shared" si="13"/>
        <v>5847.13</v>
      </c>
      <c r="M54" s="107">
        <f t="shared" si="13"/>
        <v>5850.37</v>
      </c>
      <c r="N54" s="107">
        <f t="shared" si="13"/>
        <v>5850.143</v>
      </c>
      <c r="O54" s="107">
        <f t="shared" si="13"/>
        <v>5860.8389999999999</v>
      </c>
      <c r="P54" s="107">
        <f t="shared" si="13"/>
        <v>5938.1</v>
      </c>
      <c r="Q54" s="107">
        <f t="shared" si="13"/>
        <v>5943.6230000000005</v>
      </c>
      <c r="R54" s="107">
        <f t="shared" si="13"/>
        <v>5982.7249999999995</v>
      </c>
      <c r="S54" s="107">
        <f t="shared" si="13"/>
        <v>6034.2880000000005</v>
      </c>
      <c r="T54" s="107">
        <f t="shared" si="13"/>
        <v>6038.6859999999997</v>
      </c>
      <c r="U54" s="107">
        <f t="shared" si="13"/>
        <v>6136.0230000000001</v>
      </c>
      <c r="V54" s="107">
        <f t="shared" si="13"/>
        <v>6259.6500000000005</v>
      </c>
      <c r="W54" s="107">
        <f t="shared" si="13"/>
        <v>6332.1809999999996</v>
      </c>
      <c r="X54" s="107">
        <f t="shared" si="13"/>
        <v>6547.5349999999999</v>
      </c>
      <c r="Y54" s="107">
        <f t="shared" si="13"/>
        <v>6684.0019999999995</v>
      </c>
      <c r="Z54" s="107">
        <f t="shared" si="13"/>
        <v>7051.152</v>
      </c>
      <c r="AA54" s="107">
        <f t="shared" si="13"/>
        <v>7346.9279999999999</v>
      </c>
      <c r="AB54" s="107">
        <f t="shared" si="13"/>
        <v>7628.8590000000004</v>
      </c>
      <c r="AC54" s="107">
        <f t="shared" si="13"/>
        <v>7581.648000000001</v>
      </c>
      <c r="AD54" s="107">
        <f t="shared" si="13"/>
        <v>7742.5480000000007</v>
      </c>
      <c r="AE54" s="107">
        <f t="shared" si="13"/>
        <v>7822.7890000000007</v>
      </c>
      <c r="AF54" s="107">
        <f t="shared" si="13"/>
        <v>7748.2819999999992</v>
      </c>
      <c r="AG54" s="107">
        <f t="shared" si="13"/>
        <v>7618.3980000000001</v>
      </c>
      <c r="AH54" s="107">
        <f t="shared" si="13"/>
        <v>7787.3850000000002</v>
      </c>
      <c r="AI54" s="107">
        <f t="shared" si="13"/>
        <v>7718.5600000000013</v>
      </c>
      <c r="AJ54" s="107">
        <f t="shared" si="13"/>
        <v>7583.2250000000004</v>
      </c>
      <c r="AK54" s="107">
        <f t="shared" si="13"/>
        <v>7701.1830000000009</v>
      </c>
      <c r="AL54" s="107">
        <f t="shared" si="13"/>
        <v>7926.4290000000001</v>
      </c>
      <c r="AM54" s="107">
        <f t="shared" si="13"/>
        <v>7948.6209999999992</v>
      </c>
      <c r="AN54" s="107">
        <f t="shared" si="13"/>
        <v>7957.7360000000008</v>
      </c>
      <c r="AO54" s="107">
        <f t="shared" si="13"/>
        <v>8073.4959999999992</v>
      </c>
      <c r="AP54" s="107">
        <f t="shared" si="13"/>
        <v>8383.8269999999993</v>
      </c>
      <c r="AQ54" s="107">
        <f t="shared" si="13"/>
        <v>8452.0759999999991</v>
      </c>
      <c r="AR54" s="107">
        <f t="shared" si="13"/>
        <v>8467.514000000001</v>
      </c>
      <c r="AS54" s="107">
        <f t="shared" si="13"/>
        <v>8476.6650000000009</v>
      </c>
      <c r="AT54" s="107">
        <f t="shared" si="13"/>
        <v>8574.1790000000001</v>
      </c>
      <c r="AU54" s="107">
        <f t="shared" si="13"/>
        <v>8589.3639999999996</v>
      </c>
      <c r="AV54" s="107">
        <f t="shared" si="13"/>
        <v>8619.1910000000007</v>
      </c>
      <c r="AW54" s="107">
        <f t="shared" si="13"/>
        <v>8503.58</v>
      </c>
      <c r="AX54" s="107">
        <f t="shared" si="13"/>
        <v>8549.1790000000001</v>
      </c>
      <c r="AY54" s="107">
        <f t="shared" si="13"/>
        <v>8533.4130000000005</v>
      </c>
      <c r="AZ54" s="107">
        <f t="shared" si="13"/>
        <v>8480.6779999999999</v>
      </c>
      <c r="BA54" s="107">
        <f t="shared" si="13"/>
        <v>8443.6549999999988</v>
      </c>
      <c r="BB54" s="107">
        <f t="shared" si="13"/>
        <v>8268.67</v>
      </c>
      <c r="BC54" s="107">
        <f t="shared" si="13"/>
        <v>8218.0229999999992</v>
      </c>
      <c r="BD54" s="107">
        <f t="shared" si="13"/>
        <v>8194.905999999999</v>
      </c>
      <c r="BE54" s="107">
        <f t="shared" si="13"/>
        <v>7995.1569999999992</v>
      </c>
      <c r="BF54" s="107">
        <f t="shared" si="13"/>
        <v>7693.3009999999995</v>
      </c>
      <c r="BG54" s="107">
        <f t="shared" si="13"/>
        <v>7627.15</v>
      </c>
      <c r="BH54" s="107">
        <f t="shared" si="13"/>
        <v>7530.2029999999995</v>
      </c>
      <c r="BI54" s="107">
        <f t="shared" si="13"/>
        <v>7690.0259999999998</v>
      </c>
      <c r="BJ54" s="107">
        <f t="shared" si="13"/>
        <v>7245.7609999999995</v>
      </c>
      <c r="BK54" s="107">
        <f t="shared" si="13"/>
        <v>7264.4629999999997</v>
      </c>
      <c r="BL54" s="107">
        <f t="shared" si="13"/>
        <v>7354.5310000000009</v>
      </c>
      <c r="BM54" s="107">
        <f t="shared" si="13"/>
        <v>7122.9120000000003</v>
      </c>
      <c r="BN54" s="107">
        <f t="shared" si="13"/>
        <v>7141.866</v>
      </c>
      <c r="BO54" s="107">
        <f t="shared" ref="BO54:CX54" si="14">BO18+BO28+BO42</f>
        <v>7062.4940000000006</v>
      </c>
      <c r="BP54" s="107">
        <f t="shared" si="14"/>
        <v>7128.4160000000011</v>
      </c>
      <c r="BQ54" s="107">
        <f t="shared" si="14"/>
        <v>6994.3379999999997</v>
      </c>
      <c r="BR54" s="107">
        <f t="shared" si="14"/>
        <v>6592.4980000000005</v>
      </c>
      <c r="BS54" s="107">
        <f t="shared" si="14"/>
        <v>6601.4930000000004</v>
      </c>
      <c r="BT54" s="107">
        <f t="shared" si="14"/>
        <v>6839.5</v>
      </c>
      <c r="BU54" s="107">
        <f t="shared" si="14"/>
        <v>7299.5129999999999</v>
      </c>
      <c r="BV54" s="107">
        <f t="shared" si="14"/>
        <v>6712.77</v>
      </c>
      <c r="BW54" s="107">
        <f t="shared" si="14"/>
        <v>7658.7449999999999</v>
      </c>
      <c r="BX54" s="107">
        <f t="shared" si="14"/>
        <v>7971.3000000000011</v>
      </c>
      <c r="BY54" s="107">
        <f t="shared" si="14"/>
        <v>7741.9699999999993</v>
      </c>
      <c r="BZ54" s="107">
        <f t="shared" si="14"/>
        <v>7756.7430000000004</v>
      </c>
      <c r="CA54" s="107">
        <f t="shared" si="14"/>
        <v>7671.3829999999998</v>
      </c>
      <c r="CB54" s="107">
        <f t="shared" si="14"/>
        <v>7780.2339999999995</v>
      </c>
      <c r="CC54" s="107">
        <f t="shared" si="14"/>
        <v>7777.3709999999992</v>
      </c>
      <c r="CD54" s="107">
        <f t="shared" si="14"/>
        <v>7831.1639999999998</v>
      </c>
      <c r="CE54" s="107">
        <f t="shared" si="14"/>
        <v>7867.3110000000006</v>
      </c>
      <c r="CF54" s="107">
        <f t="shared" si="14"/>
        <v>7814.1719999999996</v>
      </c>
      <c r="CG54" s="107">
        <f t="shared" si="14"/>
        <v>7608.7560000000003</v>
      </c>
      <c r="CH54" s="107">
        <f t="shared" si="14"/>
        <v>7318.9089999999987</v>
      </c>
      <c r="CI54" s="107">
        <f t="shared" si="14"/>
        <v>7250.6889999999994</v>
      </c>
      <c r="CJ54" s="107">
        <f t="shared" si="14"/>
        <v>7424.3190000000004</v>
      </c>
      <c r="CK54" s="107">
        <f t="shared" si="14"/>
        <v>7493.5360000000001</v>
      </c>
      <c r="CL54" s="107">
        <f t="shared" si="14"/>
        <v>7515.0940000000001</v>
      </c>
      <c r="CM54" s="107">
        <f t="shared" si="14"/>
        <v>7337.1639999999998</v>
      </c>
      <c r="CN54" s="107">
        <f t="shared" si="14"/>
        <v>7229.0609999999997</v>
      </c>
      <c r="CO54" s="107">
        <f t="shared" si="14"/>
        <v>7119.9919999999993</v>
      </c>
      <c r="CP54" s="107">
        <f t="shared" si="14"/>
        <v>7040.9479999999994</v>
      </c>
      <c r="CQ54" s="107">
        <f t="shared" si="14"/>
        <v>6941.1750000000002</v>
      </c>
      <c r="CR54" s="107">
        <f t="shared" si="14"/>
        <v>6865.6010000000006</v>
      </c>
      <c r="CS54" s="107">
        <f t="shared" si="14"/>
        <v>6801.2650000000003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174391.89274999994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6455.8670000000002</v>
      </c>
      <c r="C5" s="25">
        <v>6273.6809999999996</v>
      </c>
      <c r="D5" s="25">
        <v>6176.2879999999996</v>
      </c>
      <c r="E5" s="25">
        <v>6093.6629999999996</v>
      </c>
      <c r="F5" s="25">
        <v>5996.9350000000004</v>
      </c>
      <c r="G5" s="25">
        <v>5956.6220000000003</v>
      </c>
      <c r="H5" s="25">
        <v>5969.9870000000001</v>
      </c>
      <c r="I5" s="25">
        <v>5939.473</v>
      </c>
      <c r="J5" s="25">
        <v>5864.3090000000002</v>
      </c>
      <c r="K5" s="25">
        <v>5829.8059999999996</v>
      </c>
      <c r="L5" s="25">
        <v>5847.12</v>
      </c>
      <c r="M5" s="25">
        <v>5850.3609999999999</v>
      </c>
      <c r="N5" s="25">
        <v>5850.1710000000003</v>
      </c>
      <c r="O5" s="25">
        <v>5860.8609999999999</v>
      </c>
      <c r="P5" s="25">
        <v>5938.0640000000003</v>
      </c>
      <c r="Q5" s="25">
        <v>5943.616</v>
      </c>
      <c r="R5" s="25">
        <v>5982.6840000000002</v>
      </c>
      <c r="S5" s="25">
        <v>6034.2449999999999</v>
      </c>
      <c r="T5" s="25">
        <v>6038.6809999999996</v>
      </c>
      <c r="U5" s="25">
        <v>6136.0720000000001</v>
      </c>
      <c r="V5" s="25">
        <v>6259.6710000000003</v>
      </c>
      <c r="W5" s="25">
        <v>6332.21</v>
      </c>
      <c r="X5" s="25">
        <v>6547.5159999999996</v>
      </c>
      <c r="Y5" s="25">
        <v>6684.02</v>
      </c>
      <c r="Z5" s="25">
        <v>7051.1559999999999</v>
      </c>
      <c r="AA5" s="25">
        <v>7346.97</v>
      </c>
      <c r="AB5" s="25">
        <v>7628.8720000000003</v>
      </c>
      <c r="AC5" s="25">
        <v>7581.6610000000001</v>
      </c>
      <c r="AD5" s="25">
        <v>7742.5479999999998</v>
      </c>
      <c r="AE5" s="25">
        <v>7822.7889999999998</v>
      </c>
      <c r="AF5" s="25">
        <v>7748.2719999999999</v>
      </c>
      <c r="AG5" s="25">
        <v>7618.3879999999999</v>
      </c>
      <c r="AH5" s="25">
        <v>7787.3850000000002</v>
      </c>
      <c r="AI5" s="25">
        <v>7718.5820000000003</v>
      </c>
      <c r="AJ5" s="25">
        <v>7583.2470000000003</v>
      </c>
      <c r="AK5" s="25">
        <v>7701.1369999999997</v>
      </c>
      <c r="AL5" s="25">
        <v>7926.4290000000001</v>
      </c>
      <c r="AM5" s="25">
        <v>7948.6210000000001</v>
      </c>
      <c r="AN5" s="25">
        <v>7957.7359999999999</v>
      </c>
      <c r="AO5" s="25">
        <v>8073.4960000000001</v>
      </c>
      <c r="AP5" s="25">
        <v>8383.8270000000011</v>
      </c>
      <c r="AQ5" s="25">
        <v>8452.0760000000009</v>
      </c>
      <c r="AR5" s="25">
        <v>8467.5139999999992</v>
      </c>
      <c r="AS5" s="25">
        <v>8476.6650000000009</v>
      </c>
      <c r="AT5" s="25">
        <v>8574.1790000000001</v>
      </c>
      <c r="AU5" s="25">
        <v>8589.3639999999996</v>
      </c>
      <c r="AV5" s="25">
        <v>8619.1909999999989</v>
      </c>
      <c r="AW5" s="25">
        <v>8503.6139999999996</v>
      </c>
      <c r="AX5" s="25">
        <v>8549.1790000000001</v>
      </c>
      <c r="AY5" s="25">
        <v>8533.4130000000005</v>
      </c>
      <c r="AZ5" s="25">
        <v>8480.6779999999999</v>
      </c>
      <c r="BA5" s="25">
        <v>8443.6549999999988</v>
      </c>
      <c r="BB5" s="25">
        <v>8268.67</v>
      </c>
      <c r="BC5" s="25">
        <v>8218.023000000001</v>
      </c>
      <c r="BD5" s="25">
        <v>8194.905999999999</v>
      </c>
      <c r="BE5" s="25">
        <v>7995.1629999999996</v>
      </c>
      <c r="BF5" s="25">
        <v>7693.277</v>
      </c>
      <c r="BG5" s="25">
        <v>7627.1959999999999</v>
      </c>
      <c r="BH5" s="25">
        <v>7530.1710000000003</v>
      </c>
      <c r="BI5" s="25">
        <v>7690.0619999999999</v>
      </c>
      <c r="BJ5" s="25">
        <v>7245.7120000000004</v>
      </c>
      <c r="BK5" s="25">
        <v>7264.5039999999999</v>
      </c>
      <c r="BL5" s="25">
        <v>7354.5190000000002</v>
      </c>
      <c r="BM5" s="25">
        <v>7122.9189999999999</v>
      </c>
      <c r="BN5" s="25">
        <v>7141.8739999999998</v>
      </c>
      <c r="BO5" s="25">
        <v>7062.4989999999998</v>
      </c>
      <c r="BP5" s="25">
        <v>7128.4049999999997</v>
      </c>
      <c r="BQ5" s="25">
        <v>6994.3360000000002</v>
      </c>
      <c r="BR5" s="25">
        <v>6592.5110000000004</v>
      </c>
      <c r="BS5" s="25">
        <v>6601.4679999999998</v>
      </c>
      <c r="BT5" s="25">
        <v>6839.5290000000005</v>
      </c>
      <c r="BU5" s="25">
        <v>7299.5219999999999</v>
      </c>
      <c r="BV5" s="25">
        <v>6712.7489999999998</v>
      </c>
      <c r="BW5" s="25">
        <v>7658.77</v>
      </c>
      <c r="BX5" s="25">
        <v>7971.3</v>
      </c>
      <c r="BY5" s="25">
        <v>7741.98</v>
      </c>
      <c r="BZ5" s="25">
        <v>7756.6949999999997</v>
      </c>
      <c r="CA5" s="25">
        <v>7671.3609999999999</v>
      </c>
      <c r="CB5" s="25">
        <v>7780.2560000000003</v>
      </c>
      <c r="CC5" s="25">
        <v>7777.4160000000002</v>
      </c>
      <c r="CD5" s="25">
        <v>7831.12</v>
      </c>
      <c r="CE5" s="25">
        <v>7867.3459999999995</v>
      </c>
      <c r="CF5" s="25">
        <v>7814.2070000000003</v>
      </c>
      <c r="CG5" s="25">
        <v>7608.7910000000002</v>
      </c>
      <c r="CH5" s="25">
        <v>7318.9</v>
      </c>
      <c r="CI5" s="25">
        <v>7250.68</v>
      </c>
      <c r="CJ5" s="25">
        <v>7424.31</v>
      </c>
      <c r="CK5" s="25">
        <v>7493.527</v>
      </c>
      <c r="CL5" s="25">
        <v>7515.0940000000001</v>
      </c>
      <c r="CM5" s="25">
        <v>7337.1639999999998</v>
      </c>
      <c r="CN5" s="25">
        <v>7229.0609999999997</v>
      </c>
      <c r="CO5" s="25">
        <v>7119.9920000000002</v>
      </c>
      <c r="CP5" s="25">
        <v>7040.9480000000003</v>
      </c>
      <c r="CQ5" s="25">
        <v>6941.1750000000002</v>
      </c>
      <c r="CR5" s="25">
        <v>6865.6009999999997</v>
      </c>
      <c r="CS5" s="25">
        <v>6801.2650000000003</v>
      </c>
      <c r="CT5" s="26"/>
      <c r="CU5" s="26"/>
      <c r="CV5" s="26"/>
      <c r="CW5" s="27"/>
      <c r="CX5" s="28">
        <f t="array" ref="CX5">SUMPRODUCT(B5:CW5*0.25)</f>
        <v>174391.88525000008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141.78</v>
      </c>
      <c r="C8" s="37">
        <v>137.61000000000001</v>
      </c>
      <c r="D8" s="37">
        <v>133.4</v>
      </c>
      <c r="E8" s="37">
        <v>133.03</v>
      </c>
      <c r="F8" s="37">
        <v>138.91</v>
      </c>
      <c r="G8" s="37">
        <v>130.75</v>
      </c>
      <c r="H8" s="37">
        <v>129.94999999999999</v>
      </c>
      <c r="I8" s="37">
        <v>127.84</v>
      </c>
      <c r="J8" s="37">
        <v>130.47</v>
      </c>
      <c r="K8" s="37">
        <v>128</v>
      </c>
      <c r="L8" s="37">
        <v>131.30000000000001</v>
      </c>
      <c r="M8" s="37">
        <v>132.68</v>
      </c>
      <c r="N8" s="37">
        <v>132.08000000000001</v>
      </c>
      <c r="O8" s="37">
        <v>131.87</v>
      </c>
      <c r="P8" s="37">
        <v>131.57</v>
      </c>
      <c r="Q8" s="37">
        <v>131.63</v>
      </c>
      <c r="R8" s="37">
        <v>129.79</v>
      </c>
      <c r="S8" s="37">
        <v>131.26</v>
      </c>
      <c r="T8" s="37">
        <v>133.35</v>
      </c>
      <c r="U8" s="37">
        <v>138.44</v>
      </c>
      <c r="V8" s="37">
        <v>133.51</v>
      </c>
      <c r="W8" s="37">
        <v>137.34</v>
      </c>
      <c r="X8" s="37">
        <v>140.88999999999999</v>
      </c>
      <c r="Y8" s="37">
        <v>139.33000000000001</v>
      </c>
      <c r="Z8" s="37">
        <v>149</v>
      </c>
      <c r="AA8" s="37">
        <v>154.28</v>
      </c>
      <c r="AB8" s="37">
        <v>139.81</v>
      </c>
      <c r="AC8" s="37">
        <v>121.47</v>
      </c>
      <c r="AD8" s="37">
        <v>122.98</v>
      </c>
      <c r="AE8" s="37">
        <v>120</v>
      </c>
      <c r="AF8" s="37">
        <v>117.67</v>
      </c>
      <c r="AG8" s="37">
        <v>110.23</v>
      </c>
      <c r="AH8" s="37">
        <v>112.45</v>
      </c>
      <c r="AI8" s="37">
        <v>110.66</v>
      </c>
      <c r="AJ8" s="37">
        <v>110</v>
      </c>
      <c r="AK8" s="37">
        <v>17.899999999999999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0.01</v>
      </c>
      <c r="BB8" s="37">
        <v>0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0.02</v>
      </c>
      <c r="BJ8" s="37">
        <v>0.01</v>
      </c>
      <c r="BK8" s="37">
        <v>0.01</v>
      </c>
      <c r="BL8" s="37">
        <v>0.84</v>
      </c>
      <c r="BM8" s="37">
        <v>4.34</v>
      </c>
      <c r="BN8" s="37">
        <v>2.84</v>
      </c>
      <c r="BO8" s="37">
        <v>10</v>
      </c>
      <c r="BP8" s="37">
        <v>54.83</v>
      </c>
      <c r="BQ8" s="37">
        <v>96.33</v>
      </c>
      <c r="BR8" s="37">
        <v>67.72</v>
      </c>
      <c r="BS8" s="37">
        <v>96.39</v>
      </c>
      <c r="BT8" s="37">
        <v>114.58</v>
      </c>
      <c r="BU8" s="37">
        <v>139.13999999999999</v>
      </c>
      <c r="BV8" s="37">
        <v>113.3</v>
      </c>
      <c r="BW8" s="37">
        <v>133.16999999999999</v>
      </c>
      <c r="BX8" s="37">
        <v>141.19999999999999</v>
      </c>
      <c r="BY8" s="37">
        <v>139.62</v>
      </c>
      <c r="BZ8" s="37">
        <v>150.29</v>
      </c>
      <c r="CA8" s="37">
        <v>167.77</v>
      </c>
      <c r="CB8" s="37">
        <v>199.16</v>
      </c>
      <c r="CC8" s="37">
        <v>150</v>
      </c>
      <c r="CD8" s="37">
        <v>183.75</v>
      </c>
      <c r="CE8" s="37">
        <v>186.54</v>
      </c>
      <c r="CF8" s="37">
        <v>150</v>
      </c>
      <c r="CG8" s="37">
        <v>136.41</v>
      </c>
      <c r="CH8" s="37">
        <v>126.74</v>
      </c>
      <c r="CI8" s="37">
        <v>123.42</v>
      </c>
      <c r="CJ8" s="37">
        <v>130</v>
      </c>
      <c r="CK8" s="37">
        <v>134.09</v>
      </c>
      <c r="CL8" s="37">
        <v>139.63</v>
      </c>
      <c r="CM8" s="37">
        <v>138.22</v>
      </c>
      <c r="CN8" s="37">
        <v>138.31</v>
      </c>
      <c r="CO8" s="37">
        <v>130</v>
      </c>
      <c r="CP8" s="37">
        <v>126.51</v>
      </c>
      <c r="CQ8" s="37">
        <v>126.85</v>
      </c>
      <c r="CR8" s="37">
        <v>132.9</v>
      </c>
      <c r="CS8" s="37">
        <v>127.24</v>
      </c>
      <c r="CT8" s="38"/>
      <c r="CU8" s="38"/>
      <c r="CV8" s="38"/>
      <c r="CW8" s="39"/>
      <c r="CX8" s="40">
        <f>IF(SUM(B8:CW8)&lt;&gt;0,AVERAGEIF(B8:CW8,"&lt;&gt;"""),"")</f>
        <v>89.640520833333355</v>
      </c>
    </row>
    <row r="9" spans="1:102" ht="24.95" customHeight="1" thickBot="1" x14ac:dyDescent="0.25">
      <c r="A9" s="41" t="s">
        <v>6</v>
      </c>
      <c r="B9" s="42">
        <v>136.45500000000001</v>
      </c>
      <c r="C9" s="43">
        <v>136.45500000000001</v>
      </c>
      <c r="D9" s="43">
        <v>136.45500000000001</v>
      </c>
      <c r="E9" s="43">
        <v>136.45500000000001</v>
      </c>
      <c r="F9" s="43">
        <v>131.86250000000001</v>
      </c>
      <c r="G9" s="43">
        <v>131.86250000000001</v>
      </c>
      <c r="H9" s="43">
        <v>131.86250000000001</v>
      </c>
      <c r="I9" s="43">
        <v>131.86250000000001</v>
      </c>
      <c r="J9" s="43">
        <v>130.61250000000001</v>
      </c>
      <c r="K9" s="43">
        <v>130.61250000000001</v>
      </c>
      <c r="L9" s="43">
        <v>130.61250000000001</v>
      </c>
      <c r="M9" s="43">
        <v>130.61250000000001</v>
      </c>
      <c r="N9" s="43">
        <v>131.78749999999999</v>
      </c>
      <c r="O9" s="43">
        <v>131.78749999999999</v>
      </c>
      <c r="P9" s="43">
        <v>131.78749999999999</v>
      </c>
      <c r="Q9" s="43">
        <v>131.78749999999999</v>
      </c>
      <c r="R9" s="43">
        <v>133.21</v>
      </c>
      <c r="S9" s="43">
        <v>133.21</v>
      </c>
      <c r="T9" s="43">
        <v>133.21</v>
      </c>
      <c r="U9" s="43">
        <v>133.21</v>
      </c>
      <c r="V9" s="43">
        <v>137.76750000000001</v>
      </c>
      <c r="W9" s="43">
        <v>137.76750000000001</v>
      </c>
      <c r="X9" s="43">
        <v>137.76750000000001</v>
      </c>
      <c r="Y9" s="43">
        <v>137.76750000000001</v>
      </c>
      <c r="Z9" s="43">
        <v>141.13999999999999</v>
      </c>
      <c r="AA9" s="43">
        <v>141.13999999999999</v>
      </c>
      <c r="AB9" s="43">
        <v>141.13999999999999</v>
      </c>
      <c r="AC9" s="43">
        <v>141.13999999999999</v>
      </c>
      <c r="AD9" s="43">
        <v>117.72</v>
      </c>
      <c r="AE9" s="43">
        <v>117.72</v>
      </c>
      <c r="AF9" s="43">
        <v>117.72</v>
      </c>
      <c r="AG9" s="43">
        <v>117.72</v>
      </c>
      <c r="AH9" s="43">
        <v>87.752499999999998</v>
      </c>
      <c r="AI9" s="43">
        <v>87.752499999999998</v>
      </c>
      <c r="AJ9" s="43">
        <v>87.752499999999998</v>
      </c>
      <c r="AK9" s="43">
        <v>87.752499999999998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1.3</v>
      </c>
      <c r="BK9" s="43">
        <v>1.3</v>
      </c>
      <c r="BL9" s="43">
        <v>1.3</v>
      </c>
      <c r="BM9" s="43">
        <v>1.3</v>
      </c>
      <c r="BN9" s="43">
        <v>41</v>
      </c>
      <c r="BO9" s="43">
        <v>41</v>
      </c>
      <c r="BP9" s="43">
        <v>41</v>
      </c>
      <c r="BQ9" s="43">
        <v>41</v>
      </c>
      <c r="BR9" s="43">
        <v>104.4575</v>
      </c>
      <c r="BS9" s="43">
        <v>104.4575</v>
      </c>
      <c r="BT9" s="43">
        <v>104.4575</v>
      </c>
      <c r="BU9" s="43">
        <v>104.4575</v>
      </c>
      <c r="BV9" s="43">
        <v>131.82249999999999</v>
      </c>
      <c r="BW9" s="43">
        <v>131.82249999999999</v>
      </c>
      <c r="BX9" s="43">
        <v>131.82249999999999</v>
      </c>
      <c r="BY9" s="43">
        <v>131.82249999999999</v>
      </c>
      <c r="BZ9" s="43">
        <v>166.80500000000001</v>
      </c>
      <c r="CA9" s="43">
        <v>166.80500000000001</v>
      </c>
      <c r="CB9" s="43">
        <v>166.80500000000001</v>
      </c>
      <c r="CC9" s="43">
        <v>166.80500000000001</v>
      </c>
      <c r="CD9" s="43">
        <v>164.17500000000001</v>
      </c>
      <c r="CE9" s="43">
        <v>164.17500000000001</v>
      </c>
      <c r="CF9" s="43">
        <v>164.17500000000001</v>
      </c>
      <c r="CG9" s="43">
        <v>164.17500000000001</v>
      </c>
      <c r="CH9" s="43">
        <v>128.5625</v>
      </c>
      <c r="CI9" s="43">
        <v>128.5625</v>
      </c>
      <c r="CJ9" s="43">
        <v>128.5625</v>
      </c>
      <c r="CK9" s="43">
        <v>128.5625</v>
      </c>
      <c r="CL9" s="43">
        <v>136.54</v>
      </c>
      <c r="CM9" s="43">
        <v>136.54</v>
      </c>
      <c r="CN9" s="43">
        <v>136.54</v>
      </c>
      <c r="CO9" s="43">
        <v>136.54</v>
      </c>
      <c r="CP9" s="43">
        <v>128.375</v>
      </c>
      <c r="CQ9" s="43">
        <v>128.375</v>
      </c>
      <c r="CR9" s="43">
        <v>128.375</v>
      </c>
      <c r="CS9" s="43">
        <v>128.375</v>
      </c>
      <c r="CT9" s="44"/>
      <c r="CU9" s="44"/>
      <c r="CV9" s="44"/>
      <c r="CW9" s="45"/>
      <c r="CX9" s="46">
        <f>IF(SUM(B9:CW9)&lt;&gt;0,AVERAGEIF(B9:CW9,"&lt;&gt;"""),"")</f>
        <v>89.640520833333312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53.316000000000003</v>
      </c>
      <c r="W15" s="71">
        <v>52.432000000000002</v>
      </c>
      <c r="X15" s="71">
        <v>50.911999999999999</v>
      </c>
      <c r="Y15" s="71">
        <v>48.524000000000001</v>
      </c>
      <c r="Z15" s="71">
        <v>45.363999999999997</v>
      </c>
      <c r="AA15" s="71">
        <v>42.164000000000001</v>
      </c>
      <c r="AB15" s="71">
        <v>38.536000000000001</v>
      </c>
      <c r="AC15" s="71">
        <v>33.536000000000001</v>
      </c>
      <c r="AD15" s="71">
        <v>27.271999999999998</v>
      </c>
      <c r="AE15" s="71">
        <v>21.536000000000001</v>
      </c>
      <c r="AF15" s="71">
        <v>16.867999999999999</v>
      </c>
      <c r="AG15" s="71">
        <v>12.672000000000001</v>
      </c>
      <c r="AH15" s="71">
        <v>8.4</v>
      </c>
      <c r="AI15" s="71">
        <v>4.32</v>
      </c>
      <c r="AJ15" s="71">
        <v>0.4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0.83199999999999996</v>
      </c>
      <c r="BH15" s="71">
        <v>2.7120000000000002</v>
      </c>
      <c r="BI15" s="71">
        <v>4.5880000000000001</v>
      </c>
      <c r="BJ15" s="71">
        <v>6.6360000000000001</v>
      </c>
      <c r="BK15" s="71">
        <v>8.8160000000000007</v>
      </c>
      <c r="BL15" s="71">
        <v>11.247999999999999</v>
      </c>
      <c r="BM15" s="71">
        <v>14.052</v>
      </c>
      <c r="BN15" s="71">
        <v>17.111999999999998</v>
      </c>
      <c r="BO15" s="71">
        <v>20.064</v>
      </c>
      <c r="BP15" s="71">
        <v>23.007999999999999</v>
      </c>
      <c r="BQ15" s="71">
        <v>26.263999999999999</v>
      </c>
      <c r="BR15" s="71">
        <v>29.771999999999998</v>
      </c>
      <c r="BS15" s="71">
        <v>32.951999999999998</v>
      </c>
      <c r="BT15" s="71">
        <v>36.048000000000002</v>
      </c>
      <c r="BU15" s="71">
        <v>39.576000000000001</v>
      </c>
      <c r="BV15" s="71">
        <v>43.36</v>
      </c>
      <c r="BW15" s="71">
        <v>46.34</v>
      </c>
      <c r="BX15" s="71">
        <v>48.387999999999998</v>
      </c>
      <c r="BY15" s="71">
        <v>50.008000000000003</v>
      </c>
      <c r="BZ15" s="71">
        <v>51.512</v>
      </c>
      <c r="CA15" s="71">
        <v>52.692</v>
      </c>
      <c r="CB15" s="71">
        <v>53.46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768.42300000000012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97</v>
      </c>
      <c r="AP17" s="71">
        <v>169</v>
      </c>
      <c r="AQ17" s="71">
        <v>207.5</v>
      </c>
      <c r="AR17" s="71">
        <v>207.5</v>
      </c>
      <c r="AS17" s="71">
        <v>187</v>
      </c>
      <c r="AT17" s="71">
        <v>169</v>
      </c>
      <c r="AU17" s="71">
        <v>169</v>
      </c>
      <c r="AV17" s="71">
        <v>173.1</v>
      </c>
      <c r="AW17" s="71">
        <v>187</v>
      </c>
      <c r="AX17" s="71">
        <v>207.5</v>
      </c>
      <c r="AY17" s="71">
        <v>196.3</v>
      </c>
      <c r="AZ17" s="71">
        <v>168.12</v>
      </c>
      <c r="BA17" s="71">
        <v>168.12</v>
      </c>
      <c r="BB17" s="71">
        <v>38.5</v>
      </c>
      <c r="BC17" s="71">
        <v>38.5</v>
      </c>
      <c r="BD17" s="71">
        <v>18</v>
      </c>
      <c r="BE17" s="71">
        <v>38.5</v>
      </c>
      <c r="BF17" s="71">
        <v>38.5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>
        <v>36.700000000000003</v>
      </c>
      <c r="BS17" s="71"/>
      <c r="BT17" s="71"/>
      <c r="BU17" s="71"/>
      <c r="BV17" s="71"/>
      <c r="BW17" s="71"/>
      <c r="BX17" s="71"/>
      <c r="BY17" s="71"/>
      <c r="BZ17" s="71">
        <v>49</v>
      </c>
      <c r="CA17" s="71">
        <v>49</v>
      </c>
      <c r="CB17" s="71">
        <v>49</v>
      </c>
      <c r="CC17" s="71">
        <v>49</v>
      </c>
      <c r="CD17" s="71">
        <v>49</v>
      </c>
      <c r="CE17" s="71">
        <v>49</v>
      </c>
      <c r="CF17" s="71">
        <v>49</v>
      </c>
      <c r="CG17" s="71">
        <v>49</v>
      </c>
      <c r="CH17" s="71">
        <v>97</v>
      </c>
      <c r="CI17" s="71">
        <v>97</v>
      </c>
      <c r="CJ17" s="71">
        <v>97</v>
      </c>
      <c r="CK17" s="71">
        <v>97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924.20999999999992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53.316000000000003</v>
      </c>
      <c r="W18" s="77">
        <f t="shared" si="0"/>
        <v>52.432000000000002</v>
      </c>
      <c r="X18" s="77">
        <f t="shared" si="0"/>
        <v>50.911999999999999</v>
      </c>
      <c r="Y18" s="77">
        <f t="shared" si="0"/>
        <v>48.524000000000001</v>
      </c>
      <c r="Z18" s="77">
        <f t="shared" si="0"/>
        <v>45.363999999999997</v>
      </c>
      <c r="AA18" s="77">
        <f t="shared" si="0"/>
        <v>42.164000000000001</v>
      </c>
      <c r="AB18" s="77">
        <f t="shared" si="0"/>
        <v>38.536000000000001</v>
      </c>
      <c r="AC18" s="77">
        <f t="shared" si="0"/>
        <v>33.536000000000001</v>
      </c>
      <c r="AD18" s="77">
        <f t="shared" si="0"/>
        <v>27.271999999999998</v>
      </c>
      <c r="AE18" s="77">
        <f t="shared" si="0"/>
        <v>21.536000000000001</v>
      </c>
      <c r="AF18" s="77">
        <f t="shared" si="0"/>
        <v>16.867999999999999</v>
      </c>
      <c r="AG18" s="77">
        <f t="shared" si="0"/>
        <v>12.672000000000001</v>
      </c>
      <c r="AH18" s="77">
        <f t="shared" si="0"/>
        <v>8.4</v>
      </c>
      <c r="AI18" s="77">
        <f t="shared" si="0"/>
        <v>4.32</v>
      </c>
      <c r="AJ18" s="77">
        <f t="shared" si="0"/>
        <v>0.4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97</v>
      </c>
      <c r="AP18" s="77">
        <f t="shared" si="0"/>
        <v>169</v>
      </c>
      <c r="AQ18" s="77">
        <f t="shared" si="0"/>
        <v>207.5</v>
      </c>
      <c r="AR18" s="77">
        <f t="shared" si="0"/>
        <v>207.5</v>
      </c>
      <c r="AS18" s="77">
        <f t="shared" si="0"/>
        <v>187</v>
      </c>
      <c r="AT18" s="77">
        <f t="shared" si="0"/>
        <v>169</v>
      </c>
      <c r="AU18" s="77">
        <f t="shared" si="0"/>
        <v>169</v>
      </c>
      <c r="AV18" s="77">
        <f t="shared" si="0"/>
        <v>173.1</v>
      </c>
      <c r="AW18" s="77">
        <f t="shared" si="0"/>
        <v>187</v>
      </c>
      <c r="AX18" s="77">
        <f t="shared" si="0"/>
        <v>207.5</v>
      </c>
      <c r="AY18" s="77">
        <f t="shared" si="0"/>
        <v>196.3</v>
      </c>
      <c r="AZ18" s="77">
        <f t="shared" si="0"/>
        <v>168.12</v>
      </c>
      <c r="BA18" s="77">
        <f t="shared" si="0"/>
        <v>168.12</v>
      </c>
      <c r="BB18" s="77">
        <f t="shared" si="0"/>
        <v>38.5</v>
      </c>
      <c r="BC18" s="77">
        <f t="shared" si="0"/>
        <v>38.5</v>
      </c>
      <c r="BD18" s="77">
        <f t="shared" si="0"/>
        <v>18</v>
      </c>
      <c r="BE18" s="77">
        <f t="shared" si="0"/>
        <v>38.5</v>
      </c>
      <c r="BF18" s="77">
        <f t="shared" si="0"/>
        <v>38.5</v>
      </c>
      <c r="BG18" s="77">
        <f t="shared" si="0"/>
        <v>18.832000000000001</v>
      </c>
      <c r="BH18" s="77">
        <f t="shared" si="0"/>
        <v>2.7120000000000002</v>
      </c>
      <c r="BI18" s="77">
        <f t="shared" si="0"/>
        <v>4.5880000000000001</v>
      </c>
      <c r="BJ18" s="77">
        <f t="shared" si="0"/>
        <v>6.6360000000000001</v>
      </c>
      <c r="BK18" s="77">
        <f t="shared" si="0"/>
        <v>8.8160000000000007</v>
      </c>
      <c r="BL18" s="77">
        <f t="shared" si="0"/>
        <v>11.247999999999999</v>
      </c>
      <c r="BM18" s="77">
        <f t="shared" si="0"/>
        <v>14.052</v>
      </c>
      <c r="BN18" s="77">
        <f t="shared" si="0"/>
        <v>17.111999999999998</v>
      </c>
      <c r="BO18" s="77">
        <f t="shared" ref="BO18:CW18" si="1">SUM(BO11:BO17)</f>
        <v>20.064</v>
      </c>
      <c r="BP18" s="77">
        <f t="shared" si="1"/>
        <v>23.007999999999999</v>
      </c>
      <c r="BQ18" s="77">
        <f t="shared" si="1"/>
        <v>26.263999999999999</v>
      </c>
      <c r="BR18" s="77">
        <f t="shared" si="1"/>
        <v>66.472000000000008</v>
      </c>
      <c r="BS18" s="77">
        <f t="shared" si="1"/>
        <v>32.951999999999998</v>
      </c>
      <c r="BT18" s="77">
        <f t="shared" si="1"/>
        <v>36.048000000000002</v>
      </c>
      <c r="BU18" s="77">
        <f t="shared" si="1"/>
        <v>39.576000000000001</v>
      </c>
      <c r="BV18" s="77">
        <f t="shared" si="1"/>
        <v>43.36</v>
      </c>
      <c r="BW18" s="77">
        <f t="shared" si="1"/>
        <v>46.34</v>
      </c>
      <c r="BX18" s="77">
        <f t="shared" si="1"/>
        <v>48.387999999999998</v>
      </c>
      <c r="BY18" s="77">
        <f t="shared" si="1"/>
        <v>50.008000000000003</v>
      </c>
      <c r="BZ18" s="77">
        <f t="shared" si="1"/>
        <v>100.512</v>
      </c>
      <c r="CA18" s="77">
        <f t="shared" si="1"/>
        <v>101.69200000000001</v>
      </c>
      <c r="CB18" s="77">
        <f t="shared" si="1"/>
        <v>102.46000000000001</v>
      </c>
      <c r="CC18" s="77">
        <f t="shared" si="1"/>
        <v>103</v>
      </c>
      <c r="CD18" s="77">
        <f t="shared" si="1"/>
        <v>103</v>
      </c>
      <c r="CE18" s="77">
        <f t="shared" si="1"/>
        <v>103</v>
      </c>
      <c r="CF18" s="77">
        <f t="shared" si="1"/>
        <v>103</v>
      </c>
      <c r="CG18" s="77">
        <f t="shared" si="1"/>
        <v>103</v>
      </c>
      <c r="CH18" s="77">
        <f t="shared" si="1"/>
        <v>151</v>
      </c>
      <c r="CI18" s="77">
        <f t="shared" si="1"/>
        <v>151</v>
      </c>
      <c r="CJ18" s="77">
        <f t="shared" si="1"/>
        <v>151</v>
      </c>
      <c r="CK18" s="77">
        <f t="shared" si="1"/>
        <v>151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1692.633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878.00300000000004</v>
      </c>
      <c r="C21" s="88">
        <v>877.58</v>
      </c>
      <c r="D21" s="88">
        <v>877.447</v>
      </c>
      <c r="E21" s="88">
        <v>877.38</v>
      </c>
      <c r="F21" s="88">
        <v>869.94200000000001</v>
      </c>
      <c r="G21" s="88">
        <v>869.92399999999998</v>
      </c>
      <c r="H21" s="88">
        <v>869.96699999999998</v>
      </c>
      <c r="I21" s="88">
        <v>869.48599999999999</v>
      </c>
      <c r="J21" s="88">
        <v>870.529</v>
      </c>
      <c r="K21" s="88">
        <v>870.452</v>
      </c>
      <c r="L21" s="88">
        <v>870.346</v>
      </c>
      <c r="M21" s="88">
        <v>869.85</v>
      </c>
      <c r="N21" s="88">
        <v>869.68700000000001</v>
      </c>
      <c r="O21" s="88">
        <v>869.577</v>
      </c>
      <c r="P21" s="88">
        <v>869.46500000000003</v>
      </c>
      <c r="Q21" s="88">
        <v>869.4</v>
      </c>
      <c r="R21" s="88">
        <v>850.90300000000002</v>
      </c>
      <c r="S21" s="88">
        <v>850.27</v>
      </c>
      <c r="T21" s="88">
        <v>850.35599999999999</v>
      </c>
      <c r="U21" s="88">
        <v>850.06299999999999</v>
      </c>
      <c r="V21" s="88">
        <v>885.58500000000004</v>
      </c>
      <c r="W21" s="88">
        <v>884.57</v>
      </c>
      <c r="X21" s="88">
        <v>883.90200000000004</v>
      </c>
      <c r="Y21" s="88">
        <v>883.31200000000001</v>
      </c>
      <c r="Z21" s="88">
        <v>892.76099999999997</v>
      </c>
      <c r="AA21" s="88">
        <v>893.00199999999995</v>
      </c>
      <c r="AB21" s="88">
        <v>893.22799999999995</v>
      </c>
      <c r="AC21" s="88">
        <v>892.77800000000002</v>
      </c>
      <c r="AD21" s="88">
        <v>885.21699999999998</v>
      </c>
      <c r="AE21" s="88">
        <v>885.15700000000004</v>
      </c>
      <c r="AF21" s="88">
        <v>884.77700000000004</v>
      </c>
      <c r="AG21" s="88">
        <v>884.46600000000001</v>
      </c>
      <c r="AH21" s="88">
        <v>908.38300000000004</v>
      </c>
      <c r="AI21" s="88">
        <v>909.71</v>
      </c>
      <c r="AJ21" s="88">
        <v>915.19899999999996</v>
      </c>
      <c r="AK21" s="88">
        <v>912.89400000000001</v>
      </c>
      <c r="AL21" s="88">
        <v>926.64499999999998</v>
      </c>
      <c r="AM21" s="88">
        <v>926.56100000000004</v>
      </c>
      <c r="AN21" s="88">
        <v>923.47199999999998</v>
      </c>
      <c r="AO21" s="88">
        <v>923.74800000000005</v>
      </c>
      <c r="AP21" s="88">
        <v>927.98599999999999</v>
      </c>
      <c r="AQ21" s="88">
        <v>928.375</v>
      </c>
      <c r="AR21" s="88">
        <v>927.09900000000005</v>
      </c>
      <c r="AS21" s="88">
        <v>928.88400000000001</v>
      </c>
      <c r="AT21" s="88">
        <v>934.93600000000004</v>
      </c>
      <c r="AU21" s="88">
        <v>933.75800000000004</v>
      </c>
      <c r="AV21" s="88">
        <v>933.26599999999996</v>
      </c>
      <c r="AW21" s="88">
        <v>934.23099999999999</v>
      </c>
      <c r="AX21" s="88">
        <v>915.09199999999998</v>
      </c>
      <c r="AY21" s="88">
        <v>915.62599999999998</v>
      </c>
      <c r="AZ21" s="88">
        <v>916.33399999999995</v>
      </c>
      <c r="BA21" s="88">
        <v>916.63300000000004</v>
      </c>
      <c r="BB21" s="88">
        <v>919.74300000000005</v>
      </c>
      <c r="BC21" s="88">
        <v>919.721</v>
      </c>
      <c r="BD21" s="88">
        <v>919.55100000000004</v>
      </c>
      <c r="BE21" s="88">
        <v>920.50099999999998</v>
      </c>
      <c r="BF21" s="88">
        <v>899.10299999999995</v>
      </c>
      <c r="BG21" s="88">
        <v>899.76</v>
      </c>
      <c r="BH21" s="88">
        <v>899.3</v>
      </c>
      <c r="BI21" s="88">
        <v>899.33799999999997</v>
      </c>
      <c r="BJ21" s="88">
        <v>906.24099999999999</v>
      </c>
      <c r="BK21" s="88">
        <v>906.399</v>
      </c>
      <c r="BL21" s="88">
        <v>907.12199999999996</v>
      </c>
      <c r="BM21" s="88">
        <v>910.26199999999994</v>
      </c>
      <c r="BN21" s="88">
        <v>925.30499999999995</v>
      </c>
      <c r="BO21" s="88">
        <v>914.81200000000001</v>
      </c>
      <c r="BP21" s="88">
        <v>915.73299999999995</v>
      </c>
      <c r="BQ21" s="88">
        <v>915.88900000000001</v>
      </c>
      <c r="BR21" s="88">
        <v>840.08199999999999</v>
      </c>
      <c r="BS21" s="88">
        <v>839.07600000000002</v>
      </c>
      <c r="BT21" s="88">
        <v>839.64800000000002</v>
      </c>
      <c r="BU21" s="88">
        <v>840.45299999999997</v>
      </c>
      <c r="BV21" s="88">
        <v>777.91899999999998</v>
      </c>
      <c r="BW21" s="88">
        <v>778.25</v>
      </c>
      <c r="BX21" s="88">
        <v>778.85500000000002</v>
      </c>
      <c r="BY21" s="88">
        <v>779.66399999999999</v>
      </c>
      <c r="BZ21" s="88">
        <v>759.79700000000003</v>
      </c>
      <c r="CA21" s="88">
        <v>760.22299999999996</v>
      </c>
      <c r="CB21" s="88">
        <v>761.303</v>
      </c>
      <c r="CC21" s="88">
        <v>761.52200000000005</v>
      </c>
      <c r="CD21" s="88">
        <v>756.28300000000002</v>
      </c>
      <c r="CE21" s="88">
        <v>756.58299999999997</v>
      </c>
      <c r="CF21" s="88">
        <v>756.68700000000001</v>
      </c>
      <c r="CG21" s="88">
        <v>750.87099999999998</v>
      </c>
      <c r="CH21" s="88">
        <v>719.90200000000004</v>
      </c>
      <c r="CI21" s="88">
        <v>719.52800000000002</v>
      </c>
      <c r="CJ21" s="88">
        <v>718.98099999999999</v>
      </c>
      <c r="CK21" s="88">
        <v>718.15899999999999</v>
      </c>
      <c r="CL21" s="88">
        <v>711.53700000000003</v>
      </c>
      <c r="CM21" s="88">
        <v>710.30899999999997</v>
      </c>
      <c r="CN21" s="88">
        <v>709.67700000000002</v>
      </c>
      <c r="CO21" s="88">
        <v>709.6</v>
      </c>
      <c r="CP21" s="88">
        <v>854.35599999999999</v>
      </c>
      <c r="CQ21" s="88">
        <v>853.93600000000004</v>
      </c>
      <c r="CR21" s="88">
        <v>854.23</v>
      </c>
      <c r="CS21" s="88">
        <v>853.79499999999996</v>
      </c>
      <c r="CT21" s="89"/>
      <c r="CU21" s="89"/>
      <c r="CV21" s="89"/>
      <c r="CW21" s="90"/>
      <c r="CX21" s="91">
        <f t="array" ref="CX21">SUMPRODUCT(B21:CW21*0.25)</f>
        <v>20677.055000000004</v>
      </c>
    </row>
    <row r="22" spans="1:102" ht="24.95" customHeight="1" x14ac:dyDescent="0.2">
      <c r="A22" s="92" t="s">
        <v>18</v>
      </c>
      <c r="B22" s="93">
        <v>1128.5709999999999</v>
      </c>
      <c r="C22" s="94">
        <v>1135.4680000000001</v>
      </c>
      <c r="D22" s="94">
        <v>1131.9159999999999</v>
      </c>
      <c r="E22" s="94">
        <v>1128.6310000000001</v>
      </c>
      <c r="F22" s="94">
        <v>1091.7570000000001</v>
      </c>
      <c r="G22" s="94">
        <v>1089.808</v>
      </c>
      <c r="H22" s="94">
        <v>1088.787</v>
      </c>
      <c r="I22" s="94">
        <v>1087.1289999999999</v>
      </c>
      <c r="J22" s="94">
        <v>1078.787</v>
      </c>
      <c r="K22" s="94">
        <v>1077.8610000000001</v>
      </c>
      <c r="L22" s="94">
        <v>1076.819</v>
      </c>
      <c r="M22" s="94">
        <v>1077.489</v>
      </c>
      <c r="N22" s="94">
        <v>1083.0719999999999</v>
      </c>
      <c r="O22" s="94">
        <v>1086.6590000000001</v>
      </c>
      <c r="P22" s="94">
        <v>1088.2940000000001</v>
      </c>
      <c r="Q22" s="94">
        <v>1092.875</v>
      </c>
      <c r="R22" s="94">
        <v>1135.712</v>
      </c>
      <c r="S22" s="94">
        <v>1142.0999999999999</v>
      </c>
      <c r="T22" s="94">
        <v>1148.192</v>
      </c>
      <c r="U22" s="94">
        <v>1167.1420000000001</v>
      </c>
      <c r="V22" s="94">
        <v>1248.664</v>
      </c>
      <c r="W22" s="94">
        <v>1276.579</v>
      </c>
      <c r="X22" s="94">
        <v>1296.3979999999999</v>
      </c>
      <c r="Y22" s="94">
        <v>1318.896</v>
      </c>
      <c r="Z22" s="94">
        <v>1422.673</v>
      </c>
      <c r="AA22" s="94">
        <v>1452.489</v>
      </c>
      <c r="AB22" s="94">
        <v>1475.74</v>
      </c>
      <c r="AC22" s="94">
        <v>1492.086</v>
      </c>
      <c r="AD22" s="94">
        <v>1558.9780000000001</v>
      </c>
      <c r="AE22" s="94">
        <v>1566.7270000000001</v>
      </c>
      <c r="AF22" s="94">
        <v>1569.566</v>
      </c>
      <c r="AG22" s="94">
        <v>1569.9380000000001</v>
      </c>
      <c r="AH22" s="94">
        <v>1587.9960000000001</v>
      </c>
      <c r="AI22" s="94">
        <v>1585.133</v>
      </c>
      <c r="AJ22" s="94">
        <v>1578.905</v>
      </c>
      <c r="AK22" s="94">
        <v>1614.616</v>
      </c>
      <c r="AL22" s="94">
        <v>1616.066</v>
      </c>
      <c r="AM22" s="94">
        <v>1607.3520000000001</v>
      </c>
      <c r="AN22" s="94">
        <v>1602.182</v>
      </c>
      <c r="AO22" s="94">
        <v>1594.8040000000001</v>
      </c>
      <c r="AP22" s="94">
        <v>1587.8330000000001</v>
      </c>
      <c r="AQ22" s="94">
        <v>1587.355</v>
      </c>
      <c r="AR22" s="94">
        <v>1581.9960000000001</v>
      </c>
      <c r="AS22" s="94">
        <v>1577.4359999999999</v>
      </c>
      <c r="AT22" s="94">
        <v>1571.6010000000001</v>
      </c>
      <c r="AU22" s="94">
        <v>1569.2270000000001</v>
      </c>
      <c r="AV22" s="94">
        <v>1573.9380000000001</v>
      </c>
      <c r="AW22" s="94">
        <v>1578.559</v>
      </c>
      <c r="AX22" s="94">
        <v>1549.6189999999999</v>
      </c>
      <c r="AY22" s="94">
        <v>1548.915</v>
      </c>
      <c r="AZ22" s="94">
        <v>1546.98</v>
      </c>
      <c r="BA22" s="94">
        <v>1544.1969999999999</v>
      </c>
      <c r="BB22" s="94">
        <v>1539.9880000000001</v>
      </c>
      <c r="BC22" s="94">
        <v>1537.1679999999999</v>
      </c>
      <c r="BD22" s="94">
        <v>1535.633</v>
      </c>
      <c r="BE22" s="94">
        <v>1528.854</v>
      </c>
      <c r="BF22" s="94">
        <v>1507.4449999999999</v>
      </c>
      <c r="BG22" s="94">
        <v>1501.7080000000001</v>
      </c>
      <c r="BH22" s="94">
        <v>1493.92</v>
      </c>
      <c r="BI22" s="94">
        <v>1485.905</v>
      </c>
      <c r="BJ22" s="94">
        <v>1503</v>
      </c>
      <c r="BK22" s="94">
        <v>1502.2629999999999</v>
      </c>
      <c r="BL22" s="94">
        <v>1498.155</v>
      </c>
      <c r="BM22" s="94">
        <v>1498.796</v>
      </c>
      <c r="BN22" s="94">
        <v>1502.4690000000001</v>
      </c>
      <c r="BO22" s="94">
        <v>1504.921</v>
      </c>
      <c r="BP22" s="94">
        <v>1468.204</v>
      </c>
      <c r="BQ22" s="94">
        <v>1471.731</v>
      </c>
      <c r="BR22" s="94">
        <v>1463.268</v>
      </c>
      <c r="BS22" s="94">
        <v>1467.5060000000001</v>
      </c>
      <c r="BT22" s="94">
        <v>1470.952</v>
      </c>
      <c r="BU22" s="94">
        <v>1455.402</v>
      </c>
      <c r="BV22" s="94">
        <v>1456.7909999999999</v>
      </c>
      <c r="BW22" s="94">
        <v>1453.5519999999999</v>
      </c>
      <c r="BX22" s="94">
        <v>1457.451</v>
      </c>
      <c r="BY22" s="94">
        <v>1459.308</v>
      </c>
      <c r="BZ22" s="94">
        <v>1452.671</v>
      </c>
      <c r="CA22" s="94">
        <v>1449.231</v>
      </c>
      <c r="CB22" s="94">
        <v>1446.866</v>
      </c>
      <c r="CC22" s="94">
        <v>1439.4829999999999</v>
      </c>
      <c r="CD22" s="94">
        <v>1406.5170000000001</v>
      </c>
      <c r="CE22" s="94">
        <v>1391.7729999999999</v>
      </c>
      <c r="CF22" s="94">
        <v>1372.604</v>
      </c>
      <c r="CG22" s="94">
        <v>1347.7909999999999</v>
      </c>
      <c r="CH22" s="94">
        <v>1290.1949999999999</v>
      </c>
      <c r="CI22" s="94">
        <v>1281.0640000000001</v>
      </c>
      <c r="CJ22" s="94">
        <v>1272.6279999999999</v>
      </c>
      <c r="CK22" s="94">
        <v>1257.847</v>
      </c>
      <c r="CL22" s="94">
        <v>1198.7750000000001</v>
      </c>
      <c r="CM22" s="94">
        <v>1189.51</v>
      </c>
      <c r="CN22" s="94">
        <v>1181.816</v>
      </c>
      <c r="CO22" s="94">
        <v>1175.857</v>
      </c>
      <c r="CP22" s="94">
        <v>1148.31</v>
      </c>
      <c r="CQ22" s="94">
        <v>1142.2660000000001</v>
      </c>
      <c r="CR22" s="94">
        <v>1138.0119999999999</v>
      </c>
      <c r="CS22" s="94">
        <v>1133.75</v>
      </c>
      <c r="CT22" s="95"/>
      <c r="CU22" s="95"/>
      <c r="CV22" s="95"/>
      <c r="CW22" s="96"/>
      <c r="CX22" s="97">
        <f t="array" ref="CX22">SUMPRODUCT(B22:CW22*0.25)</f>
        <v>33117.967250000002</v>
      </c>
    </row>
    <row r="23" spans="1:102" ht="24.95" customHeight="1" x14ac:dyDescent="0.2">
      <c r="A23" s="92" t="s">
        <v>19</v>
      </c>
      <c r="B23" s="98">
        <v>2327.0929999999998</v>
      </c>
      <c r="C23" s="99">
        <v>2297.3330000000001</v>
      </c>
      <c r="D23" s="99">
        <v>2261.125</v>
      </c>
      <c r="E23" s="99">
        <v>2216.4520000000002</v>
      </c>
      <c r="F23" s="99">
        <v>2172.3359999999998</v>
      </c>
      <c r="G23" s="99">
        <v>2142.59</v>
      </c>
      <c r="H23" s="99">
        <v>2112.5329999999999</v>
      </c>
      <c r="I23" s="99">
        <v>2090.8580000000002</v>
      </c>
      <c r="J23" s="99">
        <v>2070.7930000000001</v>
      </c>
      <c r="K23" s="99">
        <v>2050.6930000000002</v>
      </c>
      <c r="L23" s="99">
        <v>2030.655</v>
      </c>
      <c r="M23" s="99">
        <v>2011.0219999999999</v>
      </c>
      <c r="N23" s="99">
        <v>1999.0119999999999</v>
      </c>
      <c r="O23" s="99">
        <v>1991.0250000000001</v>
      </c>
      <c r="P23" s="99">
        <v>2002.7049999999999</v>
      </c>
      <c r="Q23" s="99">
        <v>2020.241</v>
      </c>
      <c r="R23" s="99">
        <v>2042.1690000000001</v>
      </c>
      <c r="S23" s="99">
        <v>2068.4749999999999</v>
      </c>
      <c r="T23" s="99">
        <v>2100.5329999999999</v>
      </c>
      <c r="U23" s="99">
        <v>2115.567</v>
      </c>
      <c r="V23" s="99">
        <v>2191.2060000000001</v>
      </c>
      <c r="W23" s="99">
        <v>2249.1289999999999</v>
      </c>
      <c r="X23" s="99">
        <v>2290.0039999999999</v>
      </c>
      <c r="Y23" s="99">
        <v>2398.288</v>
      </c>
      <c r="Z23" s="99">
        <v>2489.558</v>
      </c>
      <c r="AA23" s="99">
        <v>2604.1149999999998</v>
      </c>
      <c r="AB23" s="99">
        <v>2704.9679999999998</v>
      </c>
      <c r="AC23" s="99">
        <v>2832.8609999999999</v>
      </c>
      <c r="AD23" s="99">
        <v>2898.0810000000001</v>
      </c>
      <c r="AE23" s="99">
        <v>2979.3690000000001</v>
      </c>
      <c r="AF23" s="99">
        <v>3067.4609999999998</v>
      </c>
      <c r="AG23" s="99">
        <v>3146.9119999999998</v>
      </c>
      <c r="AH23" s="99">
        <v>3165.6060000000002</v>
      </c>
      <c r="AI23" s="99">
        <v>3227.6190000000001</v>
      </c>
      <c r="AJ23" s="99">
        <v>3272.7429999999999</v>
      </c>
      <c r="AK23" s="99">
        <v>3375.4270000000001</v>
      </c>
      <c r="AL23" s="99">
        <v>3383.7179999999998</v>
      </c>
      <c r="AM23" s="99">
        <v>3415.7080000000001</v>
      </c>
      <c r="AN23" s="99">
        <v>3434.0819999999999</v>
      </c>
      <c r="AO23" s="99">
        <v>3460.944</v>
      </c>
      <c r="AP23" s="99">
        <v>3498.0079999999998</v>
      </c>
      <c r="AQ23" s="99">
        <v>3527.846</v>
      </c>
      <c r="AR23" s="99">
        <v>3549.9189999999999</v>
      </c>
      <c r="AS23" s="99">
        <v>3582.3449999999998</v>
      </c>
      <c r="AT23" s="99">
        <v>3592.6419999999998</v>
      </c>
      <c r="AU23" s="99">
        <v>3611.3789999999999</v>
      </c>
      <c r="AV23" s="99">
        <v>3633.8870000000002</v>
      </c>
      <c r="AW23" s="99">
        <v>3592.1239999999998</v>
      </c>
      <c r="AX23" s="99">
        <v>3565.9679999999998</v>
      </c>
      <c r="AY23" s="99">
        <v>3561.5720000000001</v>
      </c>
      <c r="AZ23" s="99">
        <v>3538.2440000000001</v>
      </c>
      <c r="BA23" s="99">
        <v>3503.7049999999999</v>
      </c>
      <c r="BB23" s="99">
        <v>3471.4389999999999</v>
      </c>
      <c r="BC23" s="99">
        <v>3423.634</v>
      </c>
      <c r="BD23" s="99">
        <v>3422.7220000000002</v>
      </c>
      <c r="BE23" s="99">
        <v>3367.7080000000001</v>
      </c>
      <c r="BF23" s="99">
        <v>3354.8290000000002</v>
      </c>
      <c r="BG23" s="99">
        <v>3301.4960000000001</v>
      </c>
      <c r="BH23" s="99">
        <v>3264.4389999999999</v>
      </c>
      <c r="BI23" s="99">
        <v>3237.431</v>
      </c>
      <c r="BJ23" s="99">
        <v>3285.835</v>
      </c>
      <c r="BK23" s="99">
        <v>3259.826</v>
      </c>
      <c r="BL23" s="99">
        <v>3253.0940000000001</v>
      </c>
      <c r="BM23" s="99">
        <v>3266.8090000000002</v>
      </c>
      <c r="BN23" s="99">
        <v>3283.8879999999999</v>
      </c>
      <c r="BO23" s="99">
        <v>3298.2020000000002</v>
      </c>
      <c r="BP23" s="99">
        <v>3277.56</v>
      </c>
      <c r="BQ23" s="99">
        <v>3276.252</v>
      </c>
      <c r="BR23" s="99">
        <v>3344.6889999999999</v>
      </c>
      <c r="BS23" s="99">
        <v>3377.9340000000002</v>
      </c>
      <c r="BT23" s="99">
        <v>3401.681</v>
      </c>
      <c r="BU23" s="99">
        <v>3359.1909999999998</v>
      </c>
      <c r="BV23" s="99">
        <v>3441.779</v>
      </c>
      <c r="BW23" s="99">
        <v>3429.828</v>
      </c>
      <c r="BX23" s="99">
        <v>3452.6060000000002</v>
      </c>
      <c r="BY23" s="99">
        <v>3547.8</v>
      </c>
      <c r="BZ23" s="99">
        <v>3596.2150000000001</v>
      </c>
      <c r="CA23" s="99">
        <v>3635.5149999999999</v>
      </c>
      <c r="CB23" s="99">
        <v>3690.4270000000001</v>
      </c>
      <c r="CC23" s="99">
        <v>3767.7109999999998</v>
      </c>
      <c r="CD23" s="99">
        <v>3827.72</v>
      </c>
      <c r="CE23" s="99">
        <v>3853.89</v>
      </c>
      <c r="CF23" s="99">
        <v>3828.9160000000002</v>
      </c>
      <c r="CG23" s="99">
        <v>3686.8290000000002</v>
      </c>
      <c r="CH23" s="99">
        <v>3571.8029999999999</v>
      </c>
      <c r="CI23" s="99">
        <v>3519.6880000000001</v>
      </c>
      <c r="CJ23" s="99">
        <v>3420.9009999999998</v>
      </c>
      <c r="CK23" s="99">
        <v>3309.221</v>
      </c>
      <c r="CL23" s="99">
        <v>3169.7820000000002</v>
      </c>
      <c r="CM23" s="99">
        <v>3004.3449999999998</v>
      </c>
      <c r="CN23" s="99">
        <v>2907.5680000000002</v>
      </c>
      <c r="CO23" s="99">
        <v>2806.5349999999999</v>
      </c>
      <c r="CP23" s="99">
        <v>2611.2820000000002</v>
      </c>
      <c r="CQ23" s="99">
        <v>2520.973</v>
      </c>
      <c r="CR23" s="99">
        <v>2451.3589999999999</v>
      </c>
      <c r="CS23" s="99">
        <v>2393.7199999999998</v>
      </c>
      <c r="CT23" s="100"/>
      <c r="CU23" s="100"/>
      <c r="CV23" s="100"/>
      <c r="CW23" s="96"/>
      <c r="CX23" s="97">
        <f t="array" ref="CX23">SUMPRODUCT(B23:CW23*0.25)</f>
        <v>72360.930000000022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440</v>
      </c>
    </row>
    <row r="25" spans="1:102" ht="24.95" customHeight="1" x14ac:dyDescent="0.2">
      <c r="A25" s="104" t="s">
        <v>21</v>
      </c>
      <c r="B25" s="94">
        <v>103</v>
      </c>
      <c r="C25" s="94">
        <v>102</v>
      </c>
      <c r="D25" s="94">
        <v>100</v>
      </c>
      <c r="E25" s="94">
        <v>100</v>
      </c>
      <c r="F25" s="94">
        <v>99</v>
      </c>
      <c r="G25" s="94">
        <v>98</v>
      </c>
      <c r="H25" s="94">
        <v>98</v>
      </c>
      <c r="I25" s="94">
        <v>97</v>
      </c>
      <c r="J25" s="94">
        <v>96</v>
      </c>
      <c r="K25" s="94">
        <v>96</v>
      </c>
      <c r="L25" s="94">
        <v>96</v>
      </c>
      <c r="M25" s="94">
        <v>95</v>
      </c>
      <c r="N25" s="94">
        <v>95</v>
      </c>
      <c r="O25" s="94">
        <v>95</v>
      </c>
      <c r="P25" s="94">
        <v>95</v>
      </c>
      <c r="Q25" s="94">
        <v>96</v>
      </c>
      <c r="R25" s="94">
        <v>96</v>
      </c>
      <c r="S25" s="94">
        <v>97</v>
      </c>
      <c r="T25" s="94">
        <v>98</v>
      </c>
      <c r="U25" s="94">
        <v>99</v>
      </c>
      <c r="V25" s="94">
        <v>100</v>
      </c>
      <c r="W25" s="94">
        <v>101</v>
      </c>
      <c r="X25" s="94">
        <v>103</v>
      </c>
      <c r="Y25" s="94">
        <v>104</v>
      </c>
      <c r="Z25" s="94">
        <v>104</v>
      </c>
      <c r="AA25" s="94">
        <v>104</v>
      </c>
      <c r="AB25" s="94">
        <v>103</v>
      </c>
      <c r="AC25" s="94">
        <v>101</v>
      </c>
      <c r="AD25" s="94">
        <v>99</v>
      </c>
      <c r="AE25" s="94">
        <v>96</v>
      </c>
      <c r="AF25" s="94">
        <v>92</v>
      </c>
      <c r="AG25" s="94">
        <v>88</v>
      </c>
      <c r="AH25" s="94">
        <v>84</v>
      </c>
      <c r="AI25" s="94">
        <v>81</v>
      </c>
      <c r="AJ25" s="94">
        <v>78</v>
      </c>
      <c r="AK25" s="94">
        <v>75</v>
      </c>
      <c r="AL25" s="94">
        <v>74</v>
      </c>
      <c r="AM25" s="94">
        <v>73</v>
      </c>
      <c r="AN25" s="94">
        <v>72</v>
      </c>
      <c r="AO25" s="94">
        <v>71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70</v>
      </c>
      <c r="AW25" s="94">
        <v>70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72</v>
      </c>
      <c r="BJ25" s="94">
        <v>72</v>
      </c>
      <c r="BK25" s="94">
        <v>73</v>
      </c>
      <c r="BL25" s="94">
        <v>74</v>
      </c>
      <c r="BM25" s="94">
        <v>76</v>
      </c>
      <c r="BN25" s="94">
        <v>79</v>
      </c>
      <c r="BO25" s="94">
        <v>82</v>
      </c>
      <c r="BP25" s="94">
        <v>86</v>
      </c>
      <c r="BQ25" s="94">
        <v>91</v>
      </c>
      <c r="BR25" s="94">
        <v>96</v>
      </c>
      <c r="BS25" s="94">
        <v>102</v>
      </c>
      <c r="BT25" s="94">
        <v>107</v>
      </c>
      <c r="BU25" s="94">
        <v>113</v>
      </c>
      <c r="BV25" s="94">
        <v>119</v>
      </c>
      <c r="BW25" s="94">
        <v>124</v>
      </c>
      <c r="BX25" s="94">
        <v>128</v>
      </c>
      <c r="BY25" s="94">
        <v>132</v>
      </c>
      <c r="BZ25" s="94">
        <v>135</v>
      </c>
      <c r="CA25" s="94">
        <v>138</v>
      </c>
      <c r="CB25" s="94">
        <v>140</v>
      </c>
      <c r="CC25" s="94">
        <v>141</v>
      </c>
      <c r="CD25" s="94">
        <v>142</v>
      </c>
      <c r="CE25" s="94">
        <v>142</v>
      </c>
      <c r="CF25" s="94">
        <v>140</v>
      </c>
      <c r="CG25" s="94">
        <v>138</v>
      </c>
      <c r="CH25" s="94">
        <v>134</v>
      </c>
      <c r="CI25" s="94">
        <v>130</v>
      </c>
      <c r="CJ25" s="94">
        <v>127</v>
      </c>
      <c r="CK25" s="94">
        <v>124</v>
      </c>
      <c r="CL25" s="94">
        <v>122</v>
      </c>
      <c r="CM25" s="94">
        <v>120</v>
      </c>
      <c r="CN25" s="94">
        <v>117</v>
      </c>
      <c r="CO25" s="94">
        <v>115</v>
      </c>
      <c r="CP25" s="94">
        <v>112</v>
      </c>
      <c r="CQ25" s="94">
        <v>109</v>
      </c>
      <c r="CR25" s="94">
        <v>107</v>
      </c>
      <c r="CS25" s="94">
        <v>105</v>
      </c>
      <c r="CT25" s="94"/>
      <c r="CU25" s="94"/>
      <c r="CV25" s="94"/>
      <c r="CW25" s="94"/>
      <c r="CX25" s="97">
        <f t="array" ref="CX25">SUMPRODUCT(B25:CW25*0.25)</f>
        <v>2316.25</v>
      </c>
    </row>
    <row r="26" spans="1:102" ht="24.95" customHeight="1" x14ac:dyDescent="0.2">
      <c r="A26" s="104" t="s">
        <v>22</v>
      </c>
      <c r="B26" s="94">
        <v>282</v>
      </c>
      <c r="C26" s="94">
        <v>282</v>
      </c>
      <c r="D26" s="94">
        <v>282</v>
      </c>
      <c r="E26" s="94">
        <v>282</v>
      </c>
      <c r="F26" s="94">
        <v>270</v>
      </c>
      <c r="G26" s="94">
        <v>270</v>
      </c>
      <c r="H26" s="94">
        <v>270</v>
      </c>
      <c r="I26" s="94">
        <v>270</v>
      </c>
      <c r="J26" s="94">
        <v>266</v>
      </c>
      <c r="K26" s="94">
        <v>266</v>
      </c>
      <c r="L26" s="94">
        <v>266</v>
      </c>
      <c r="M26" s="94">
        <v>266</v>
      </c>
      <c r="N26" s="94">
        <v>266</v>
      </c>
      <c r="O26" s="94">
        <v>266</v>
      </c>
      <c r="P26" s="94">
        <v>266</v>
      </c>
      <c r="Q26" s="94">
        <v>266</v>
      </c>
      <c r="R26" s="94">
        <v>272</v>
      </c>
      <c r="S26" s="94">
        <v>272</v>
      </c>
      <c r="T26" s="94">
        <v>272</v>
      </c>
      <c r="U26" s="94">
        <v>272</v>
      </c>
      <c r="V26" s="94">
        <v>294</v>
      </c>
      <c r="W26" s="94">
        <v>294</v>
      </c>
      <c r="X26" s="94">
        <v>294</v>
      </c>
      <c r="Y26" s="94">
        <v>294</v>
      </c>
      <c r="Z26" s="94">
        <v>340</v>
      </c>
      <c r="AA26" s="94">
        <v>340</v>
      </c>
      <c r="AB26" s="94">
        <v>340</v>
      </c>
      <c r="AC26" s="94">
        <v>340</v>
      </c>
      <c r="AD26" s="94">
        <v>365</v>
      </c>
      <c r="AE26" s="94">
        <v>365</v>
      </c>
      <c r="AF26" s="94">
        <v>365</v>
      </c>
      <c r="AG26" s="94">
        <v>365</v>
      </c>
      <c r="AH26" s="94">
        <v>373</v>
      </c>
      <c r="AI26" s="94">
        <v>373</v>
      </c>
      <c r="AJ26" s="94">
        <v>373</v>
      </c>
      <c r="AK26" s="94">
        <v>373</v>
      </c>
      <c r="AL26" s="94">
        <v>361</v>
      </c>
      <c r="AM26" s="94">
        <v>361</v>
      </c>
      <c r="AN26" s="94">
        <v>361</v>
      </c>
      <c r="AO26" s="94">
        <v>361</v>
      </c>
      <c r="AP26" s="94">
        <v>358</v>
      </c>
      <c r="AQ26" s="94">
        <v>358</v>
      </c>
      <c r="AR26" s="94">
        <v>358</v>
      </c>
      <c r="AS26" s="94">
        <v>358</v>
      </c>
      <c r="AT26" s="94">
        <v>357</v>
      </c>
      <c r="AU26" s="94">
        <v>357</v>
      </c>
      <c r="AV26" s="94">
        <v>357</v>
      </c>
      <c r="AW26" s="94">
        <v>357</v>
      </c>
      <c r="AX26" s="94">
        <v>359</v>
      </c>
      <c r="AY26" s="94">
        <v>359</v>
      </c>
      <c r="AZ26" s="94">
        <v>359</v>
      </c>
      <c r="BA26" s="94">
        <v>359</v>
      </c>
      <c r="BB26" s="94">
        <v>347</v>
      </c>
      <c r="BC26" s="94">
        <v>347</v>
      </c>
      <c r="BD26" s="94">
        <v>347</v>
      </c>
      <c r="BE26" s="94">
        <v>347</v>
      </c>
      <c r="BF26" s="94">
        <v>337</v>
      </c>
      <c r="BG26" s="94">
        <v>337</v>
      </c>
      <c r="BH26" s="94">
        <v>337</v>
      </c>
      <c r="BI26" s="94">
        <v>337</v>
      </c>
      <c r="BJ26" s="94">
        <v>340</v>
      </c>
      <c r="BK26" s="94">
        <v>340</v>
      </c>
      <c r="BL26" s="94">
        <v>340</v>
      </c>
      <c r="BM26" s="94">
        <v>340</v>
      </c>
      <c r="BN26" s="94">
        <v>361</v>
      </c>
      <c r="BO26" s="94">
        <v>361</v>
      </c>
      <c r="BP26" s="94">
        <v>361</v>
      </c>
      <c r="BQ26" s="94">
        <v>361</v>
      </c>
      <c r="BR26" s="94">
        <v>394</v>
      </c>
      <c r="BS26" s="94">
        <v>394</v>
      </c>
      <c r="BT26" s="94">
        <v>394</v>
      </c>
      <c r="BU26" s="94">
        <v>394</v>
      </c>
      <c r="BV26" s="94">
        <v>422</v>
      </c>
      <c r="BW26" s="94">
        <v>422</v>
      </c>
      <c r="BX26" s="94">
        <v>422</v>
      </c>
      <c r="BY26" s="94">
        <v>422</v>
      </c>
      <c r="BZ26" s="94">
        <v>442</v>
      </c>
      <c r="CA26" s="94">
        <v>442</v>
      </c>
      <c r="CB26" s="94">
        <v>442</v>
      </c>
      <c r="CC26" s="94">
        <v>442</v>
      </c>
      <c r="CD26" s="94">
        <v>432</v>
      </c>
      <c r="CE26" s="94">
        <v>432</v>
      </c>
      <c r="CF26" s="94">
        <v>432</v>
      </c>
      <c r="CG26" s="94">
        <v>432</v>
      </c>
      <c r="CH26" s="94">
        <v>389</v>
      </c>
      <c r="CI26" s="94">
        <v>389</v>
      </c>
      <c r="CJ26" s="94">
        <v>389</v>
      </c>
      <c r="CK26" s="94">
        <v>389</v>
      </c>
      <c r="CL26" s="94">
        <v>343</v>
      </c>
      <c r="CM26" s="94">
        <v>343</v>
      </c>
      <c r="CN26" s="94">
        <v>343</v>
      </c>
      <c r="CO26" s="94">
        <v>343</v>
      </c>
      <c r="CP26" s="94">
        <v>305</v>
      </c>
      <c r="CQ26" s="94">
        <v>305</v>
      </c>
      <c r="CR26" s="94">
        <v>305</v>
      </c>
      <c r="CS26" s="94">
        <v>305</v>
      </c>
      <c r="CT26" s="94"/>
      <c r="CU26" s="94"/>
      <c r="CV26" s="94"/>
      <c r="CW26" s="94"/>
      <c r="CX26" s="97">
        <f t="array" ref="CX26">SUMPRODUCT(B26:CW26*0.25)</f>
        <v>8275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4718.6669999999995</v>
      </c>
      <c r="C28" s="107">
        <f t="shared" ref="C28:BN28" si="2">SUM(C21:C27)</f>
        <v>4694.3810000000003</v>
      </c>
      <c r="D28" s="107">
        <f t="shared" si="2"/>
        <v>4652.4879999999994</v>
      </c>
      <c r="E28" s="107">
        <f t="shared" si="2"/>
        <v>4604.4629999999997</v>
      </c>
      <c r="F28" s="107">
        <f t="shared" si="2"/>
        <v>4503.0349999999999</v>
      </c>
      <c r="G28" s="107">
        <f t="shared" si="2"/>
        <v>4470.3220000000001</v>
      </c>
      <c r="H28" s="107">
        <f t="shared" si="2"/>
        <v>4439.2870000000003</v>
      </c>
      <c r="I28" s="107">
        <f t="shared" si="2"/>
        <v>4414.473</v>
      </c>
      <c r="J28" s="107">
        <f t="shared" si="2"/>
        <v>4382.1090000000004</v>
      </c>
      <c r="K28" s="107">
        <f t="shared" si="2"/>
        <v>4361.0060000000003</v>
      </c>
      <c r="L28" s="107">
        <f t="shared" si="2"/>
        <v>4339.82</v>
      </c>
      <c r="M28" s="107">
        <f t="shared" si="2"/>
        <v>4319.3609999999999</v>
      </c>
      <c r="N28" s="107">
        <f t="shared" si="2"/>
        <v>4312.7709999999997</v>
      </c>
      <c r="O28" s="107">
        <f t="shared" si="2"/>
        <v>4308.2610000000004</v>
      </c>
      <c r="P28" s="107">
        <f t="shared" si="2"/>
        <v>4321.4639999999999</v>
      </c>
      <c r="Q28" s="107">
        <f t="shared" si="2"/>
        <v>4344.5159999999996</v>
      </c>
      <c r="R28" s="107">
        <f t="shared" si="2"/>
        <v>4396.7839999999997</v>
      </c>
      <c r="S28" s="107">
        <f t="shared" si="2"/>
        <v>4429.8449999999993</v>
      </c>
      <c r="T28" s="107">
        <f t="shared" si="2"/>
        <v>4469.0810000000001</v>
      </c>
      <c r="U28" s="107">
        <f t="shared" si="2"/>
        <v>4503.7719999999999</v>
      </c>
      <c r="V28" s="107">
        <f t="shared" si="2"/>
        <v>4719.4549999999999</v>
      </c>
      <c r="W28" s="107">
        <f t="shared" si="2"/>
        <v>4805.2780000000002</v>
      </c>
      <c r="X28" s="107">
        <f t="shared" si="2"/>
        <v>4867.3040000000001</v>
      </c>
      <c r="Y28" s="107">
        <f t="shared" si="2"/>
        <v>4998.4960000000001</v>
      </c>
      <c r="Z28" s="107">
        <f t="shared" si="2"/>
        <v>5248.9920000000002</v>
      </c>
      <c r="AA28" s="107">
        <f t="shared" si="2"/>
        <v>5393.6059999999998</v>
      </c>
      <c r="AB28" s="107">
        <f t="shared" si="2"/>
        <v>5516.9359999999997</v>
      </c>
      <c r="AC28" s="107">
        <f t="shared" si="2"/>
        <v>5658.7250000000004</v>
      </c>
      <c r="AD28" s="107">
        <f t="shared" si="2"/>
        <v>5806.2759999999998</v>
      </c>
      <c r="AE28" s="107">
        <f t="shared" si="2"/>
        <v>5892.2530000000006</v>
      </c>
      <c r="AF28" s="107">
        <f t="shared" si="2"/>
        <v>5978.8040000000001</v>
      </c>
      <c r="AG28" s="107">
        <f t="shared" si="2"/>
        <v>6054.3159999999998</v>
      </c>
      <c r="AH28" s="107">
        <f t="shared" si="2"/>
        <v>6118.9850000000006</v>
      </c>
      <c r="AI28" s="107">
        <f t="shared" si="2"/>
        <v>6176.4619999999995</v>
      </c>
      <c r="AJ28" s="107">
        <f t="shared" si="2"/>
        <v>6217.8469999999998</v>
      </c>
      <c r="AK28" s="107">
        <f t="shared" si="2"/>
        <v>6350.9369999999999</v>
      </c>
      <c r="AL28" s="107">
        <f t="shared" si="2"/>
        <v>6361.4290000000001</v>
      </c>
      <c r="AM28" s="107">
        <f t="shared" si="2"/>
        <v>6383.6210000000001</v>
      </c>
      <c r="AN28" s="107">
        <f t="shared" si="2"/>
        <v>6392.7359999999999</v>
      </c>
      <c r="AO28" s="107">
        <f t="shared" si="2"/>
        <v>6411.4960000000001</v>
      </c>
      <c r="AP28" s="107">
        <f t="shared" si="2"/>
        <v>6442.8269999999993</v>
      </c>
      <c r="AQ28" s="107">
        <f t="shared" si="2"/>
        <v>6472.576</v>
      </c>
      <c r="AR28" s="107">
        <f t="shared" si="2"/>
        <v>6488.0140000000001</v>
      </c>
      <c r="AS28" s="107">
        <f t="shared" si="2"/>
        <v>6517.6649999999991</v>
      </c>
      <c r="AT28" s="107">
        <f t="shared" si="2"/>
        <v>6637.1790000000001</v>
      </c>
      <c r="AU28" s="107">
        <f t="shared" si="2"/>
        <v>6652.3639999999996</v>
      </c>
      <c r="AV28" s="107">
        <f t="shared" si="2"/>
        <v>6678.0910000000003</v>
      </c>
      <c r="AW28" s="107">
        <f t="shared" si="2"/>
        <v>6641.9139999999998</v>
      </c>
      <c r="AX28" s="107">
        <f t="shared" si="2"/>
        <v>6570.6790000000001</v>
      </c>
      <c r="AY28" s="107">
        <f t="shared" si="2"/>
        <v>6566.1130000000003</v>
      </c>
      <c r="AZ28" s="107">
        <f t="shared" si="2"/>
        <v>6541.558</v>
      </c>
      <c r="BA28" s="107">
        <f t="shared" si="2"/>
        <v>6504.5349999999999</v>
      </c>
      <c r="BB28" s="107">
        <f t="shared" si="2"/>
        <v>6459.17</v>
      </c>
      <c r="BC28" s="107">
        <f t="shared" si="2"/>
        <v>6408.5230000000001</v>
      </c>
      <c r="BD28" s="107">
        <f t="shared" si="2"/>
        <v>6405.9060000000009</v>
      </c>
      <c r="BE28" s="107">
        <f t="shared" si="2"/>
        <v>6345.0630000000001</v>
      </c>
      <c r="BF28" s="107">
        <f t="shared" si="2"/>
        <v>6279.3770000000004</v>
      </c>
      <c r="BG28" s="107">
        <f t="shared" si="2"/>
        <v>6220.9639999999999</v>
      </c>
      <c r="BH28" s="107">
        <f t="shared" si="2"/>
        <v>6175.6589999999997</v>
      </c>
      <c r="BI28" s="107">
        <f t="shared" si="2"/>
        <v>6141.674</v>
      </c>
      <c r="BJ28" s="107">
        <f t="shared" si="2"/>
        <v>6107.076</v>
      </c>
      <c r="BK28" s="107">
        <f t="shared" si="2"/>
        <v>6081.4879999999994</v>
      </c>
      <c r="BL28" s="107">
        <f t="shared" si="2"/>
        <v>6072.3710000000001</v>
      </c>
      <c r="BM28" s="107">
        <f t="shared" si="2"/>
        <v>6091.8670000000002</v>
      </c>
      <c r="BN28" s="107">
        <f t="shared" si="2"/>
        <v>6151.6620000000003</v>
      </c>
      <c r="BO28" s="107">
        <f t="shared" ref="BO28:CW28" si="3">SUM(BO21:BO27)</f>
        <v>6160.9350000000004</v>
      </c>
      <c r="BP28" s="107">
        <f t="shared" si="3"/>
        <v>6108.4969999999994</v>
      </c>
      <c r="BQ28" s="107">
        <f t="shared" si="3"/>
        <v>6115.8719999999994</v>
      </c>
      <c r="BR28" s="107">
        <f t="shared" si="3"/>
        <v>6138.0389999999998</v>
      </c>
      <c r="BS28" s="107">
        <f t="shared" si="3"/>
        <v>6180.5160000000005</v>
      </c>
      <c r="BT28" s="107">
        <f t="shared" si="3"/>
        <v>6213.2809999999999</v>
      </c>
      <c r="BU28" s="107">
        <f t="shared" si="3"/>
        <v>6162.0460000000003</v>
      </c>
      <c r="BV28" s="107">
        <f t="shared" si="3"/>
        <v>6217.4889999999996</v>
      </c>
      <c r="BW28" s="107">
        <f t="shared" si="3"/>
        <v>6207.6299999999992</v>
      </c>
      <c r="BX28" s="107">
        <f t="shared" si="3"/>
        <v>6238.9120000000003</v>
      </c>
      <c r="BY28" s="107">
        <f t="shared" si="3"/>
        <v>6340.7719999999999</v>
      </c>
      <c r="BZ28" s="107">
        <f t="shared" si="3"/>
        <v>6385.683</v>
      </c>
      <c r="CA28" s="107">
        <f t="shared" si="3"/>
        <v>6424.9689999999991</v>
      </c>
      <c r="CB28" s="107">
        <f t="shared" si="3"/>
        <v>6480.5959999999995</v>
      </c>
      <c r="CC28" s="107">
        <f t="shared" si="3"/>
        <v>6551.7160000000003</v>
      </c>
      <c r="CD28" s="107">
        <f t="shared" si="3"/>
        <v>6564.52</v>
      </c>
      <c r="CE28" s="107">
        <f t="shared" si="3"/>
        <v>6576.2459999999992</v>
      </c>
      <c r="CF28" s="107">
        <f t="shared" si="3"/>
        <v>6530.2070000000003</v>
      </c>
      <c r="CG28" s="107">
        <f t="shared" si="3"/>
        <v>6355.491</v>
      </c>
      <c r="CH28" s="107">
        <f t="shared" si="3"/>
        <v>6104.9</v>
      </c>
      <c r="CI28" s="107">
        <f t="shared" si="3"/>
        <v>6039.2800000000007</v>
      </c>
      <c r="CJ28" s="107">
        <f t="shared" si="3"/>
        <v>5928.51</v>
      </c>
      <c r="CK28" s="107">
        <f t="shared" si="3"/>
        <v>5798.2269999999999</v>
      </c>
      <c r="CL28" s="107">
        <f t="shared" si="3"/>
        <v>5545.0940000000001</v>
      </c>
      <c r="CM28" s="107">
        <f t="shared" si="3"/>
        <v>5367.1639999999998</v>
      </c>
      <c r="CN28" s="107">
        <f t="shared" si="3"/>
        <v>5259.0609999999997</v>
      </c>
      <c r="CO28" s="107">
        <f t="shared" si="3"/>
        <v>5149.9920000000002</v>
      </c>
      <c r="CP28" s="107">
        <f t="shared" si="3"/>
        <v>5030.9480000000003</v>
      </c>
      <c r="CQ28" s="107">
        <f t="shared" si="3"/>
        <v>4931.1750000000002</v>
      </c>
      <c r="CR28" s="107">
        <f t="shared" si="3"/>
        <v>4855.6009999999997</v>
      </c>
      <c r="CS28" s="107">
        <f t="shared" si="3"/>
        <v>4791.2649999999994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137187.20225000003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503</v>
      </c>
      <c r="C31" s="88">
        <v>502</v>
      </c>
      <c r="D31" s="88">
        <v>500</v>
      </c>
      <c r="E31" s="88">
        <v>500</v>
      </c>
      <c r="F31" s="88">
        <v>487</v>
      </c>
      <c r="G31" s="88">
        <v>486</v>
      </c>
      <c r="H31" s="88">
        <v>486</v>
      </c>
      <c r="I31" s="88">
        <v>485</v>
      </c>
      <c r="J31" s="88">
        <v>480</v>
      </c>
      <c r="K31" s="88">
        <v>480</v>
      </c>
      <c r="L31" s="88">
        <v>480</v>
      </c>
      <c r="M31" s="88">
        <v>479</v>
      </c>
      <c r="N31" s="88">
        <v>479</v>
      </c>
      <c r="O31" s="88">
        <v>479</v>
      </c>
      <c r="P31" s="88">
        <v>479</v>
      </c>
      <c r="Q31" s="88">
        <v>480</v>
      </c>
      <c r="R31" s="88">
        <v>486</v>
      </c>
      <c r="S31" s="88">
        <v>487</v>
      </c>
      <c r="T31" s="88">
        <v>488</v>
      </c>
      <c r="U31" s="88">
        <v>489</v>
      </c>
      <c r="V31" s="88">
        <v>512.15</v>
      </c>
      <c r="W31" s="88">
        <v>513.15</v>
      </c>
      <c r="X31" s="88">
        <v>515.15</v>
      </c>
      <c r="Y31" s="88">
        <v>516.15</v>
      </c>
      <c r="Z31" s="88">
        <v>562.95000000000005</v>
      </c>
      <c r="AA31" s="88">
        <v>562.95000000000005</v>
      </c>
      <c r="AB31" s="88">
        <v>561.95000000000005</v>
      </c>
      <c r="AC31" s="88">
        <v>559.95000000000005</v>
      </c>
      <c r="AD31" s="88">
        <v>645.70000000000005</v>
      </c>
      <c r="AE31" s="88">
        <v>642.70000000000005</v>
      </c>
      <c r="AF31" s="88">
        <v>638.70000000000005</v>
      </c>
      <c r="AG31" s="88">
        <v>634.70000000000005</v>
      </c>
      <c r="AH31" s="88">
        <v>678.7</v>
      </c>
      <c r="AI31" s="88">
        <v>675.7</v>
      </c>
      <c r="AJ31" s="88">
        <v>672.7</v>
      </c>
      <c r="AK31" s="88">
        <v>669.7</v>
      </c>
      <c r="AL31" s="88">
        <v>673.37</v>
      </c>
      <c r="AM31" s="88">
        <v>672.37</v>
      </c>
      <c r="AN31" s="88">
        <v>671.37</v>
      </c>
      <c r="AO31" s="88">
        <v>767.37</v>
      </c>
      <c r="AP31" s="88">
        <v>867.58</v>
      </c>
      <c r="AQ31" s="88">
        <v>906.08</v>
      </c>
      <c r="AR31" s="88">
        <v>906.08</v>
      </c>
      <c r="AS31" s="88">
        <v>885.58</v>
      </c>
      <c r="AT31" s="88">
        <v>867.11</v>
      </c>
      <c r="AU31" s="88">
        <v>867.11</v>
      </c>
      <c r="AV31" s="88">
        <v>870.21</v>
      </c>
      <c r="AW31" s="88">
        <v>884.11</v>
      </c>
      <c r="AX31" s="88">
        <v>907.58</v>
      </c>
      <c r="AY31" s="88">
        <v>896.38</v>
      </c>
      <c r="AZ31" s="88">
        <v>868.2</v>
      </c>
      <c r="BA31" s="88">
        <v>868.2</v>
      </c>
      <c r="BB31" s="88">
        <v>726.11</v>
      </c>
      <c r="BC31" s="88">
        <v>726.11</v>
      </c>
      <c r="BD31" s="88">
        <v>705.61</v>
      </c>
      <c r="BE31" s="88">
        <v>726.11</v>
      </c>
      <c r="BF31" s="88">
        <v>715.26</v>
      </c>
      <c r="BG31" s="88">
        <v>694.76</v>
      </c>
      <c r="BH31" s="88">
        <v>676.76</v>
      </c>
      <c r="BI31" s="88">
        <v>677.76</v>
      </c>
      <c r="BJ31" s="88">
        <v>664.44</v>
      </c>
      <c r="BK31" s="88">
        <v>665.44</v>
      </c>
      <c r="BL31" s="88">
        <v>666.44</v>
      </c>
      <c r="BM31" s="88">
        <v>668.44</v>
      </c>
      <c r="BN31" s="88">
        <v>677.89</v>
      </c>
      <c r="BO31" s="88">
        <v>680.89</v>
      </c>
      <c r="BP31" s="88">
        <v>684.89</v>
      </c>
      <c r="BQ31" s="88">
        <v>689.89</v>
      </c>
      <c r="BR31" s="88">
        <v>665.02</v>
      </c>
      <c r="BS31" s="88">
        <v>634.32000000000005</v>
      </c>
      <c r="BT31" s="88">
        <v>639.32000000000005</v>
      </c>
      <c r="BU31" s="88">
        <v>645.32000000000005</v>
      </c>
      <c r="BV31" s="88">
        <v>654.82000000000005</v>
      </c>
      <c r="BW31" s="88">
        <v>659.82</v>
      </c>
      <c r="BX31" s="88">
        <v>663.82</v>
      </c>
      <c r="BY31" s="88">
        <v>667.82</v>
      </c>
      <c r="BZ31" s="88">
        <v>739.12</v>
      </c>
      <c r="CA31" s="88">
        <v>742.12</v>
      </c>
      <c r="CB31" s="88">
        <v>744.12</v>
      </c>
      <c r="CC31" s="88">
        <v>745.12</v>
      </c>
      <c r="CD31" s="88">
        <v>736</v>
      </c>
      <c r="CE31" s="88">
        <v>736</v>
      </c>
      <c r="CF31" s="88">
        <v>734</v>
      </c>
      <c r="CG31" s="88">
        <v>732</v>
      </c>
      <c r="CH31" s="88">
        <v>733</v>
      </c>
      <c r="CI31" s="88">
        <v>729</v>
      </c>
      <c r="CJ31" s="88">
        <v>726</v>
      </c>
      <c r="CK31" s="88">
        <v>723</v>
      </c>
      <c r="CL31" s="88">
        <v>626</v>
      </c>
      <c r="CM31" s="88">
        <v>624</v>
      </c>
      <c r="CN31" s="88">
        <v>621</v>
      </c>
      <c r="CO31" s="88">
        <v>619</v>
      </c>
      <c r="CP31" s="88">
        <v>578</v>
      </c>
      <c r="CQ31" s="88">
        <v>575</v>
      </c>
      <c r="CR31" s="88">
        <v>573</v>
      </c>
      <c r="CS31" s="88">
        <v>571</v>
      </c>
      <c r="CT31" s="89"/>
      <c r="CU31" s="89"/>
      <c r="CV31" s="89"/>
      <c r="CW31" s="90"/>
      <c r="CX31" s="91">
        <f t="array" ref="CX31">SUMPRODUCT(B31:CW31*0.25)</f>
        <v>15640.060000000009</v>
      </c>
    </row>
    <row r="32" spans="1:102" ht="24.95" customHeight="1" x14ac:dyDescent="0.2">
      <c r="A32" s="92" t="s">
        <v>27</v>
      </c>
      <c r="B32" s="93">
        <v>4683.6670000000004</v>
      </c>
      <c r="C32" s="94">
        <v>4660.3810000000003</v>
      </c>
      <c r="D32" s="94">
        <v>4620.4880000000003</v>
      </c>
      <c r="E32" s="94">
        <v>4572.4629999999997</v>
      </c>
      <c r="F32" s="94">
        <v>4502.0349999999999</v>
      </c>
      <c r="G32" s="94">
        <v>4470.3220000000001</v>
      </c>
      <c r="H32" s="94">
        <v>4439.2870000000003</v>
      </c>
      <c r="I32" s="94">
        <v>4415.473</v>
      </c>
      <c r="J32" s="94">
        <v>4405.1090000000004</v>
      </c>
      <c r="K32" s="94">
        <v>4384.0059999999994</v>
      </c>
      <c r="L32" s="94">
        <v>4362.82</v>
      </c>
      <c r="M32" s="94">
        <v>4343.3609999999999</v>
      </c>
      <c r="N32" s="94">
        <v>4334.7710000000006</v>
      </c>
      <c r="O32" s="94">
        <v>4330.2610000000004</v>
      </c>
      <c r="P32" s="94">
        <v>4343.4639999999999</v>
      </c>
      <c r="Q32" s="94">
        <v>4365.5159999999996</v>
      </c>
      <c r="R32" s="94">
        <v>4419.7839999999997</v>
      </c>
      <c r="S32" s="94">
        <v>4451.8449999999993</v>
      </c>
      <c r="T32" s="94">
        <v>4490.0810000000001</v>
      </c>
      <c r="U32" s="94">
        <v>4523.7719999999999</v>
      </c>
      <c r="V32" s="94">
        <v>4692.6210000000001</v>
      </c>
      <c r="W32" s="94">
        <v>4776.5600000000004</v>
      </c>
      <c r="X32" s="94">
        <v>4835.0659999999998</v>
      </c>
      <c r="Y32" s="94">
        <v>4962.87</v>
      </c>
      <c r="Z32" s="94">
        <v>5255.4059999999999</v>
      </c>
      <c r="AA32" s="94">
        <v>5396.82</v>
      </c>
      <c r="AB32" s="94">
        <v>5517.5219999999999</v>
      </c>
      <c r="AC32" s="94">
        <v>5656.3109999999997</v>
      </c>
      <c r="AD32" s="94">
        <v>5796.848</v>
      </c>
      <c r="AE32" s="94">
        <v>5880.0889999999999</v>
      </c>
      <c r="AF32" s="94">
        <v>5965.9719999999998</v>
      </c>
      <c r="AG32" s="94">
        <v>6041.2879999999996</v>
      </c>
      <c r="AH32" s="94">
        <v>6108.6850000000004</v>
      </c>
      <c r="AI32" s="94">
        <v>6165.0820000000003</v>
      </c>
      <c r="AJ32" s="94">
        <v>6205.5469999999996</v>
      </c>
      <c r="AK32" s="94">
        <v>6341.2370000000001</v>
      </c>
      <c r="AL32" s="94">
        <v>6353.0590000000002</v>
      </c>
      <c r="AM32" s="94">
        <v>6376.2510000000002</v>
      </c>
      <c r="AN32" s="94">
        <v>6386.366</v>
      </c>
      <c r="AO32" s="94">
        <v>6406.1260000000002</v>
      </c>
      <c r="AP32" s="94">
        <v>6366.2470000000003</v>
      </c>
      <c r="AQ32" s="94">
        <v>6395.9960000000001</v>
      </c>
      <c r="AR32" s="94">
        <v>6411.4340000000002</v>
      </c>
      <c r="AS32" s="94">
        <v>6441.085</v>
      </c>
      <c r="AT32" s="94">
        <v>6557.0690000000004</v>
      </c>
      <c r="AU32" s="94">
        <v>6572.2539999999999</v>
      </c>
      <c r="AV32" s="94">
        <v>6598.9809999999998</v>
      </c>
      <c r="AW32" s="94">
        <v>6562.8040000000001</v>
      </c>
      <c r="AX32" s="94">
        <v>6491.5990000000002</v>
      </c>
      <c r="AY32" s="94">
        <v>6487.0330000000004</v>
      </c>
      <c r="AZ32" s="94">
        <v>6462.4780000000001</v>
      </c>
      <c r="BA32" s="94">
        <v>6425.4549999999999</v>
      </c>
      <c r="BB32" s="94">
        <v>6392.56</v>
      </c>
      <c r="BC32" s="94">
        <v>6341.9129999999996</v>
      </c>
      <c r="BD32" s="94">
        <v>6339.2960000000003</v>
      </c>
      <c r="BE32" s="94">
        <v>6278.4530000000004</v>
      </c>
      <c r="BF32" s="94">
        <v>6238.6170000000002</v>
      </c>
      <c r="BG32" s="94">
        <v>6181.0360000000001</v>
      </c>
      <c r="BH32" s="94">
        <v>6137.6109999999999</v>
      </c>
      <c r="BI32" s="94">
        <v>6104.5020000000004</v>
      </c>
      <c r="BJ32" s="94">
        <v>6080.2719999999999</v>
      </c>
      <c r="BK32" s="94">
        <v>6055.8639999999996</v>
      </c>
      <c r="BL32" s="94">
        <v>6048.1790000000001</v>
      </c>
      <c r="BM32" s="94">
        <v>6068.4790000000003</v>
      </c>
      <c r="BN32" s="94">
        <v>6004.884</v>
      </c>
      <c r="BO32" s="94">
        <v>6014.1090000000004</v>
      </c>
      <c r="BP32" s="94">
        <v>5960.6149999999998</v>
      </c>
      <c r="BQ32" s="94">
        <v>5966.2460000000001</v>
      </c>
      <c r="BR32" s="94">
        <v>5927.491</v>
      </c>
      <c r="BS32" s="94">
        <v>5967.1480000000001</v>
      </c>
      <c r="BT32" s="94">
        <v>5998.009</v>
      </c>
      <c r="BU32" s="94">
        <v>5944.3019999999997</v>
      </c>
      <c r="BV32" s="94">
        <v>5823.0290000000005</v>
      </c>
      <c r="BW32" s="94">
        <v>5811.15</v>
      </c>
      <c r="BX32" s="94">
        <v>5840.48</v>
      </c>
      <c r="BY32" s="94">
        <v>5939.96</v>
      </c>
      <c r="BZ32" s="94">
        <v>6116.0749999999998</v>
      </c>
      <c r="CA32" s="94">
        <v>6153.5410000000002</v>
      </c>
      <c r="CB32" s="94">
        <v>6207.9359999999997</v>
      </c>
      <c r="CC32" s="94">
        <v>6278.5959999999995</v>
      </c>
      <c r="CD32" s="94">
        <v>6373.52</v>
      </c>
      <c r="CE32" s="94">
        <v>6385.2460000000001</v>
      </c>
      <c r="CF32" s="94">
        <v>6341.2070000000003</v>
      </c>
      <c r="CG32" s="94">
        <v>6168.491</v>
      </c>
      <c r="CH32" s="94">
        <v>5887.9</v>
      </c>
      <c r="CI32" s="94">
        <v>5826.28</v>
      </c>
      <c r="CJ32" s="94">
        <v>5718.51</v>
      </c>
      <c r="CK32" s="94">
        <v>5591.2269999999999</v>
      </c>
      <c r="CL32" s="94">
        <v>5489.0940000000001</v>
      </c>
      <c r="CM32" s="94">
        <v>5313.1639999999998</v>
      </c>
      <c r="CN32" s="94">
        <v>5208.0609999999997</v>
      </c>
      <c r="CO32" s="94">
        <v>5100.9920000000002</v>
      </c>
      <c r="CP32" s="94">
        <v>4970.9480000000003</v>
      </c>
      <c r="CQ32" s="94">
        <v>4874.1750000000002</v>
      </c>
      <c r="CR32" s="94">
        <v>4800.6009999999997</v>
      </c>
      <c r="CS32" s="94">
        <v>4738.2650000000003</v>
      </c>
      <c r="CT32" s="95"/>
      <c r="CU32" s="95"/>
      <c r="CV32" s="95"/>
      <c r="CW32" s="96"/>
      <c r="CX32" s="97">
        <f t="array" ref="CX32">SUMPRODUCT(B32:CW32*0.25)</f>
        <v>135254.77525000004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5186.6670000000004</v>
      </c>
      <c r="C34" s="77">
        <f t="shared" ref="C34:BN34" si="4">SUM(C31:C33)</f>
        <v>5162.3810000000003</v>
      </c>
      <c r="D34" s="77">
        <f t="shared" si="4"/>
        <v>5120.4880000000003</v>
      </c>
      <c r="E34" s="77">
        <f t="shared" si="4"/>
        <v>5072.4629999999997</v>
      </c>
      <c r="F34" s="77">
        <f t="shared" si="4"/>
        <v>4989.0349999999999</v>
      </c>
      <c r="G34" s="77">
        <f t="shared" si="4"/>
        <v>4956.3220000000001</v>
      </c>
      <c r="H34" s="77">
        <f t="shared" si="4"/>
        <v>4925.2870000000003</v>
      </c>
      <c r="I34" s="77">
        <f t="shared" si="4"/>
        <v>4900.473</v>
      </c>
      <c r="J34" s="77">
        <f t="shared" si="4"/>
        <v>4885.1090000000004</v>
      </c>
      <c r="K34" s="77">
        <f t="shared" si="4"/>
        <v>4864.0059999999994</v>
      </c>
      <c r="L34" s="77">
        <f t="shared" si="4"/>
        <v>4842.82</v>
      </c>
      <c r="M34" s="77">
        <f t="shared" si="4"/>
        <v>4822.3609999999999</v>
      </c>
      <c r="N34" s="77">
        <f t="shared" si="4"/>
        <v>4813.7710000000006</v>
      </c>
      <c r="O34" s="77">
        <f t="shared" si="4"/>
        <v>4809.2610000000004</v>
      </c>
      <c r="P34" s="77">
        <f t="shared" si="4"/>
        <v>4822.4639999999999</v>
      </c>
      <c r="Q34" s="77">
        <f t="shared" si="4"/>
        <v>4845.5159999999996</v>
      </c>
      <c r="R34" s="77">
        <f t="shared" si="4"/>
        <v>4905.7839999999997</v>
      </c>
      <c r="S34" s="77">
        <f t="shared" si="4"/>
        <v>4938.8449999999993</v>
      </c>
      <c r="T34" s="77">
        <f t="shared" si="4"/>
        <v>4978.0810000000001</v>
      </c>
      <c r="U34" s="77">
        <f t="shared" si="4"/>
        <v>5012.7719999999999</v>
      </c>
      <c r="V34" s="77">
        <f t="shared" si="4"/>
        <v>5204.7709999999997</v>
      </c>
      <c r="W34" s="77">
        <f t="shared" si="4"/>
        <v>5289.71</v>
      </c>
      <c r="X34" s="77">
        <f t="shared" si="4"/>
        <v>5350.2159999999994</v>
      </c>
      <c r="Y34" s="77">
        <f t="shared" si="4"/>
        <v>5479.0199999999995</v>
      </c>
      <c r="Z34" s="77">
        <f t="shared" si="4"/>
        <v>5818.3559999999998</v>
      </c>
      <c r="AA34" s="77">
        <f t="shared" si="4"/>
        <v>5959.7699999999995</v>
      </c>
      <c r="AB34" s="77">
        <f t="shared" si="4"/>
        <v>6079.4719999999998</v>
      </c>
      <c r="AC34" s="77">
        <f t="shared" si="4"/>
        <v>6216.2609999999995</v>
      </c>
      <c r="AD34" s="77">
        <f t="shared" si="4"/>
        <v>6442.5479999999998</v>
      </c>
      <c r="AE34" s="77">
        <f t="shared" si="4"/>
        <v>6522.7889999999998</v>
      </c>
      <c r="AF34" s="77">
        <f t="shared" si="4"/>
        <v>6604.6719999999996</v>
      </c>
      <c r="AG34" s="77">
        <f t="shared" si="4"/>
        <v>6675.9879999999994</v>
      </c>
      <c r="AH34" s="77">
        <f t="shared" si="4"/>
        <v>6787.3850000000002</v>
      </c>
      <c r="AI34" s="77">
        <f t="shared" si="4"/>
        <v>6840.7820000000002</v>
      </c>
      <c r="AJ34" s="77">
        <f t="shared" si="4"/>
        <v>6878.2469999999994</v>
      </c>
      <c r="AK34" s="77">
        <f t="shared" si="4"/>
        <v>7010.9369999999999</v>
      </c>
      <c r="AL34" s="77">
        <f t="shared" si="4"/>
        <v>7026.4290000000001</v>
      </c>
      <c r="AM34" s="77">
        <f t="shared" si="4"/>
        <v>7048.6210000000001</v>
      </c>
      <c r="AN34" s="77">
        <f t="shared" si="4"/>
        <v>7057.7359999999999</v>
      </c>
      <c r="AO34" s="77">
        <f t="shared" si="4"/>
        <v>7173.4960000000001</v>
      </c>
      <c r="AP34" s="77">
        <f t="shared" si="4"/>
        <v>7233.8270000000002</v>
      </c>
      <c r="AQ34" s="77">
        <f t="shared" si="4"/>
        <v>7302.076</v>
      </c>
      <c r="AR34" s="77">
        <f t="shared" si="4"/>
        <v>7317.5140000000001</v>
      </c>
      <c r="AS34" s="77">
        <f t="shared" si="4"/>
        <v>7326.665</v>
      </c>
      <c r="AT34" s="77">
        <f t="shared" si="4"/>
        <v>7424.1790000000001</v>
      </c>
      <c r="AU34" s="77">
        <f t="shared" si="4"/>
        <v>7439.3639999999996</v>
      </c>
      <c r="AV34" s="77">
        <f t="shared" si="4"/>
        <v>7469.1909999999998</v>
      </c>
      <c r="AW34" s="77">
        <f t="shared" si="4"/>
        <v>7446.9139999999998</v>
      </c>
      <c r="AX34" s="77">
        <f t="shared" si="4"/>
        <v>7399.1790000000001</v>
      </c>
      <c r="AY34" s="77">
        <f t="shared" si="4"/>
        <v>7383.4130000000005</v>
      </c>
      <c r="AZ34" s="77">
        <f t="shared" si="4"/>
        <v>7330.6779999999999</v>
      </c>
      <c r="BA34" s="77">
        <f t="shared" si="4"/>
        <v>7293.6549999999997</v>
      </c>
      <c r="BB34" s="77">
        <f t="shared" si="4"/>
        <v>7118.67</v>
      </c>
      <c r="BC34" s="77">
        <f t="shared" si="4"/>
        <v>7068.0229999999992</v>
      </c>
      <c r="BD34" s="77">
        <f t="shared" si="4"/>
        <v>7044.9059999999999</v>
      </c>
      <c r="BE34" s="77">
        <f t="shared" si="4"/>
        <v>7004.5630000000001</v>
      </c>
      <c r="BF34" s="77">
        <f t="shared" si="4"/>
        <v>6953.8770000000004</v>
      </c>
      <c r="BG34" s="77">
        <f t="shared" si="4"/>
        <v>6875.7960000000003</v>
      </c>
      <c r="BH34" s="77">
        <f t="shared" si="4"/>
        <v>6814.3710000000001</v>
      </c>
      <c r="BI34" s="77">
        <f t="shared" si="4"/>
        <v>6782.2620000000006</v>
      </c>
      <c r="BJ34" s="77">
        <f t="shared" si="4"/>
        <v>6744.7119999999995</v>
      </c>
      <c r="BK34" s="77">
        <f t="shared" si="4"/>
        <v>6721.3040000000001</v>
      </c>
      <c r="BL34" s="77">
        <f t="shared" si="4"/>
        <v>6714.6190000000006</v>
      </c>
      <c r="BM34" s="77">
        <f t="shared" si="4"/>
        <v>6736.9189999999999</v>
      </c>
      <c r="BN34" s="77">
        <f t="shared" si="4"/>
        <v>6682.7740000000003</v>
      </c>
      <c r="BO34" s="77">
        <f t="shared" ref="BO34:CW34" si="5">SUM(BO31:BO33)</f>
        <v>6694.9990000000007</v>
      </c>
      <c r="BP34" s="77">
        <f t="shared" si="5"/>
        <v>6645.5050000000001</v>
      </c>
      <c r="BQ34" s="77">
        <f t="shared" si="5"/>
        <v>6656.1360000000004</v>
      </c>
      <c r="BR34" s="77">
        <f t="shared" si="5"/>
        <v>6592.5110000000004</v>
      </c>
      <c r="BS34" s="77">
        <f t="shared" si="5"/>
        <v>6601.4679999999998</v>
      </c>
      <c r="BT34" s="77">
        <f t="shared" si="5"/>
        <v>6637.3289999999997</v>
      </c>
      <c r="BU34" s="77">
        <f t="shared" si="5"/>
        <v>6589.6219999999994</v>
      </c>
      <c r="BV34" s="77">
        <f t="shared" si="5"/>
        <v>6477.8490000000002</v>
      </c>
      <c r="BW34" s="77">
        <f t="shared" si="5"/>
        <v>6470.9699999999993</v>
      </c>
      <c r="BX34" s="77">
        <f t="shared" si="5"/>
        <v>6504.2999999999993</v>
      </c>
      <c r="BY34" s="77">
        <f t="shared" si="5"/>
        <v>6607.78</v>
      </c>
      <c r="BZ34" s="77">
        <f t="shared" si="5"/>
        <v>6855.1949999999997</v>
      </c>
      <c r="CA34" s="77">
        <f t="shared" si="5"/>
        <v>6895.6610000000001</v>
      </c>
      <c r="CB34" s="77">
        <f t="shared" si="5"/>
        <v>6952.0559999999996</v>
      </c>
      <c r="CC34" s="77">
        <f t="shared" si="5"/>
        <v>7023.7159999999994</v>
      </c>
      <c r="CD34" s="77">
        <f t="shared" si="5"/>
        <v>7109.52</v>
      </c>
      <c r="CE34" s="77">
        <f t="shared" si="5"/>
        <v>7121.2460000000001</v>
      </c>
      <c r="CF34" s="77">
        <f t="shared" si="5"/>
        <v>7075.2070000000003</v>
      </c>
      <c r="CG34" s="77">
        <f t="shared" si="5"/>
        <v>6900.491</v>
      </c>
      <c r="CH34" s="77">
        <f t="shared" si="5"/>
        <v>6620.9</v>
      </c>
      <c r="CI34" s="77">
        <f t="shared" si="5"/>
        <v>6555.28</v>
      </c>
      <c r="CJ34" s="77">
        <f t="shared" si="5"/>
        <v>6444.51</v>
      </c>
      <c r="CK34" s="77">
        <f t="shared" si="5"/>
        <v>6314.2269999999999</v>
      </c>
      <c r="CL34" s="77">
        <f t="shared" si="5"/>
        <v>6115.0940000000001</v>
      </c>
      <c r="CM34" s="77">
        <f t="shared" si="5"/>
        <v>5937.1639999999998</v>
      </c>
      <c r="CN34" s="77">
        <f t="shared" si="5"/>
        <v>5829.0609999999997</v>
      </c>
      <c r="CO34" s="77">
        <f t="shared" si="5"/>
        <v>5719.9920000000002</v>
      </c>
      <c r="CP34" s="77">
        <f t="shared" si="5"/>
        <v>5548.9480000000003</v>
      </c>
      <c r="CQ34" s="77">
        <f t="shared" si="5"/>
        <v>5449.1750000000002</v>
      </c>
      <c r="CR34" s="77">
        <f t="shared" si="5"/>
        <v>5373.6009999999997</v>
      </c>
      <c r="CS34" s="77">
        <f t="shared" si="5"/>
        <v>5309.2650000000003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150894.83525000003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</v>
      </c>
      <c r="C37" s="115">
        <v>14</v>
      </c>
      <c r="D37" s="115">
        <v>14</v>
      </c>
      <c r="E37" s="115">
        <v>14</v>
      </c>
      <c r="F37" s="115">
        <v>32</v>
      </c>
      <c r="G37" s="115">
        <v>32</v>
      </c>
      <c r="H37" s="115">
        <v>32</v>
      </c>
      <c r="I37" s="115">
        <v>32</v>
      </c>
      <c r="J37" s="115">
        <v>49</v>
      </c>
      <c r="K37" s="115">
        <v>49</v>
      </c>
      <c r="L37" s="115">
        <v>49</v>
      </c>
      <c r="M37" s="115">
        <v>49</v>
      </c>
      <c r="N37" s="115">
        <v>47</v>
      </c>
      <c r="O37" s="115">
        <v>47</v>
      </c>
      <c r="P37" s="115">
        <v>47</v>
      </c>
      <c r="Q37" s="115">
        <v>47</v>
      </c>
      <c r="R37" s="115">
        <v>55</v>
      </c>
      <c r="S37" s="115">
        <v>55</v>
      </c>
      <c r="T37" s="115">
        <v>55</v>
      </c>
      <c r="U37" s="115">
        <v>55</v>
      </c>
      <c r="V37" s="115">
        <v>32</v>
      </c>
      <c r="W37" s="115">
        <v>32</v>
      </c>
      <c r="X37" s="115">
        <v>32</v>
      </c>
      <c r="Y37" s="115">
        <v>32</v>
      </c>
      <c r="Z37" s="115">
        <v>124</v>
      </c>
      <c r="AA37" s="115">
        <v>124</v>
      </c>
      <c r="AB37" s="115">
        <v>124</v>
      </c>
      <c r="AC37" s="115">
        <v>124</v>
      </c>
      <c r="AD37" s="115">
        <v>209</v>
      </c>
      <c r="AE37" s="115">
        <v>209</v>
      </c>
      <c r="AF37" s="115">
        <v>209</v>
      </c>
      <c r="AG37" s="115">
        <v>209</v>
      </c>
      <c r="AH37" s="115">
        <v>260</v>
      </c>
      <c r="AI37" s="115">
        <v>260</v>
      </c>
      <c r="AJ37" s="115">
        <v>260</v>
      </c>
      <c r="AK37" s="115">
        <v>260</v>
      </c>
      <c r="AL37" s="115">
        <v>265</v>
      </c>
      <c r="AM37" s="115">
        <v>265</v>
      </c>
      <c r="AN37" s="115">
        <v>265</v>
      </c>
      <c r="AO37" s="115">
        <v>265</v>
      </c>
      <c r="AP37" s="115">
        <v>244</v>
      </c>
      <c r="AQ37" s="115">
        <v>244</v>
      </c>
      <c r="AR37" s="115">
        <v>244</v>
      </c>
      <c r="AS37" s="115">
        <v>244</v>
      </c>
      <c r="AT37" s="115">
        <v>220</v>
      </c>
      <c r="AU37" s="115">
        <v>220</v>
      </c>
      <c r="AV37" s="115">
        <v>220</v>
      </c>
      <c r="AW37" s="115">
        <v>220</v>
      </c>
      <c r="AX37" s="115">
        <v>221</v>
      </c>
      <c r="AY37" s="115">
        <v>221</v>
      </c>
      <c r="AZ37" s="115">
        <v>221</v>
      </c>
      <c r="BA37" s="115">
        <v>221</v>
      </c>
      <c r="BB37" s="115">
        <v>221</v>
      </c>
      <c r="BC37" s="115">
        <v>221</v>
      </c>
      <c r="BD37" s="115">
        <v>221</v>
      </c>
      <c r="BE37" s="115">
        <v>221</v>
      </c>
      <c r="BF37" s="115">
        <v>236</v>
      </c>
      <c r="BG37" s="115">
        <v>236</v>
      </c>
      <c r="BH37" s="115">
        <v>236</v>
      </c>
      <c r="BI37" s="115">
        <v>236</v>
      </c>
      <c r="BJ37" s="115">
        <v>231</v>
      </c>
      <c r="BK37" s="115">
        <v>231</v>
      </c>
      <c r="BL37" s="115">
        <v>231</v>
      </c>
      <c r="BM37" s="115">
        <v>231</v>
      </c>
      <c r="BN37" s="115">
        <v>254</v>
      </c>
      <c r="BO37" s="115">
        <v>254</v>
      </c>
      <c r="BP37" s="115">
        <v>254</v>
      </c>
      <c r="BQ37" s="115">
        <v>254</v>
      </c>
      <c r="BR37" s="115">
        <v>128</v>
      </c>
      <c r="BS37" s="115">
        <v>128</v>
      </c>
      <c r="BT37" s="115">
        <v>128</v>
      </c>
      <c r="BU37" s="115">
        <v>128</v>
      </c>
      <c r="BV37" s="115">
        <v>5</v>
      </c>
      <c r="BW37" s="115">
        <v>5</v>
      </c>
      <c r="BX37" s="115">
        <v>5</v>
      </c>
      <c r="BY37" s="115">
        <v>5</v>
      </c>
      <c r="BZ37" s="115">
        <v>80</v>
      </c>
      <c r="CA37" s="115">
        <v>80</v>
      </c>
      <c r="CB37" s="115">
        <v>80</v>
      </c>
      <c r="CC37" s="115">
        <v>80</v>
      </c>
      <c r="CD37" s="115">
        <v>78</v>
      </c>
      <c r="CE37" s="115">
        <v>78</v>
      </c>
      <c r="CF37" s="115">
        <v>78</v>
      </c>
      <c r="CG37" s="115">
        <v>78</v>
      </c>
      <c r="CH37" s="115">
        <v>100</v>
      </c>
      <c r="CI37" s="115">
        <v>100</v>
      </c>
      <c r="CJ37" s="115">
        <v>100</v>
      </c>
      <c r="CK37" s="115">
        <v>100</v>
      </c>
      <c r="CL37" s="115">
        <v>184</v>
      </c>
      <c r="CM37" s="115">
        <v>184</v>
      </c>
      <c r="CN37" s="115">
        <v>184</v>
      </c>
      <c r="CO37" s="115">
        <v>184</v>
      </c>
      <c r="CP37" s="115">
        <v>147</v>
      </c>
      <c r="CQ37" s="115">
        <v>147</v>
      </c>
      <c r="CR37" s="115">
        <v>147</v>
      </c>
      <c r="CS37" s="115">
        <v>147</v>
      </c>
      <c r="CT37" s="116"/>
      <c r="CU37" s="116"/>
      <c r="CV37" s="116"/>
      <c r="CW37" s="117"/>
      <c r="CX37" s="91">
        <f t="array" ref="CX37">SUMPRODUCT(B37:CW37*0.25)</f>
        <v>3436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400</v>
      </c>
      <c r="W38" s="120">
        <v>400</v>
      </c>
      <c r="X38" s="120">
        <v>400</v>
      </c>
      <c r="Y38" s="120">
        <v>400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378</v>
      </c>
      <c r="AQ38" s="120">
        <v>378</v>
      </c>
      <c r="AR38" s="120">
        <v>378</v>
      </c>
      <c r="AS38" s="120">
        <v>378</v>
      </c>
      <c r="AT38" s="120">
        <v>398</v>
      </c>
      <c r="AU38" s="120">
        <v>398</v>
      </c>
      <c r="AV38" s="120">
        <v>398</v>
      </c>
      <c r="AW38" s="120">
        <v>398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260</v>
      </c>
      <c r="BO38" s="120">
        <v>260</v>
      </c>
      <c r="BP38" s="120">
        <v>260</v>
      </c>
      <c r="BQ38" s="120">
        <v>260</v>
      </c>
      <c r="BR38" s="120">
        <v>260</v>
      </c>
      <c r="BS38" s="120">
        <v>260</v>
      </c>
      <c r="BT38" s="120">
        <v>260</v>
      </c>
      <c r="BU38" s="120">
        <v>260</v>
      </c>
      <c r="BV38" s="120">
        <v>212</v>
      </c>
      <c r="BW38" s="120">
        <v>212</v>
      </c>
      <c r="BX38" s="120">
        <v>212</v>
      </c>
      <c r="BY38" s="120">
        <v>212</v>
      </c>
      <c r="BZ38" s="120">
        <v>289</v>
      </c>
      <c r="CA38" s="120">
        <v>289</v>
      </c>
      <c r="CB38" s="120">
        <v>289</v>
      </c>
      <c r="CC38" s="120">
        <v>289</v>
      </c>
      <c r="CD38" s="120">
        <v>364</v>
      </c>
      <c r="CE38" s="120">
        <v>364</v>
      </c>
      <c r="CF38" s="120">
        <v>364</v>
      </c>
      <c r="CG38" s="120">
        <v>364</v>
      </c>
      <c r="CH38" s="120">
        <v>265</v>
      </c>
      <c r="CI38" s="120">
        <v>265</v>
      </c>
      <c r="CJ38" s="120">
        <v>265</v>
      </c>
      <c r="CK38" s="120">
        <v>265</v>
      </c>
      <c r="CL38" s="120">
        <v>284</v>
      </c>
      <c r="CM38" s="120">
        <v>284</v>
      </c>
      <c r="CN38" s="120">
        <v>284</v>
      </c>
      <c r="CO38" s="120">
        <v>284</v>
      </c>
      <c r="CP38" s="120">
        <v>269</v>
      </c>
      <c r="CQ38" s="120">
        <v>269</v>
      </c>
      <c r="CR38" s="120">
        <v>269</v>
      </c>
      <c r="CS38" s="120">
        <v>269</v>
      </c>
      <c r="CT38" s="120"/>
      <c r="CU38" s="120"/>
      <c r="CV38" s="120"/>
      <c r="CW38" s="121"/>
      <c r="CX38" s="97">
        <f t="array" ref="CX38">SUMPRODUCT(B38:CW38*0.25)</f>
        <v>8579</v>
      </c>
    </row>
    <row r="39" spans="1:102" ht="24.95" customHeight="1" x14ac:dyDescent="0.2">
      <c r="A39" s="118" t="s">
        <v>46</v>
      </c>
      <c r="B39" s="119">
        <v>1269.2</v>
      </c>
      <c r="C39" s="120">
        <v>1111.3</v>
      </c>
      <c r="D39" s="120">
        <v>1055.8</v>
      </c>
      <c r="E39" s="120">
        <v>1021.2</v>
      </c>
      <c r="F39" s="120">
        <v>1007.9</v>
      </c>
      <c r="G39" s="120">
        <v>1000.3</v>
      </c>
      <c r="H39" s="120">
        <v>1044.7</v>
      </c>
      <c r="I39" s="120">
        <v>1039</v>
      </c>
      <c r="J39" s="120">
        <v>979.2</v>
      </c>
      <c r="K39" s="120">
        <v>965.8</v>
      </c>
      <c r="L39" s="120">
        <v>1004.3</v>
      </c>
      <c r="M39" s="120">
        <v>1028</v>
      </c>
      <c r="N39" s="120">
        <v>1036.4000000000001</v>
      </c>
      <c r="O39" s="120">
        <v>1051.5999999999999</v>
      </c>
      <c r="P39" s="120">
        <v>1115.5999999999999</v>
      </c>
      <c r="Q39" s="120">
        <v>1098.0999999999999</v>
      </c>
      <c r="R39" s="120">
        <v>1076.9000000000001</v>
      </c>
      <c r="S39" s="120">
        <v>1095.4000000000001</v>
      </c>
      <c r="T39" s="120">
        <v>1060.5999999999999</v>
      </c>
      <c r="U39" s="120">
        <v>1123.3</v>
      </c>
      <c r="V39" s="120">
        <v>1054.9000000000001</v>
      </c>
      <c r="W39" s="120">
        <v>1042.5</v>
      </c>
      <c r="X39" s="120">
        <v>1197.3</v>
      </c>
      <c r="Y39" s="120">
        <v>1205</v>
      </c>
      <c r="Z39" s="120">
        <v>1232.8</v>
      </c>
      <c r="AA39" s="120">
        <v>1387.2</v>
      </c>
      <c r="AB39" s="120">
        <v>1549.4</v>
      </c>
      <c r="AC39" s="120">
        <v>1365.4</v>
      </c>
      <c r="AD39" s="120">
        <v>1300</v>
      </c>
      <c r="AE39" s="120">
        <v>1300</v>
      </c>
      <c r="AF39" s="120">
        <v>1143.5999999999999</v>
      </c>
      <c r="AG39" s="120">
        <v>942.4</v>
      </c>
      <c r="AH39" s="120">
        <v>1000</v>
      </c>
      <c r="AI39" s="120">
        <v>877.8</v>
      </c>
      <c r="AJ39" s="120">
        <v>705</v>
      </c>
      <c r="AK39" s="120">
        <v>690.2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1150</v>
      </c>
      <c r="AQ39" s="120">
        <v>1150</v>
      </c>
      <c r="AR39" s="120">
        <v>1150</v>
      </c>
      <c r="AS39" s="120">
        <v>1150</v>
      </c>
      <c r="AT39" s="120">
        <v>1150</v>
      </c>
      <c r="AU39" s="120">
        <v>1150</v>
      </c>
      <c r="AV39" s="120">
        <v>1150</v>
      </c>
      <c r="AW39" s="120">
        <v>1056.7</v>
      </c>
      <c r="AX39" s="120">
        <v>1150</v>
      </c>
      <c r="AY39" s="120">
        <v>1150</v>
      </c>
      <c r="AZ39" s="120">
        <v>1150</v>
      </c>
      <c r="BA39" s="120">
        <v>1150</v>
      </c>
      <c r="BB39" s="120">
        <v>1150</v>
      </c>
      <c r="BC39" s="120">
        <v>1150</v>
      </c>
      <c r="BD39" s="120">
        <v>1150</v>
      </c>
      <c r="BE39" s="120">
        <v>990.6</v>
      </c>
      <c r="BF39" s="120">
        <v>739.4</v>
      </c>
      <c r="BG39" s="120">
        <v>751.4</v>
      </c>
      <c r="BH39" s="120">
        <v>715.8</v>
      </c>
      <c r="BI39" s="120">
        <v>907.8</v>
      </c>
      <c r="BJ39" s="120">
        <v>501</v>
      </c>
      <c r="BK39" s="120">
        <v>543.20000000000005</v>
      </c>
      <c r="BL39" s="120">
        <v>639.9</v>
      </c>
      <c r="BM39" s="120">
        <v>386</v>
      </c>
      <c r="BN39" s="120">
        <v>459.1</v>
      </c>
      <c r="BO39" s="120">
        <v>367.5</v>
      </c>
      <c r="BP39" s="120">
        <v>482.9</v>
      </c>
      <c r="BQ39" s="120">
        <v>338.2</v>
      </c>
      <c r="BR39" s="120"/>
      <c r="BS39" s="120"/>
      <c r="BT39" s="120">
        <v>202.2</v>
      </c>
      <c r="BU39" s="120">
        <v>709.9</v>
      </c>
      <c r="BV39" s="120">
        <v>234.9</v>
      </c>
      <c r="BW39" s="120">
        <v>1187.8</v>
      </c>
      <c r="BX39" s="120">
        <v>1467</v>
      </c>
      <c r="BY39" s="120">
        <v>1134.2</v>
      </c>
      <c r="BZ39" s="120">
        <v>901.5</v>
      </c>
      <c r="CA39" s="120">
        <v>775.7</v>
      </c>
      <c r="CB39" s="120">
        <v>828.2</v>
      </c>
      <c r="CC39" s="120">
        <v>753.7</v>
      </c>
      <c r="CD39" s="120">
        <v>721.6</v>
      </c>
      <c r="CE39" s="120">
        <v>746.1</v>
      </c>
      <c r="CF39" s="120">
        <v>739</v>
      </c>
      <c r="CG39" s="120">
        <v>708.3</v>
      </c>
      <c r="CH39" s="120">
        <v>698</v>
      </c>
      <c r="CI39" s="120">
        <v>695.4</v>
      </c>
      <c r="CJ39" s="120">
        <v>979.8</v>
      </c>
      <c r="CK39" s="120">
        <v>1179.3</v>
      </c>
      <c r="CL39" s="120">
        <v>1400</v>
      </c>
      <c r="CM39" s="120">
        <v>1400</v>
      </c>
      <c r="CN39" s="120">
        <v>1400</v>
      </c>
      <c r="CO39" s="120">
        <v>1400</v>
      </c>
      <c r="CP39" s="120">
        <v>1492</v>
      </c>
      <c r="CQ39" s="120">
        <v>1492</v>
      </c>
      <c r="CR39" s="120">
        <v>1492</v>
      </c>
      <c r="CS39" s="120">
        <v>1492</v>
      </c>
      <c r="CT39" s="122"/>
      <c r="CU39" s="122"/>
      <c r="CV39" s="122"/>
      <c r="CW39" s="121"/>
      <c r="CX39" s="97">
        <f t="array" ref="CX39">SUMPRODUCT(B39:CW39*0.25)</f>
        <v>23497.05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1683.2</v>
      </c>
      <c r="C42" s="107">
        <f t="shared" ref="C42:BN42" si="6">SUM(C37:C41)</f>
        <v>1525.3</v>
      </c>
      <c r="D42" s="107">
        <f t="shared" si="6"/>
        <v>1469.8</v>
      </c>
      <c r="E42" s="107">
        <f t="shared" si="6"/>
        <v>1435.2</v>
      </c>
      <c r="F42" s="107">
        <f t="shared" si="6"/>
        <v>1439.9</v>
      </c>
      <c r="G42" s="107">
        <f t="shared" si="6"/>
        <v>1432.3</v>
      </c>
      <c r="H42" s="107">
        <f t="shared" si="6"/>
        <v>1476.7</v>
      </c>
      <c r="I42" s="107">
        <f t="shared" si="6"/>
        <v>1471</v>
      </c>
      <c r="J42" s="107">
        <f t="shared" si="6"/>
        <v>1428.2</v>
      </c>
      <c r="K42" s="107">
        <f t="shared" si="6"/>
        <v>1414.8</v>
      </c>
      <c r="L42" s="107">
        <f t="shared" si="6"/>
        <v>1453.3</v>
      </c>
      <c r="M42" s="107">
        <f t="shared" si="6"/>
        <v>1477</v>
      </c>
      <c r="N42" s="107">
        <f t="shared" si="6"/>
        <v>1483.4</v>
      </c>
      <c r="O42" s="107">
        <f t="shared" si="6"/>
        <v>1498.6</v>
      </c>
      <c r="P42" s="107">
        <f t="shared" si="6"/>
        <v>1562.6</v>
      </c>
      <c r="Q42" s="107">
        <f t="shared" si="6"/>
        <v>1545.1</v>
      </c>
      <c r="R42" s="107">
        <f t="shared" si="6"/>
        <v>1531.9</v>
      </c>
      <c r="S42" s="107">
        <f t="shared" si="6"/>
        <v>1550.4</v>
      </c>
      <c r="T42" s="107">
        <f t="shared" si="6"/>
        <v>1515.6</v>
      </c>
      <c r="U42" s="107">
        <f t="shared" si="6"/>
        <v>1578.3</v>
      </c>
      <c r="V42" s="107">
        <f t="shared" si="6"/>
        <v>1486.9</v>
      </c>
      <c r="W42" s="107">
        <f t="shared" si="6"/>
        <v>1474.5</v>
      </c>
      <c r="X42" s="107">
        <f t="shared" si="6"/>
        <v>1629.3</v>
      </c>
      <c r="Y42" s="107">
        <f t="shared" si="6"/>
        <v>1637</v>
      </c>
      <c r="Z42" s="107">
        <f t="shared" si="6"/>
        <v>1756.8</v>
      </c>
      <c r="AA42" s="107">
        <f t="shared" si="6"/>
        <v>1911.2</v>
      </c>
      <c r="AB42" s="107">
        <f t="shared" si="6"/>
        <v>2073.4</v>
      </c>
      <c r="AC42" s="107">
        <f t="shared" si="6"/>
        <v>1889.4</v>
      </c>
      <c r="AD42" s="107">
        <f t="shared" si="6"/>
        <v>1909</v>
      </c>
      <c r="AE42" s="107">
        <f t="shared" si="6"/>
        <v>1909</v>
      </c>
      <c r="AF42" s="107">
        <f t="shared" si="6"/>
        <v>1752.6</v>
      </c>
      <c r="AG42" s="107">
        <f t="shared" si="6"/>
        <v>1551.4</v>
      </c>
      <c r="AH42" s="107">
        <f t="shared" si="6"/>
        <v>1660</v>
      </c>
      <c r="AI42" s="107">
        <f t="shared" si="6"/>
        <v>1537.8</v>
      </c>
      <c r="AJ42" s="107">
        <f t="shared" si="6"/>
        <v>1365</v>
      </c>
      <c r="AK42" s="107">
        <f t="shared" si="6"/>
        <v>1350.2</v>
      </c>
      <c r="AL42" s="107">
        <f t="shared" si="6"/>
        <v>1565</v>
      </c>
      <c r="AM42" s="107">
        <f t="shared" si="6"/>
        <v>1565</v>
      </c>
      <c r="AN42" s="107">
        <f t="shared" si="6"/>
        <v>1565</v>
      </c>
      <c r="AO42" s="107">
        <f t="shared" si="6"/>
        <v>1565</v>
      </c>
      <c r="AP42" s="107">
        <f t="shared" si="6"/>
        <v>1772</v>
      </c>
      <c r="AQ42" s="107">
        <f t="shared" si="6"/>
        <v>1772</v>
      </c>
      <c r="AR42" s="107">
        <f t="shared" si="6"/>
        <v>1772</v>
      </c>
      <c r="AS42" s="107">
        <f t="shared" si="6"/>
        <v>1772</v>
      </c>
      <c r="AT42" s="107">
        <f t="shared" si="6"/>
        <v>1768</v>
      </c>
      <c r="AU42" s="107">
        <f t="shared" si="6"/>
        <v>1768</v>
      </c>
      <c r="AV42" s="107">
        <f t="shared" si="6"/>
        <v>1768</v>
      </c>
      <c r="AW42" s="107">
        <f t="shared" si="6"/>
        <v>1674.7</v>
      </c>
      <c r="AX42" s="107">
        <f t="shared" si="6"/>
        <v>1771</v>
      </c>
      <c r="AY42" s="107">
        <f t="shared" si="6"/>
        <v>1771</v>
      </c>
      <c r="AZ42" s="107">
        <f t="shared" si="6"/>
        <v>1771</v>
      </c>
      <c r="BA42" s="107">
        <f t="shared" si="6"/>
        <v>1771</v>
      </c>
      <c r="BB42" s="107">
        <f t="shared" si="6"/>
        <v>1771</v>
      </c>
      <c r="BC42" s="107">
        <f t="shared" si="6"/>
        <v>1771</v>
      </c>
      <c r="BD42" s="107">
        <f t="shared" si="6"/>
        <v>1771</v>
      </c>
      <c r="BE42" s="107">
        <f t="shared" si="6"/>
        <v>1611.6</v>
      </c>
      <c r="BF42" s="107">
        <f t="shared" si="6"/>
        <v>1375.4</v>
      </c>
      <c r="BG42" s="107">
        <f t="shared" si="6"/>
        <v>1387.4</v>
      </c>
      <c r="BH42" s="107">
        <f t="shared" si="6"/>
        <v>1351.8</v>
      </c>
      <c r="BI42" s="107">
        <f t="shared" si="6"/>
        <v>1543.8</v>
      </c>
      <c r="BJ42" s="107">
        <f t="shared" si="6"/>
        <v>1132</v>
      </c>
      <c r="BK42" s="107">
        <f t="shared" si="6"/>
        <v>1174.2</v>
      </c>
      <c r="BL42" s="107">
        <f t="shared" si="6"/>
        <v>1270.9000000000001</v>
      </c>
      <c r="BM42" s="107">
        <f t="shared" si="6"/>
        <v>1017</v>
      </c>
      <c r="BN42" s="107">
        <f t="shared" si="6"/>
        <v>973.1</v>
      </c>
      <c r="BO42" s="107">
        <f t="shared" ref="BO42:CW42" si="7">SUM(BO37:BO41)</f>
        <v>881.5</v>
      </c>
      <c r="BP42" s="107">
        <f t="shared" si="7"/>
        <v>996.9</v>
      </c>
      <c r="BQ42" s="107">
        <f t="shared" si="7"/>
        <v>852.2</v>
      </c>
      <c r="BR42" s="107">
        <f t="shared" si="7"/>
        <v>388</v>
      </c>
      <c r="BS42" s="107">
        <f t="shared" si="7"/>
        <v>388</v>
      </c>
      <c r="BT42" s="107">
        <f t="shared" si="7"/>
        <v>590.20000000000005</v>
      </c>
      <c r="BU42" s="107">
        <f t="shared" si="7"/>
        <v>1097.9000000000001</v>
      </c>
      <c r="BV42" s="107">
        <f t="shared" si="7"/>
        <v>451.9</v>
      </c>
      <c r="BW42" s="107">
        <f t="shared" si="7"/>
        <v>1404.8</v>
      </c>
      <c r="BX42" s="107">
        <f t="shared" si="7"/>
        <v>1684</v>
      </c>
      <c r="BY42" s="107">
        <f t="shared" si="7"/>
        <v>1351.2</v>
      </c>
      <c r="BZ42" s="107">
        <f t="shared" si="7"/>
        <v>1270.5</v>
      </c>
      <c r="CA42" s="107">
        <f t="shared" si="7"/>
        <v>1144.7</v>
      </c>
      <c r="CB42" s="107">
        <f t="shared" si="7"/>
        <v>1197.2</v>
      </c>
      <c r="CC42" s="107">
        <f t="shared" si="7"/>
        <v>1122.7</v>
      </c>
      <c r="CD42" s="107">
        <f t="shared" si="7"/>
        <v>1163.5999999999999</v>
      </c>
      <c r="CE42" s="107">
        <f t="shared" si="7"/>
        <v>1188.0999999999999</v>
      </c>
      <c r="CF42" s="107">
        <f t="shared" si="7"/>
        <v>1181</v>
      </c>
      <c r="CG42" s="107">
        <f t="shared" si="7"/>
        <v>1150.3</v>
      </c>
      <c r="CH42" s="107">
        <f t="shared" si="7"/>
        <v>1063</v>
      </c>
      <c r="CI42" s="107">
        <f t="shared" si="7"/>
        <v>1060.4000000000001</v>
      </c>
      <c r="CJ42" s="107">
        <f t="shared" si="7"/>
        <v>1344.8</v>
      </c>
      <c r="CK42" s="107">
        <f t="shared" si="7"/>
        <v>1544.3</v>
      </c>
      <c r="CL42" s="107">
        <f t="shared" si="7"/>
        <v>1868</v>
      </c>
      <c r="CM42" s="107">
        <f t="shared" si="7"/>
        <v>1868</v>
      </c>
      <c r="CN42" s="107">
        <f t="shared" si="7"/>
        <v>1868</v>
      </c>
      <c r="CO42" s="107">
        <f t="shared" si="7"/>
        <v>1868</v>
      </c>
      <c r="CP42" s="107">
        <f t="shared" si="7"/>
        <v>1908</v>
      </c>
      <c r="CQ42" s="107">
        <f t="shared" si="7"/>
        <v>1908</v>
      </c>
      <c r="CR42" s="107">
        <f t="shared" si="7"/>
        <v>1908</v>
      </c>
      <c r="CS42" s="107">
        <f t="shared" si="7"/>
        <v>1908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35512.050000000003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1269.2</v>
      </c>
      <c r="C47" s="120">
        <v>1111.3</v>
      </c>
      <c r="D47" s="120">
        <v>1055.8</v>
      </c>
      <c r="E47" s="120">
        <v>1021.2</v>
      </c>
      <c r="F47" s="120">
        <v>1007.9</v>
      </c>
      <c r="G47" s="120">
        <v>1000.3</v>
      </c>
      <c r="H47" s="120">
        <v>1044.7</v>
      </c>
      <c r="I47" s="120">
        <v>1039</v>
      </c>
      <c r="J47" s="120">
        <v>979.2</v>
      </c>
      <c r="K47" s="120">
        <v>965.8</v>
      </c>
      <c r="L47" s="120">
        <v>1004.3</v>
      </c>
      <c r="M47" s="120">
        <v>1028</v>
      </c>
      <c r="N47" s="120">
        <v>1036.4000000000001</v>
      </c>
      <c r="O47" s="120">
        <v>1051.5999999999999</v>
      </c>
      <c r="P47" s="120">
        <v>1115.5999999999999</v>
      </c>
      <c r="Q47" s="120">
        <v>1098.0999999999999</v>
      </c>
      <c r="R47" s="120">
        <v>1076.9000000000001</v>
      </c>
      <c r="S47" s="120">
        <v>1095.4000000000001</v>
      </c>
      <c r="T47" s="120">
        <v>1060.5999999999999</v>
      </c>
      <c r="U47" s="120">
        <v>1123.3</v>
      </c>
      <c r="V47" s="120">
        <v>1054.9000000000001</v>
      </c>
      <c r="W47" s="120">
        <v>1042.5</v>
      </c>
      <c r="X47" s="120">
        <v>1197.3</v>
      </c>
      <c r="Y47" s="120">
        <v>1205</v>
      </c>
      <c r="Z47" s="120">
        <v>1232.8</v>
      </c>
      <c r="AA47" s="120">
        <v>1387.2</v>
      </c>
      <c r="AB47" s="120">
        <v>1549.4</v>
      </c>
      <c r="AC47" s="120">
        <v>1365.4</v>
      </c>
      <c r="AD47" s="120">
        <v>1300</v>
      </c>
      <c r="AE47" s="120">
        <v>1300</v>
      </c>
      <c r="AF47" s="120">
        <v>1143.5999999999999</v>
      </c>
      <c r="AG47" s="120">
        <v>942.4</v>
      </c>
      <c r="AH47" s="120">
        <v>1000</v>
      </c>
      <c r="AI47" s="120">
        <v>877.8</v>
      </c>
      <c r="AJ47" s="120">
        <v>705</v>
      </c>
      <c r="AK47" s="120">
        <v>690.2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1150</v>
      </c>
      <c r="AQ47" s="120">
        <v>1150</v>
      </c>
      <c r="AR47" s="120">
        <v>1150</v>
      </c>
      <c r="AS47" s="120">
        <v>1150</v>
      </c>
      <c r="AT47" s="120">
        <v>1150</v>
      </c>
      <c r="AU47" s="120">
        <v>1150</v>
      </c>
      <c r="AV47" s="120">
        <v>1150</v>
      </c>
      <c r="AW47" s="120">
        <v>1056.7</v>
      </c>
      <c r="AX47" s="120">
        <v>1150</v>
      </c>
      <c r="AY47" s="120">
        <v>1150</v>
      </c>
      <c r="AZ47" s="120">
        <v>1150</v>
      </c>
      <c r="BA47" s="120">
        <v>1150</v>
      </c>
      <c r="BB47" s="120">
        <v>1150</v>
      </c>
      <c r="BC47" s="120">
        <v>1150</v>
      </c>
      <c r="BD47" s="120">
        <v>1150</v>
      </c>
      <c r="BE47" s="120">
        <v>990.6</v>
      </c>
      <c r="BF47" s="120">
        <v>739.4</v>
      </c>
      <c r="BG47" s="120">
        <v>751.4</v>
      </c>
      <c r="BH47" s="120">
        <v>715.8</v>
      </c>
      <c r="BI47" s="120">
        <v>907.8</v>
      </c>
      <c r="BJ47" s="120">
        <v>501</v>
      </c>
      <c r="BK47" s="120">
        <v>543.20000000000005</v>
      </c>
      <c r="BL47" s="120">
        <v>639.9</v>
      </c>
      <c r="BM47" s="120">
        <v>386</v>
      </c>
      <c r="BN47" s="120">
        <v>459.1</v>
      </c>
      <c r="BO47" s="120">
        <v>367.5</v>
      </c>
      <c r="BP47" s="120">
        <v>482.9</v>
      </c>
      <c r="BQ47" s="120">
        <v>338.2</v>
      </c>
      <c r="BR47" s="120"/>
      <c r="BS47" s="120"/>
      <c r="BT47" s="120">
        <v>202.2</v>
      </c>
      <c r="BU47" s="120">
        <v>709.9</v>
      </c>
      <c r="BV47" s="120">
        <v>234.9</v>
      </c>
      <c r="BW47" s="120">
        <v>1187.8</v>
      </c>
      <c r="BX47" s="120">
        <v>1467</v>
      </c>
      <c r="BY47" s="120">
        <v>1134.2</v>
      </c>
      <c r="BZ47" s="120">
        <v>901.5</v>
      </c>
      <c r="CA47" s="120">
        <v>775.7</v>
      </c>
      <c r="CB47" s="120">
        <v>828.2</v>
      </c>
      <c r="CC47" s="120">
        <v>753.7</v>
      </c>
      <c r="CD47" s="120">
        <v>721.6</v>
      </c>
      <c r="CE47" s="120">
        <v>746.1</v>
      </c>
      <c r="CF47" s="120">
        <v>739</v>
      </c>
      <c r="CG47" s="120">
        <v>708.3</v>
      </c>
      <c r="CH47" s="120">
        <v>698</v>
      </c>
      <c r="CI47" s="120">
        <v>695.4</v>
      </c>
      <c r="CJ47" s="120">
        <v>979.8</v>
      </c>
      <c r="CK47" s="120">
        <v>1179.3</v>
      </c>
      <c r="CL47" s="120">
        <v>1400</v>
      </c>
      <c r="CM47" s="120">
        <v>1400</v>
      </c>
      <c r="CN47" s="120">
        <v>1400</v>
      </c>
      <c r="CO47" s="120">
        <v>1400</v>
      </c>
      <c r="CP47" s="120">
        <v>1492</v>
      </c>
      <c r="CQ47" s="120">
        <v>1492</v>
      </c>
      <c r="CR47" s="120">
        <v>1492</v>
      </c>
      <c r="CS47" s="120">
        <v>1492</v>
      </c>
      <c r="CT47" s="122"/>
      <c r="CU47" s="122"/>
      <c r="CV47" s="122"/>
      <c r="CW47" s="121"/>
      <c r="CX47" s="97">
        <f t="array" ref="CX47">SUMPRODUCT(B47:CW47*0.25)</f>
        <v>23497.05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272</v>
      </c>
      <c r="C50" s="120">
        <v>272</v>
      </c>
      <c r="D50" s="120">
        <v>272</v>
      </c>
      <c r="E50" s="120">
        <v>272</v>
      </c>
      <c r="F50" s="120">
        <v>259</v>
      </c>
      <c r="G50" s="120">
        <v>259</v>
      </c>
      <c r="H50" s="120">
        <v>259</v>
      </c>
      <c r="I50" s="120">
        <v>259</v>
      </c>
      <c r="J50" s="120">
        <v>256</v>
      </c>
      <c r="K50" s="120">
        <v>256</v>
      </c>
      <c r="L50" s="120">
        <v>256</v>
      </c>
      <c r="M50" s="120">
        <v>256</v>
      </c>
      <c r="N50" s="120">
        <v>257</v>
      </c>
      <c r="O50" s="120">
        <v>257</v>
      </c>
      <c r="P50" s="120">
        <v>257</v>
      </c>
      <c r="Q50" s="120">
        <v>257</v>
      </c>
      <c r="R50" s="120">
        <v>264</v>
      </c>
      <c r="S50" s="120">
        <v>264</v>
      </c>
      <c r="T50" s="120">
        <v>264</v>
      </c>
      <c r="U50" s="120">
        <v>264</v>
      </c>
      <c r="V50" s="120">
        <v>286</v>
      </c>
      <c r="W50" s="120">
        <v>286</v>
      </c>
      <c r="X50" s="120">
        <v>286</v>
      </c>
      <c r="Y50" s="120">
        <v>286</v>
      </c>
      <c r="Z50" s="120">
        <v>327</v>
      </c>
      <c r="AA50" s="120">
        <v>327</v>
      </c>
      <c r="AB50" s="120">
        <v>327</v>
      </c>
      <c r="AC50" s="120">
        <v>327</v>
      </c>
      <c r="AD50" s="120">
        <v>339</v>
      </c>
      <c r="AE50" s="120">
        <v>339</v>
      </c>
      <c r="AF50" s="120">
        <v>339</v>
      </c>
      <c r="AG50" s="120">
        <v>339</v>
      </c>
      <c r="AH50" s="120">
        <v>333</v>
      </c>
      <c r="AI50" s="120">
        <v>333</v>
      </c>
      <c r="AJ50" s="120">
        <v>333</v>
      </c>
      <c r="AK50" s="120">
        <v>333</v>
      </c>
      <c r="AL50" s="120">
        <v>307</v>
      </c>
      <c r="AM50" s="120">
        <v>307</v>
      </c>
      <c r="AN50" s="120">
        <v>307</v>
      </c>
      <c r="AO50" s="120">
        <v>307</v>
      </c>
      <c r="AP50" s="120">
        <v>292</v>
      </c>
      <c r="AQ50" s="120">
        <v>292</v>
      </c>
      <c r="AR50" s="120">
        <v>292</v>
      </c>
      <c r="AS50" s="120">
        <v>292</v>
      </c>
      <c r="AT50" s="120">
        <v>285</v>
      </c>
      <c r="AU50" s="120">
        <v>285</v>
      </c>
      <c r="AV50" s="120">
        <v>285</v>
      </c>
      <c r="AW50" s="120">
        <v>285</v>
      </c>
      <c r="AX50" s="120">
        <v>285</v>
      </c>
      <c r="AY50" s="120">
        <v>285</v>
      </c>
      <c r="AZ50" s="120">
        <v>285</v>
      </c>
      <c r="BA50" s="120">
        <v>285</v>
      </c>
      <c r="BB50" s="120">
        <v>274</v>
      </c>
      <c r="BC50" s="120">
        <v>274</v>
      </c>
      <c r="BD50" s="120">
        <v>274</v>
      </c>
      <c r="BE50" s="120">
        <v>274</v>
      </c>
      <c r="BF50" s="120">
        <v>270</v>
      </c>
      <c r="BG50" s="120">
        <v>270</v>
      </c>
      <c r="BH50" s="120">
        <v>270</v>
      </c>
      <c r="BI50" s="120">
        <v>270</v>
      </c>
      <c r="BJ50" s="120">
        <v>282</v>
      </c>
      <c r="BK50" s="120">
        <v>282</v>
      </c>
      <c r="BL50" s="120">
        <v>282</v>
      </c>
      <c r="BM50" s="120">
        <v>282</v>
      </c>
      <c r="BN50" s="120">
        <v>318</v>
      </c>
      <c r="BO50" s="120">
        <v>318</v>
      </c>
      <c r="BP50" s="120">
        <v>318</v>
      </c>
      <c r="BQ50" s="120">
        <v>318</v>
      </c>
      <c r="BR50" s="120">
        <v>366</v>
      </c>
      <c r="BS50" s="120">
        <v>366</v>
      </c>
      <c r="BT50" s="120">
        <v>366</v>
      </c>
      <c r="BU50" s="120">
        <v>366</v>
      </c>
      <c r="BV50" s="120">
        <v>407</v>
      </c>
      <c r="BW50" s="120">
        <v>407</v>
      </c>
      <c r="BX50" s="120">
        <v>407</v>
      </c>
      <c r="BY50" s="120">
        <v>407</v>
      </c>
      <c r="BZ50" s="120">
        <v>429</v>
      </c>
      <c r="CA50" s="120">
        <v>429</v>
      </c>
      <c r="CB50" s="120">
        <v>429</v>
      </c>
      <c r="CC50" s="120">
        <v>429</v>
      </c>
      <c r="CD50" s="120">
        <v>418</v>
      </c>
      <c r="CE50" s="120">
        <v>418</v>
      </c>
      <c r="CF50" s="120">
        <v>418</v>
      </c>
      <c r="CG50" s="120">
        <v>418</v>
      </c>
      <c r="CH50" s="120">
        <v>374</v>
      </c>
      <c r="CI50" s="120">
        <v>374</v>
      </c>
      <c r="CJ50" s="120">
        <v>374</v>
      </c>
      <c r="CK50" s="120">
        <v>374</v>
      </c>
      <c r="CL50" s="120">
        <v>327</v>
      </c>
      <c r="CM50" s="120">
        <v>327</v>
      </c>
      <c r="CN50" s="120">
        <v>327</v>
      </c>
      <c r="CO50" s="120">
        <v>327</v>
      </c>
      <c r="CP50" s="120">
        <v>289</v>
      </c>
      <c r="CQ50" s="120">
        <v>289</v>
      </c>
      <c r="CR50" s="120">
        <v>289</v>
      </c>
      <c r="CS50" s="120">
        <v>289</v>
      </c>
      <c r="CT50" s="122"/>
      <c r="CU50" s="122"/>
      <c r="CV50" s="122"/>
      <c r="CW50" s="121"/>
      <c r="CX50" s="97">
        <f t="array" ref="CX50">SUMPRODUCT(B50:CW50*0.25)</f>
        <v>7516</v>
      </c>
    </row>
    <row r="51" spans="1:102" ht="30" customHeight="1" thickBot="1" x14ac:dyDescent="0.25">
      <c r="A51" s="105" t="s">
        <v>52</v>
      </c>
      <c r="B51" s="106">
        <f>SUM(B45:B50)</f>
        <v>1541.2</v>
      </c>
      <c r="C51" s="107">
        <f t="shared" ref="C51:BN51" si="8">SUM(C45:C50)</f>
        <v>1383.3</v>
      </c>
      <c r="D51" s="107">
        <f t="shared" si="8"/>
        <v>1327.8</v>
      </c>
      <c r="E51" s="107">
        <f t="shared" si="8"/>
        <v>1293.2</v>
      </c>
      <c r="F51" s="107">
        <f t="shared" si="8"/>
        <v>1266.9000000000001</v>
      </c>
      <c r="G51" s="107">
        <f t="shared" si="8"/>
        <v>1259.3</v>
      </c>
      <c r="H51" s="107">
        <f t="shared" si="8"/>
        <v>1303.7</v>
      </c>
      <c r="I51" s="107">
        <f t="shared" si="8"/>
        <v>1298</v>
      </c>
      <c r="J51" s="107">
        <f t="shared" si="8"/>
        <v>1235.2</v>
      </c>
      <c r="K51" s="107">
        <f t="shared" si="8"/>
        <v>1221.8</v>
      </c>
      <c r="L51" s="107">
        <f t="shared" si="8"/>
        <v>1260.3</v>
      </c>
      <c r="M51" s="107">
        <f t="shared" si="8"/>
        <v>1284</v>
      </c>
      <c r="N51" s="107">
        <f t="shared" si="8"/>
        <v>1293.4000000000001</v>
      </c>
      <c r="O51" s="107">
        <f t="shared" si="8"/>
        <v>1308.5999999999999</v>
      </c>
      <c r="P51" s="107">
        <f t="shared" si="8"/>
        <v>1372.6</v>
      </c>
      <c r="Q51" s="107">
        <f t="shared" si="8"/>
        <v>1355.1</v>
      </c>
      <c r="R51" s="107">
        <f t="shared" si="8"/>
        <v>1340.9</v>
      </c>
      <c r="S51" s="107">
        <f t="shared" si="8"/>
        <v>1359.4</v>
      </c>
      <c r="T51" s="107">
        <f t="shared" si="8"/>
        <v>1324.6</v>
      </c>
      <c r="U51" s="107">
        <f t="shared" si="8"/>
        <v>1387.3</v>
      </c>
      <c r="V51" s="107">
        <f t="shared" si="8"/>
        <v>1340.9</v>
      </c>
      <c r="W51" s="107">
        <f t="shared" si="8"/>
        <v>1328.5</v>
      </c>
      <c r="X51" s="107">
        <f t="shared" si="8"/>
        <v>1483.3</v>
      </c>
      <c r="Y51" s="107">
        <f t="shared" si="8"/>
        <v>1491</v>
      </c>
      <c r="Z51" s="107">
        <f t="shared" si="8"/>
        <v>1559.8</v>
      </c>
      <c r="AA51" s="107">
        <f t="shared" si="8"/>
        <v>1714.2</v>
      </c>
      <c r="AB51" s="107">
        <f t="shared" si="8"/>
        <v>1876.4</v>
      </c>
      <c r="AC51" s="107">
        <f t="shared" si="8"/>
        <v>1692.4</v>
      </c>
      <c r="AD51" s="107">
        <f t="shared" si="8"/>
        <v>1639</v>
      </c>
      <c r="AE51" s="107">
        <f t="shared" si="8"/>
        <v>1639</v>
      </c>
      <c r="AF51" s="107">
        <f t="shared" si="8"/>
        <v>1482.6</v>
      </c>
      <c r="AG51" s="107">
        <f t="shared" si="8"/>
        <v>1281.4000000000001</v>
      </c>
      <c r="AH51" s="107">
        <f t="shared" si="8"/>
        <v>1333</v>
      </c>
      <c r="AI51" s="107">
        <f t="shared" si="8"/>
        <v>1210.8</v>
      </c>
      <c r="AJ51" s="107">
        <f t="shared" si="8"/>
        <v>1038</v>
      </c>
      <c r="AK51" s="107">
        <f t="shared" si="8"/>
        <v>1023.2</v>
      </c>
      <c r="AL51" s="107">
        <f t="shared" si="8"/>
        <v>1207</v>
      </c>
      <c r="AM51" s="107">
        <f t="shared" si="8"/>
        <v>1207</v>
      </c>
      <c r="AN51" s="107">
        <f t="shared" si="8"/>
        <v>1207</v>
      </c>
      <c r="AO51" s="107">
        <f t="shared" si="8"/>
        <v>1207</v>
      </c>
      <c r="AP51" s="107">
        <f t="shared" si="8"/>
        <v>1442</v>
      </c>
      <c r="AQ51" s="107">
        <f t="shared" si="8"/>
        <v>1442</v>
      </c>
      <c r="AR51" s="107">
        <f t="shared" si="8"/>
        <v>1442</v>
      </c>
      <c r="AS51" s="107">
        <f t="shared" si="8"/>
        <v>1442</v>
      </c>
      <c r="AT51" s="107">
        <f t="shared" si="8"/>
        <v>1435</v>
      </c>
      <c r="AU51" s="107">
        <f t="shared" si="8"/>
        <v>1435</v>
      </c>
      <c r="AV51" s="107">
        <f t="shared" si="8"/>
        <v>1435</v>
      </c>
      <c r="AW51" s="107">
        <f t="shared" si="8"/>
        <v>1341.7</v>
      </c>
      <c r="AX51" s="107">
        <f t="shared" si="8"/>
        <v>1435</v>
      </c>
      <c r="AY51" s="107">
        <f t="shared" si="8"/>
        <v>1435</v>
      </c>
      <c r="AZ51" s="107">
        <f t="shared" si="8"/>
        <v>1435</v>
      </c>
      <c r="BA51" s="107">
        <f t="shared" si="8"/>
        <v>1435</v>
      </c>
      <c r="BB51" s="107">
        <f t="shared" si="8"/>
        <v>1424</v>
      </c>
      <c r="BC51" s="107">
        <f t="shared" si="8"/>
        <v>1424</v>
      </c>
      <c r="BD51" s="107">
        <f t="shared" si="8"/>
        <v>1424</v>
      </c>
      <c r="BE51" s="107">
        <f t="shared" si="8"/>
        <v>1264.5999999999999</v>
      </c>
      <c r="BF51" s="107">
        <f t="shared" si="8"/>
        <v>1009.4</v>
      </c>
      <c r="BG51" s="107">
        <f t="shared" si="8"/>
        <v>1021.4</v>
      </c>
      <c r="BH51" s="107">
        <f t="shared" si="8"/>
        <v>985.8</v>
      </c>
      <c r="BI51" s="107">
        <f t="shared" si="8"/>
        <v>1177.8</v>
      </c>
      <c r="BJ51" s="107">
        <f t="shared" si="8"/>
        <v>783</v>
      </c>
      <c r="BK51" s="107">
        <f t="shared" si="8"/>
        <v>825.2</v>
      </c>
      <c r="BL51" s="107">
        <f t="shared" si="8"/>
        <v>921.9</v>
      </c>
      <c r="BM51" s="107">
        <f t="shared" si="8"/>
        <v>668</v>
      </c>
      <c r="BN51" s="107">
        <f t="shared" si="8"/>
        <v>777.1</v>
      </c>
      <c r="BO51" s="107">
        <f t="shared" ref="BO51:CW51" si="9">SUM(BO45:BO50)</f>
        <v>685.5</v>
      </c>
      <c r="BP51" s="107">
        <f t="shared" si="9"/>
        <v>800.9</v>
      </c>
      <c r="BQ51" s="107">
        <f t="shared" si="9"/>
        <v>656.2</v>
      </c>
      <c r="BR51" s="107">
        <f t="shared" si="9"/>
        <v>366</v>
      </c>
      <c r="BS51" s="107">
        <f t="shared" si="9"/>
        <v>366</v>
      </c>
      <c r="BT51" s="107">
        <f t="shared" si="9"/>
        <v>568.20000000000005</v>
      </c>
      <c r="BU51" s="107">
        <f t="shared" si="9"/>
        <v>1075.9000000000001</v>
      </c>
      <c r="BV51" s="107">
        <f t="shared" si="9"/>
        <v>641.9</v>
      </c>
      <c r="BW51" s="107">
        <f t="shared" si="9"/>
        <v>1594.8</v>
      </c>
      <c r="BX51" s="107">
        <f t="shared" si="9"/>
        <v>1874</v>
      </c>
      <c r="BY51" s="107">
        <f t="shared" si="9"/>
        <v>1541.2</v>
      </c>
      <c r="BZ51" s="107">
        <f t="shared" si="9"/>
        <v>1330.5</v>
      </c>
      <c r="CA51" s="107">
        <f t="shared" si="9"/>
        <v>1204.7</v>
      </c>
      <c r="CB51" s="107">
        <f t="shared" si="9"/>
        <v>1257.2</v>
      </c>
      <c r="CC51" s="107">
        <f t="shared" si="9"/>
        <v>1182.7</v>
      </c>
      <c r="CD51" s="107">
        <f t="shared" si="9"/>
        <v>1139.5999999999999</v>
      </c>
      <c r="CE51" s="107">
        <f t="shared" si="9"/>
        <v>1164.0999999999999</v>
      </c>
      <c r="CF51" s="107">
        <f t="shared" si="9"/>
        <v>1157</v>
      </c>
      <c r="CG51" s="107">
        <f t="shared" si="9"/>
        <v>1126.3</v>
      </c>
      <c r="CH51" s="107">
        <f t="shared" si="9"/>
        <v>1072</v>
      </c>
      <c r="CI51" s="107">
        <f t="shared" si="9"/>
        <v>1069.4000000000001</v>
      </c>
      <c r="CJ51" s="107">
        <f t="shared" si="9"/>
        <v>1353.8</v>
      </c>
      <c r="CK51" s="107">
        <f t="shared" si="9"/>
        <v>1553.3</v>
      </c>
      <c r="CL51" s="107">
        <f t="shared" si="9"/>
        <v>1727</v>
      </c>
      <c r="CM51" s="107">
        <f t="shared" si="9"/>
        <v>1727</v>
      </c>
      <c r="CN51" s="107">
        <f t="shared" si="9"/>
        <v>1727</v>
      </c>
      <c r="CO51" s="107">
        <f t="shared" si="9"/>
        <v>1727</v>
      </c>
      <c r="CP51" s="107">
        <f t="shared" si="9"/>
        <v>1781</v>
      </c>
      <c r="CQ51" s="107">
        <f t="shared" si="9"/>
        <v>1781</v>
      </c>
      <c r="CR51" s="107">
        <f t="shared" si="9"/>
        <v>1781</v>
      </c>
      <c r="CS51" s="107">
        <f t="shared" si="9"/>
        <v>1781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31013.05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6455.8669999999993</v>
      </c>
      <c r="C54" s="107">
        <f t="shared" ref="C54:BN54" si="12">C18+C28+C42</f>
        <v>6273.6810000000005</v>
      </c>
      <c r="D54" s="107">
        <f t="shared" si="12"/>
        <v>6176.2879999999996</v>
      </c>
      <c r="E54" s="107">
        <f t="shared" si="12"/>
        <v>6093.6629999999996</v>
      </c>
      <c r="F54" s="107">
        <f t="shared" si="12"/>
        <v>5996.9349999999995</v>
      </c>
      <c r="G54" s="107">
        <f t="shared" si="12"/>
        <v>5956.6220000000003</v>
      </c>
      <c r="H54" s="107">
        <f t="shared" si="12"/>
        <v>5969.9870000000001</v>
      </c>
      <c r="I54" s="107">
        <f t="shared" si="12"/>
        <v>5939.473</v>
      </c>
      <c r="J54" s="107">
        <f t="shared" si="12"/>
        <v>5864.3090000000002</v>
      </c>
      <c r="K54" s="107">
        <f t="shared" si="12"/>
        <v>5829.8060000000005</v>
      </c>
      <c r="L54" s="107">
        <f t="shared" si="12"/>
        <v>5847.12</v>
      </c>
      <c r="M54" s="107">
        <f t="shared" si="12"/>
        <v>5850.3609999999999</v>
      </c>
      <c r="N54" s="107">
        <f t="shared" si="12"/>
        <v>5850.1710000000003</v>
      </c>
      <c r="O54" s="107">
        <f t="shared" si="12"/>
        <v>5860.8610000000008</v>
      </c>
      <c r="P54" s="107">
        <f t="shared" si="12"/>
        <v>5938.0640000000003</v>
      </c>
      <c r="Q54" s="107">
        <f t="shared" si="12"/>
        <v>5943.616</v>
      </c>
      <c r="R54" s="107">
        <f t="shared" si="12"/>
        <v>5982.6839999999993</v>
      </c>
      <c r="S54" s="107">
        <f t="shared" si="12"/>
        <v>6034.244999999999</v>
      </c>
      <c r="T54" s="107">
        <f t="shared" si="12"/>
        <v>6038.6810000000005</v>
      </c>
      <c r="U54" s="107">
        <f t="shared" si="12"/>
        <v>6136.0720000000001</v>
      </c>
      <c r="V54" s="107">
        <f t="shared" si="12"/>
        <v>6259.6710000000003</v>
      </c>
      <c r="W54" s="107">
        <f t="shared" si="12"/>
        <v>6332.21</v>
      </c>
      <c r="X54" s="107">
        <f t="shared" si="12"/>
        <v>6547.5160000000005</v>
      </c>
      <c r="Y54" s="107">
        <f t="shared" si="12"/>
        <v>6684.02</v>
      </c>
      <c r="Z54" s="107">
        <f t="shared" si="12"/>
        <v>7051.1559999999999</v>
      </c>
      <c r="AA54" s="107">
        <f t="shared" si="12"/>
        <v>7346.9699999999993</v>
      </c>
      <c r="AB54" s="107">
        <f t="shared" si="12"/>
        <v>7628.8719999999994</v>
      </c>
      <c r="AC54" s="107">
        <f t="shared" si="12"/>
        <v>7581.6610000000001</v>
      </c>
      <c r="AD54" s="107">
        <f t="shared" si="12"/>
        <v>7742.5479999999998</v>
      </c>
      <c r="AE54" s="107">
        <f t="shared" si="12"/>
        <v>7822.7890000000007</v>
      </c>
      <c r="AF54" s="107">
        <f t="shared" si="12"/>
        <v>7748.2720000000008</v>
      </c>
      <c r="AG54" s="107">
        <f t="shared" si="12"/>
        <v>7618.387999999999</v>
      </c>
      <c r="AH54" s="107">
        <f t="shared" si="12"/>
        <v>7787.3850000000002</v>
      </c>
      <c r="AI54" s="107">
        <f t="shared" si="12"/>
        <v>7718.5819999999994</v>
      </c>
      <c r="AJ54" s="107">
        <f t="shared" si="12"/>
        <v>7583.2469999999994</v>
      </c>
      <c r="AK54" s="107">
        <f t="shared" si="12"/>
        <v>7701.1369999999997</v>
      </c>
      <c r="AL54" s="107">
        <f t="shared" si="12"/>
        <v>7926.4290000000001</v>
      </c>
      <c r="AM54" s="107">
        <f t="shared" si="12"/>
        <v>7948.6210000000001</v>
      </c>
      <c r="AN54" s="107">
        <f t="shared" si="12"/>
        <v>7957.7359999999999</v>
      </c>
      <c r="AO54" s="107">
        <f t="shared" si="12"/>
        <v>8073.4960000000001</v>
      </c>
      <c r="AP54" s="107">
        <f t="shared" si="12"/>
        <v>8383.8269999999993</v>
      </c>
      <c r="AQ54" s="107">
        <f t="shared" si="12"/>
        <v>8452.0760000000009</v>
      </c>
      <c r="AR54" s="107">
        <f t="shared" si="12"/>
        <v>8467.5139999999992</v>
      </c>
      <c r="AS54" s="107">
        <f t="shared" si="12"/>
        <v>8476.6649999999991</v>
      </c>
      <c r="AT54" s="107">
        <f t="shared" si="12"/>
        <v>8574.1790000000001</v>
      </c>
      <c r="AU54" s="107">
        <f t="shared" si="12"/>
        <v>8589.3639999999996</v>
      </c>
      <c r="AV54" s="107">
        <f t="shared" si="12"/>
        <v>8619.1910000000007</v>
      </c>
      <c r="AW54" s="107">
        <f t="shared" si="12"/>
        <v>8503.6139999999996</v>
      </c>
      <c r="AX54" s="107">
        <f t="shared" si="12"/>
        <v>8549.1790000000001</v>
      </c>
      <c r="AY54" s="107">
        <f t="shared" si="12"/>
        <v>8533.4130000000005</v>
      </c>
      <c r="AZ54" s="107">
        <f t="shared" si="12"/>
        <v>8480.6779999999999</v>
      </c>
      <c r="BA54" s="107">
        <f t="shared" si="12"/>
        <v>8443.6549999999988</v>
      </c>
      <c r="BB54" s="107">
        <f t="shared" si="12"/>
        <v>8268.67</v>
      </c>
      <c r="BC54" s="107">
        <f t="shared" si="12"/>
        <v>8218.023000000001</v>
      </c>
      <c r="BD54" s="107">
        <f t="shared" si="12"/>
        <v>8194.9060000000009</v>
      </c>
      <c r="BE54" s="107">
        <f t="shared" si="12"/>
        <v>7995.1630000000005</v>
      </c>
      <c r="BF54" s="107">
        <f t="shared" si="12"/>
        <v>7693.277</v>
      </c>
      <c r="BG54" s="107">
        <f t="shared" si="12"/>
        <v>7627.1959999999999</v>
      </c>
      <c r="BH54" s="107">
        <f t="shared" si="12"/>
        <v>7530.1710000000003</v>
      </c>
      <c r="BI54" s="107">
        <f t="shared" si="12"/>
        <v>7690.0619999999999</v>
      </c>
      <c r="BJ54" s="107">
        <f t="shared" si="12"/>
        <v>7245.7120000000004</v>
      </c>
      <c r="BK54" s="107">
        <f t="shared" si="12"/>
        <v>7264.503999999999</v>
      </c>
      <c r="BL54" s="107">
        <f t="shared" si="12"/>
        <v>7354.5190000000002</v>
      </c>
      <c r="BM54" s="107">
        <f t="shared" si="12"/>
        <v>7122.9189999999999</v>
      </c>
      <c r="BN54" s="107">
        <f t="shared" si="12"/>
        <v>7141.8740000000007</v>
      </c>
      <c r="BO54" s="107">
        <f t="shared" ref="BO54:CX54" si="13">BO18+BO28+BO42</f>
        <v>7062.4990000000007</v>
      </c>
      <c r="BP54" s="107">
        <f t="shared" si="13"/>
        <v>7128.4049999999988</v>
      </c>
      <c r="BQ54" s="107">
        <f t="shared" si="13"/>
        <v>6994.3359999999993</v>
      </c>
      <c r="BR54" s="107">
        <f t="shared" si="13"/>
        <v>6592.5109999999995</v>
      </c>
      <c r="BS54" s="107">
        <f t="shared" si="13"/>
        <v>6601.4680000000008</v>
      </c>
      <c r="BT54" s="107">
        <f t="shared" si="13"/>
        <v>6839.5289999999995</v>
      </c>
      <c r="BU54" s="107">
        <f t="shared" si="13"/>
        <v>7299.5220000000008</v>
      </c>
      <c r="BV54" s="107">
        <f t="shared" si="13"/>
        <v>6712.7489999999989</v>
      </c>
      <c r="BW54" s="107">
        <f t="shared" si="13"/>
        <v>7658.7699999999995</v>
      </c>
      <c r="BX54" s="107">
        <f t="shared" si="13"/>
        <v>7971.3</v>
      </c>
      <c r="BY54" s="107">
        <f t="shared" si="13"/>
        <v>7741.98</v>
      </c>
      <c r="BZ54" s="107">
        <f t="shared" si="13"/>
        <v>7756.6949999999997</v>
      </c>
      <c r="CA54" s="107">
        <f t="shared" si="13"/>
        <v>7671.360999999999</v>
      </c>
      <c r="CB54" s="107">
        <f t="shared" si="13"/>
        <v>7780.2559999999994</v>
      </c>
      <c r="CC54" s="107">
        <f t="shared" si="13"/>
        <v>7777.4160000000002</v>
      </c>
      <c r="CD54" s="107">
        <f t="shared" si="13"/>
        <v>7831.1200000000008</v>
      </c>
      <c r="CE54" s="107">
        <f t="shared" si="13"/>
        <v>7867.3459999999995</v>
      </c>
      <c r="CF54" s="107">
        <f t="shared" si="13"/>
        <v>7814.2070000000003</v>
      </c>
      <c r="CG54" s="107">
        <f t="shared" si="13"/>
        <v>7608.7910000000002</v>
      </c>
      <c r="CH54" s="107">
        <f t="shared" si="13"/>
        <v>7318.9</v>
      </c>
      <c r="CI54" s="107">
        <f t="shared" si="13"/>
        <v>7250.68</v>
      </c>
      <c r="CJ54" s="107">
        <f t="shared" si="13"/>
        <v>7424.31</v>
      </c>
      <c r="CK54" s="107">
        <f t="shared" si="13"/>
        <v>7493.527</v>
      </c>
      <c r="CL54" s="107">
        <f t="shared" si="13"/>
        <v>7515.0940000000001</v>
      </c>
      <c r="CM54" s="107">
        <f t="shared" si="13"/>
        <v>7337.1639999999998</v>
      </c>
      <c r="CN54" s="107">
        <f t="shared" si="13"/>
        <v>7229.0609999999997</v>
      </c>
      <c r="CO54" s="107">
        <f t="shared" si="13"/>
        <v>7119.9920000000002</v>
      </c>
      <c r="CP54" s="107">
        <f t="shared" si="13"/>
        <v>7040.9480000000003</v>
      </c>
      <c r="CQ54" s="107">
        <f t="shared" si="13"/>
        <v>6941.1750000000002</v>
      </c>
      <c r="CR54" s="107">
        <f t="shared" si="13"/>
        <v>6865.6009999999997</v>
      </c>
      <c r="CS54" s="107">
        <f t="shared" si="13"/>
        <v>6801.2649999999994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174391.88525000005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1269.2</v>
      </c>
      <c r="C5" s="25">
        <v>1111.3</v>
      </c>
      <c r="D5" s="25">
        <v>1055.8</v>
      </c>
      <c r="E5" s="25">
        <v>1021.2</v>
      </c>
      <c r="F5" s="25">
        <v>1007.9</v>
      </c>
      <c r="G5" s="25">
        <v>1000.3</v>
      </c>
      <c r="H5" s="25">
        <v>1044.7</v>
      </c>
      <c r="I5" s="25">
        <v>1039</v>
      </c>
      <c r="J5" s="25">
        <v>979.2</v>
      </c>
      <c r="K5" s="25">
        <v>965.8</v>
      </c>
      <c r="L5" s="25">
        <v>1004.3</v>
      </c>
      <c r="M5" s="25">
        <v>1028</v>
      </c>
      <c r="N5" s="25">
        <v>1036.4000000000001</v>
      </c>
      <c r="O5" s="25">
        <v>1051.5999999999999</v>
      </c>
      <c r="P5" s="25">
        <v>1115.5999999999999</v>
      </c>
      <c r="Q5" s="25">
        <v>1098.0999999999999</v>
      </c>
      <c r="R5" s="25">
        <v>1076.9000000000001</v>
      </c>
      <c r="S5" s="25">
        <v>1095.4000000000001</v>
      </c>
      <c r="T5" s="25">
        <v>1060.5999999999999</v>
      </c>
      <c r="U5" s="25">
        <v>1123.3</v>
      </c>
      <c r="V5" s="25">
        <v>1054.9000000000001</v>
      </c>
      <c r="W5" s="25">
        <v>1042.5</v>
      </c>
      <c r="X5" s="25">
        <v>1197.3</v>
      </c>
      <c r="Y5" s="25">
        <v>1205</v>
      </c>
      <c r="Z5" s="25">
        <v>1232.8</v>
      </c>
      <c r="AA5" s="25">
        <v>1387.2</v>
      </c>
      <c r="AB5" s="25">
        <v>1549.4</v>
      </c>
      <c r="AC5" s="25">
        <v>1365.4</v>
      </c>
      <c r="AD5" s="25">
        <v>1300</v>
      </c>
      <c r="AE5" s="25">
        <v>1300</v>
      </c>
      <c r="AF5" s="25">
        <v>1143.5999999999999</v>
      </c>
      <c r="AG5" s="25">
        <v>942.4</v>
      </c>
      <c r="AH5" s="25">
        <v>1000</v>
      </c>
      <c r="AI5" s="25">
        <v>877.8</v>
      </c>
      <c r="AJ5" s="25">
        <v>705</v>
      </c>
      <c r="AK5" s="25">
        <v>690.2</v>
      </c>
      <c r="AL5" s="25">
        <v>900</v>
      </c>
      <c r="AM5" s="25">
        <v>900</v>
      </c>
      <c r="AN5" s="25">
        <v>900</v>
      </c>
      <c r="AO5" s="25">
        <v>900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1150</v>
      </c>
      <c r="AW5" s="25">
        <v>1056.7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990.6</v>
      </c>
      <c r="BF5" s="25">
        <v>739.4</v>
      </c>
      <c r="BG5" s="25">
        <v>751.4</v>
      </c>
      <c r="BH5" s="25">
        <v>715.8</v>
      </c>
      <c r="BI5" s="25">
        <v>907.8</v>
      </c>
      <c r="BJ5" s="25">
        <v>501</v>
      </c>
      <c r="BK5" s="25">
        <v>543.20000000000005</v>
      </c>
      <c r="BL5" s="25">
        <v>639.9</v>
      </c>
      <c r="BM5" s="25">
        <v>386</v>
      </c>
      <c r="BN5" s="25">
        <v>459.1</v>
      </c>
      <c r="BO5" s="25">
        <v>367.5</v>
      </c>
      <c r="BP5" s="25">
        <v>482.9</v>
      </c>
      <c r="BQ5" s="25">
        <v>338.2</v>
      </c>
      <c r="BR5" s="25">
        <v>-22.3</v>
      </c>
      <c r="BS5" s="25">
        <v>-231.3</v>
      </c>
      <c r="BT5" s="25">
        <v>202.2</v>
      </c>
      <c r="BU5" s="25">
        <v>709.9</v>
      </c>
      <c r="BV5" s="25">
        <v>234.9</v>
      </c>
      <c r="BW5" s="25">
        <v>1187.8</v>
      </c>
      <c r="BX5" s="25">
        <v>1467</v>
      </c>
      <c r="BY5" s="25">
        <v>1134.2</v>
      </c>
      <c r="BZ5" s="25">
        <v>901.5</v>
      </c>
      <c r="CA5" s="25">
        <v>775.7</v>
      </c>
      <c r="CB5" s="25">
        <v>828.2</v>
      </c>
      <c r="CC5" s="25">
        <v>753.7</v>
      </c>
      <c r="CD5" s="25">
        <v>721.6</v>
      </c>
      <c r="CE5" s="25">
        <v>746.1</v>
      </c>
      <c r="CF5" s="25">
        <v>739</v>
      </c>
      <c r="CG5" s="25">
        <v>708.3</v>
      </c>
      <c r="CH5" s="25">
        <v>698</v>
      </c>
      <c r="CI5" s="25">
        <v>695.4</v>
      </c>
      <c r="CJ5" s="25">
        <v>979.8</v>
      </c>
      <c r="CK5" s="25">
        <v>1179.3</v>
      </c>
      <c r="CL5" s="25">
        <v>1400</v>
      </c>
      <c r="CM5" s="25">
        <v>1400</v>
      </c>
      <c r="CN5" s="25">
        <v>1400</v>
      </c>
      <c r="CO5" s="25">
        <v>1400</v>
      </c>
      <c r="CP5" s="25">
        <v>1492</v>
      </c>
      <c r="CQ5" s="25">
        <v>1492</v>
      </c>
      <c r="CR5" s="25">
        <v>1492</v>
      </c>
      <c r="CS5" s="25">
        <v>1492</v>
      </c>
      <c r="CT5" s="26"/>
      <c r="CU5" s="26"/>
      <c r="CV5" s="26"/>
      <c r="CW5" s="27"/>
      <c r="CX5" s="132">
        <f t="array" ref="CX5">SUMPRODUCT(B5:CW5*0.25)</f>
        <v>23433.649999999998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141.78</v>
      </c>
      <c r="C8" s="138">
        <v>137.61000000000001</v>
      </c>
      <c r="D8" s="138">
        <v>133.4</v>
      </c>
      <c r="E8" s="138">
        <v>133.03</v>
      </c>
      <c r="F8" s="138">
        <v>138.91</v>
      </c>
      <c r="G8" s="138">
        <v>130.75</v>
      </c>
      <c r="H8" s="138">
        <v>129.94999999999999</v>
      </c>
      <c r="I8" s="138">
        <v>127.84</v>
      </c>
      <c r="J8" s="138">
        <v>130.47</v>
      </c>
      <c r="K8" s="138">
        <v>128</v>
      </c>
      <c r="L8" s="138">
        <v>131.30000000000001</v>
      </c>
      <c r="M8" s="138">
        <v>132.68</v>
      </c>
      <c r="N8" s="138">
        <v>132.08000000000001</v>
      </c>
      <c r="O8" s="138">
        <v>131.87</v>
      </c>
      <c r="P8" s="138">
        <v>131.57</v>
      </c>
      <c r="Q8" s="138">
        <v>131.63</v>
      </c>
      <c r="R8" s="138">
        <v>129.79</v>
      </c>
      <c r="S8" s="138">
        <v>131.26</v>
      </c>
      <c r="T8" s="138">
        <v>133.35</v>
      </c>
      <c r="U8" s="138">
        <v>138.44</v>
      </c>
      <c r="V8" s="138">
        <v>133.51</v>
      </c>
      <c r="W8" s="138">
        <v>137.34</v>
      </c>
      <c r="X8" s="138">
        <v>140.88999999999999</v>
      </c>
      <c r="Y8" s="138">
        <v>139.33000000000001</v>
      </c>
      <c r="Z8" s="138">
        <v>149</v>
      </c>
      <c r="AA8" s="138">
        <v>154.28</v>
      </c>
      <c r="AB8" s="138">
        <v>139.81</v>
      </c>
      <c r="AC8" s="138">
        <v>121.47</v>
      </c>
      <c r="AD8" s="138">
        <v>122.98</v>
      </c>
      <c r="AE8" s="138">
        <v>120</v>
      </c>
      <c r="AF8" s="138">
        <v>117.67</v>
      </c>
      <c r="AG8" s="138">
        <v>110.23</v>
      </c>
      <c r="AH8" s="138">
        <v>112.45</v>
      </c>
      <c r="AI8" s="138">
        <v>110.66</v>
      </c>
      <c r="AJ8" s="138">
        <v>110</v>
      </c>
      <c r="AK8" s="138">
        <v>17.899999999999999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0.01</v>
      </c>
      <c r="BB8" s="138">
        <v>0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0.02</v>
      </c>
      <c r="BJ8" s="138">
        <v>0.01</v>
      </c>
      <c r="BK8" s="138">
        <v>0.01</v>
      </c>
      <c r="BL8" s="138">
        <v>0.84</v>
      </c>
      <c r="BM8" s="138">
        <v>4.34</v>
      </c>
      <c r="BN8" s="138">
        <v>2.84</v>
      </c>
      <c r="BO8" s="138">
        <v>10</v>
      </c>
      <c r="BP8" s="138">
        <v>54.83</v>
      </c>
      <c r="BQ8" s="138">
        <v>96.33</v>
      </c>
      <c r="BR8" s="138">
        <v>67.72</v>
      </c>
      <c r="BS8" s="138">
        <v>96.39</v>
      </c>
      <c r="BT8" s="138">
        <v>114.58</v>
      </c>
      <c r="BU8" s="138">
        <v>139.13999999999999</v>
      </c>
      <c r="BV8" s="138">
        <v>113.3</v>
      </c>
      <c r="BW8" s="138">
        <v>133.16999999999999</v>
      </c>
      <c r="BX8" s="138">
        <v>141.19999999999999</v>
      </c>
      <c r="BY8" s="138">
        <v>139.62</v>
      </c>
      <c r="BZ8" s="138">
        <v>150.29</v>
      </c>
      <c r="CA8" s="138">
        <v>167.77</v>
      </c>
      <c r="CB8" s="138">
        <v>199.16</v>
      </c>
      <c r="CC8" s="138">
        <v>150</v>
      </c>
      <c r="CD8" s="138">
        <v>183.75</v>
      </c>
      <c r="CE8" s="138">
        <v>186.54</v>
      </c>
      <c r="CF8" s="138">
        <v>150</v>
      </c>
      <c r="CG8" s="138">
        <v>136.41</v>
      </c>
      <c r="CH8" s="138">
        <v>126.74</v>
      </c>
      <c r="CI8" s="138">
        <v>123.42</v>
      </c>
      <c r="CJ8" s="138">
        <v>130</v>
      </c>
      <c r="CK8" s="138">
        <v>134.09</v>
      </c>
      <c r="CL8" s="138">
        <v>139.63</v>
      </c>
      <c r="CM8" s="138">
        <v>138.22</v>
      </c>
      <c r="CN8" s="138">
        <v>138.31</v>
      </c>
      <c r="CO8" s="138">
        <v>130</v>
      </c>
      <c r="CP8" s="138">
        <v>126.51</v>
      </c>
      <c r="CQ8" s="138">
        <v>126.85</v>
      </c>
      <c r="CR8" s="138">
        <v>132.9</v>
      </c>
      <c r="CS8" s="138">
        <v>127.24</v>
      </c>
      <c r="CT8" s="139"/>
      <c r="CU8" s="139"/>
      <c r="CV8" s="139"/>
      <c r="CW8" s="140"/>
      <c r="CX8" s="141">
        <f>IF(SUM(B8:CW8)&lt;&gt;0,AVERAGEIF(B8:CW8,"&lt;&gt;"""),"")</f>
        <v>89.640520833333355</v>
      </c>
    </row>
    <row r="9" spans="1:102" ht="24.95" customHeight="1" thickBot="1" x14ac:dyDescent="0.25">
      <c r="A9" s="133" t="s">
        <v>6</v>
      </c>
      <c r="B9" s="42">
        <v>136.45500000000001</v>
      </c>
      <c r="C9" s="43">
        <v>136.45500000000001</v>
      </c>
      <c r="D9" s="43">
        <v>136.45500000000001</v>
      </c>
      <c r="E9" s="43">
        <v>136.45500000000001</v>
      </c>
      <c r="F9" s="43">
        <v>131.86250000000001</v>
      </c>
      <c r="G9" s="43">
        <v>131.86250000000001</v>
      </c>
      <c r="H9" s="43">
        <v>131.86250000000001</v>
      </c>
      <c r="I9" s="43">
        <v>131.86250000000001</v>
      </c>
      <c r="J9" s="43">
        <v>130.61250000000001</v>
      </c>
      <c r="K9" s="43">
        <v>130.61250000000001</v>
      </c>
      <c r="L9" s="43">
        <v>130.61250000000001</v>
      </c>
      <c r="M9" s="43">
        <v>130.61250000000001</v>
      </c>
      <c r="N9" s="43">
        <v>131.78749999999999</v>
      </c>
      <c r="O9" s="43">
        <v>131.78749999999999</v>
      </c>
      <c r="P9" s="43">
        <v>131.78749999999999</v>
      </c>
      <c r="Q9" s="43">
        <v>131.78749999999999</v>
      </c>
      <c r="R9" s="43">
        <v>133.21</v>
      </c>
      <c r="S9" s="43">
        <v>133.21</v>
      </c>
      <c r="T9" s="43">
        <v>133.21</v>
      </c>
      <c r="U9" s="43">
        <v>133.21</v>
      </c>
      <c r="V9" s="43">
        <v>137.76750000000001</v>
      </c>
      <c r="W9" s="43">
        <v>137.76750000000001</v>
      </c>
      <c r="X9" s="43">
        <v>137.76750000000001</v>
      </c>
      <c r="Y9" s="43">
        <v>137.76750000000001</v>
      </c>
      <c r="Z9" s="43">
        <v>141.13999999999999</v>
      </c>
      <c r="AA9" s="43">
        <v>141.13999999999999</v>
      </c>
      <c r="AB9" s="43">
        <v>141.13999999999999</v>
      </c>
      <c r="AC9" s="43">
        <v>141.13999999999999</v>
      </c>
      <c r="AD9" s="43">
        <v>117.72</v>
      </c>
      <c r="AE9" s="43">
        <v>117.72</v>
      </c>
      <c r="AF9" s="43">
        <v>117.72</v>
      </c>
      <c r="AG9" s="43">
        <v>117.72</v>
      </c>
      <c r="AH9" s="43">
        <v>87.752499999999998</v>
      </c>
      <c r="AI9" s="43">
        <v>87.752499999999998</v>
      </c>
      <c r="AJ9" s="43">
        <v>87.752499999999998</v>
      </c>
      <c r="AK9" s="43">
        <v>87.752499999999998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2.5000000000000001E-3</v>
      </c>
      <c r="AY9" s="43">
        <v>2.5000000000000001E-3</v>
      </c>
      <c r="AZ9" s="43">
        <v>2.5000000000000001E-3</v>
      </c>
      <c r="BA9" s="43">
        <v>2.5000000000000001E-3</v>
      </c>
      <c r="BB9" s="43">
        <v>7.4999999999999997E-3</v>
      </c>
      <c r="BC9" s="43">
        <v>7.4999999999999997E-3</v>
      </c>
      <c r="BD9" s="43">
        <v>7.4999999999999997E-3</v>
      </c>
      <c r="BE9" s="43">
        <v>7.4999999999999997E-3</v>
      </c>
      <c r="BF9" s="43">
        <v>1.2500000000000001E-2</v>
      </c>
      <c r="BG9" s="43">
        <v>1.2500000000000001E-2</v>
      </c>
      <c r="BH9" s="43">
        <v>1.2500000000000001E-2</v>
      </c>
      <c r="BI9" s="43">
        <v>1.2500000000000001E-2</v>
      </c>
      <c r="BJ9" s="43">
        <v>1.3</v>
      </c>
      <c r="BK9" s="43">
        <v>1.3</v>
      </c>
      <c r="BL9" s="43">
        <v>1.3</v>
      </c>
      <c r="BM9" s="43">
        <v>1.3</v>
      </c>
      <c r="BN9" s="43">
        <v>41</v>
      </c>
      <c r="BO9" s="43">
        <v>41</v>
      </c>
      <c r="BP9" s="43">
        <v>41</v>
      </c>
      <c r="BQ9" s="43">
        <v>41</v>
      </c>
      <c r="BR9" s="43">
        <v>104.4575</v>
      </c>
      <c r="BS9" s="43">
        <v>104.4575</v>
      </c>
      <c r="BT9" s="43">
        <v>104.4575</v>
      </c>
      <c r="BU9" s="43">
        <v>104.4575</v>
      </c>
      <c r="BV9" s="43">
        <v>131.82249999999999</v>
      </c>
      <c r="BW9" s="43">
        <v>131.82249999999999</v>
      </c>
      <c r="BX9" s="43">
        <v>131.82249999999999</v>
      </c>
      <c r="BY9" s="43">
        <v>131.82249999999999</v>
      </c>
      <c r="BZ9" s="43">
        <v>166.80500000000001</v>
      </c>
      <c r="CA9" s="43">
        <v>166.80500000000001</v>
      </c>
      <c r="CB9" s="43">
        <v>166.80500000000001</v>
      </c>
      <c r="CC9" s="43">
        <v>166.80500000000001</v>
      </c>
      <c r="CD9" s="43">
        <v>164.17500000000001</v>
      </c>
      <c r="CE9" s="43">
        <v>164.17500000000001</v>
      </c>
      <c r="CF9" s="43">
        <v>164.17500000000001</v>
      </c>
      <c r="CG9" s="43">
        <v>164.17500000000001</v>
      </c>
      <c r="CH9" s="43">
        <v>128.5625</v>
      </c>
      <c r="CI9" s="43">
        <v>128.5625</v>
      </c>
      <c r="CJ9" s="43">
        <v>128.5625</v>
      </c>
      <c r="CK9" s="43">
        <v>128.5625</v>
      </c>
      <c r="CL9" s="43">
        <v>136.54</v>
      </c>
      <c r="CM9" s="43">
        <v>136.54</v>
      </c>
      <c r="CN9" s="43">
        <v>136.54</v>
      </c>
      <c r="CO9" s="43">
        <v>136.54</v>
      </c>
      <c r="CP9" s="43">
        <v>128.375</v>
      </c>
      <c r="CQ9" s="43">
        <v>128.375</v>
      </c>
      <c r="CR9" s="43">
        <v>128.375</v>
      </c>
      <c r="CS9" s="43">
        <v>128.375</v>
      </c>
      <c r="CT9" s="44"/>
      <c r="CU9" s="44"/>
      <c r="CV9" s="44"/>
      <c r="CW9" s="45"/>
      <c r="CX9" s="142">
        <f>IF(SUM(B9:CW9)&lt;&gt;0,AVERAGEIF(B9:CW9,"&lt;&gt;"""),"")</f>
        <v>89.640520833333312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22.3</v>
      </c>
      <c r="BS14" s="149">
        <v>231.3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63.400000000000006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22.3</v>
      </c>
      <c r="BS17" s="160">
        <f t="shared" si="1"/>
        <v>231.3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63.400000000000006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1269.2</v>
      </c>
      <c r="C22" s="149">
        <v>1111.3</v>
      </c>
      <c r="D22" s="149">
        <v>1055.8</v>
      </c>
      <c r="E22" s="149">
        <v>1021.2</v>
      </c>
      <c r="F22" s="149">
        <v>1007.9</v>
      </c>
      <c r="G22" s="149">
        <v>1000.3</v>
      </c>
      <c r="H22" s="149">
        <v>1044.7</v>
      </c>
      <c r="I22" s="149">
        <v>1039</v>
      </c>
      <c r="J22" s="149">
        <v>979.2</v>
      </c>
      <c r="K22" s="149">
        <v>965.8</v>
      </c>
      <c r="L22" s="149">
        <v>1004.3</v>
      </c>
      <c r="M22" s="149">
        <v>1028</v>
      </c>
      <c r="N22" s="149">
        <v>1036.4000000000001</v>
      </c>
      <c r="O22" s="149">
        <v>1051.5999999999999</v>
      </c>
      <c r="P22" s="149">
        <v>1115.5999999999999</v>
      </c>
      <c r="Q22" s="149">
        <v>1098.0999999999999</v>
      </c>
      <c r="R22" s="149">
        <v>1076.9000000000001</v>
      </c>
      <c r="S22" s="149">
        <v>1095.4000000000001</v>
      </c>
      <c r="T22" s="149">
        <v>1060.5999999999999</v>
      </c>
      <c r="U22" s="149">
        <v>1123.3</v>
      </c>
      <c r="V22" s="149">
        <v>1054.9000000000001</v>
      </c>
      <c r="W22" s="149">
        <v>1042.5</v>
      </c>
      <c r="X22" s="149">
        <v>1197.3</v>
      </c>
      <c r="Y22" s="149">
        <v>1205</v>
      </c>
      <c r="Z22" s="149">
        <v>1232.8</v>
      </c>
      <c r="AA22" s="149">
        <v>1387.2</v>
      </c>
      <c r="AB22" s="149">
        <v>1549.4</v>
      </c>
      <c r="AC22" s="149">
        <v>1365.4</v>
      </c>
      <c r="AD22" s="149">
        <v>1300</v>
      </c>
      <c r="AE22" s="149">
        <v>1300</v>
      </c>
      <c r="AF22" s="149">
        <v>1143.5999999999999</v>
      </c>
      <c r="AG22" s="149">
        <v>942.4</v>
      </c>
      <c r="AH22" s="149">
        <v>1000</v>
      </c>
      <c r="AI22" s="149">
        <v>877.8</v>
      </c>
      <c r="AJ22" s="149">
        <v>705</v>
      </c>
      <c r="AK22" s="149">
        <v>690.2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1150</v>
      </c>
      <c r="AQ22" s="149">
        <v>1150</v>
      </c>
      <c r="AR22" s="149">
        <v>1150</v>
      </c>
      <c r="AS22" s="149">
        <v>1150</v>
      </c>
      <c r="AT22" s="149">
        <v>1150</v>
      </c>
      <c r="AU22" s="149">
        <v>1150</v>
      </c>
      <c r="AV22" s="149">
        <v>1150</v>
      </c>
      <c r="AW22" s="149">
        <v>1056.7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1150</v>
      </c>
      <c r="BC22" s="149">
        <v>1150</v>
      </c>
      <c r="BD22" s="149">
        <v>1150</v>
      </c>
      <c r="BE22" s="149">
        <v>990.6</v>
      </c>
      <c r="BF22" s="149">
        <v>739.4</v>
      </c>
      <c r="BG22" s="149">
        <v>751.4</v>
      </c>
      <c r="BH22" s="149">
        <v>715.8</v>
      </c>
      <c r="BI22" s="149">
        <v>907.8</v>
      </c>
      <c r="BJ22" s="149">
        <v>501</v>
      </c>
      <c r="BK22" s="149">
        <v>543.20000000000005</v>
      </c>
      <c r="BL22" s="149">
        <v>639.9</v>
      </c>
      <c r="BM22" s="149">
        <v>386</v>
      </c>
      <c r="BN22" s="149">
        <v>459.1</v>
      </c>
      <c r="BO22" s="149">
        <v>367.5</v>
      </c>
      <c r="BP22" s="149">
        <v>482.9</v>
      </c>
      <c r="BQ22" s="149">
        <v>338.2</v>
      </c>
      <c r="BR22" s="149"/>
      <c r="BS22" s="149"/>
      <c r="BT22" s="149">
        <v>202.2</v>
      </c>
      <c r="BU22" s="149">
        <v>709.9</v>
      </c>
      <c r="BV22" s="149">
        <v>234.9</v>
      </c>
      <c r="BW22" s="149">
        <v>1187.8</v>
      </c>
      <c r="BX22" s="149">
        <v>1467</v>
      </c>
      <c r="BY22" s="149">
        <v>1134.2</v>
      </c>
      <c r="BZ22" s="149">
        <v>901.5</v>
      </c>
      <c r="CA22" s="149">
        <v>775.7</v>
      </c>
      <c r="CB22" s="149">
        <v>828.2</v>
      </c>
      <c r="CC22" s="149">
        <v>753.7</v>
      </c>
      <c r="CD22" s="149">
        <v>721.6</v>
      </c>
      <c r="CE22" s="149">
        <v>746.1</v>
      </c>
      <c r="CF22" s="149">
        <v>739</v>
      </c>
      <c r="CG22" s="149">
        <v>708.3</v>
      </c>
      <c r="CH22" s="149">
        <v>698</v>
      </c>
      <c r="CI22" s="149">
        <v>695.4</v>
      </c>
      <c r="CJ22" s="149">
        <v>979.8</v>
      </c>
      <c r="CK22" s="149">
        <v>1179.3</v>
      </c>
      <c r="CL22" s="149">
        <v>1400</v>
      </c>
      <c r="CM22" s="149">
        <v>1400</v>
      </c>
      <c r="CN22" s="149">
        <v>1400</v>
      </c>
      <c r="CO22" s="149">
        <v>1400</v>
      </c>
      <c r="CP22" s="149">
        <v>1492</v>
      </c>
      <c r="CQ22" s="149">
        <v>1492</v>
      </c>
      <c r="CR22" s="149">
        <v>1492</v>
      </c>
      <c r="CS22" s="149">
        <v>1492</v>
      </c>
      <c r="CT22" s="150"/>
      <c r="CU22" s="150"/>
      <c r="CV22" s="150"/>
      <c r="CW22" s="151"/>
      <c r="CX22" s="152">
        <f t="array" ref="CX22">SUMPRODUCT(B22:CW22*0.25)</f>
        <v>23497.05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1269.2</v>
      </c>
      <c r="C25" s="160">
        <f t="shared" ref="C25:BN25" si="2">SUM(C20:C24)</f>
        <v>1111.3</v>
      </c>
      <c r="D25" s="160">
        <f t="shared" si="2"/>
        <v>1055.8</v>
      </c>
      <c r="E25" s="160">
        <f t="shared" si="2"/>
        <v>1021.2</v>
      </c>
      <c r="F25" s="160">
        <f t="shared" si="2"/>
        <v>1007.9</v>
      </c>
      <c r="G25" s="160">
        <f t="shared" si="2"/>
        <v>1000.3</v>
      </c>
      <c r="H25" s="160">
        <f t="shared" si="2"/>
        <v>1044.7</v>
      </c>
      <c r="I25" s="160">
        <f t="shared" si="2"/>
        <v>1039</v>
      </c>
      <c r="J25" s="160">
        <f t="shared" si="2"/>
        <v>979.2</v>
      </c>
      <c r="K25" s="160">
        <f t="shared" si="2"/>
        <v>965.8</v>
      </c>
      <c r="L25" s="160">
        <f t="shared" si="2"/>
        <v>1004.3</v>
      </c>
      <c r="M25" s="160">
        <f t="shared" si="2"/>
        <v>1028</v>
      </c>
      <c r="N25" s="160">
        <f t="shared" si="2"/>
        <v>1036.4000000000001</v>
      </c>
      <c r="O25" s="160">
        <f t="shared" si="2"/>
        <v>1051.5999999999999</v>
      </c>
      <c r="P25" s="160">
        <f t="shared" si="2"/>
        <v>1115.5999999999999</v>
      </c>
      <c r="Q25" s="160">
        <f t="shared" si="2"/>
        <v>1098.0999999999999</v>
      </c>
      <c r="R25" s="160">
        <f t="shared" si="2"/>
        <v>1076.9000000000001</v>
      </c>
      <c r="S25" s="160">
        <f t="shared" si="2"/>
        <v>1095.4000000000001</v>
      </c>
      <c r="T25" s="160">
        <f t="shared" si="2"/>
        <v>1060.5999999999999</v>
      </c>
      <c r="U25" s="160">
        <f t="shared" si="2"/>
        <v>1123.3</v>
      </c>
      <c r="V25" s="160">
        <f t="shared" si="2"/>
        <v>1054.9000000000001</v>
      </c>
      <c r="W25" s="160">
        <f t="shared" si="2"/>
        <v>1042.5</v>
      </c>
      <c r="X25" s="160">
        <f t="shared" si="2"/>
        <v>1197.3</v>
      </c>
      <c r="Y25" s="160">
        <f t="shared" si="2"/>
        <v>1205</v>
      </c>
      <c r="Z25" s="160">
        <f t="shared" si="2"/>
        <v>1232.8</v>
      </c>
      <c r="AA25" s="160">
        <f t="shared" si="2"/>
        <v>1387.2</v>
      </c>
      <c r="AB25" s="160">
        <f t="shared" si="2"/>
        <v>1549.4</v>
      </c>
      <c r="AC25" s="160">
        <f t="shared" si="2"/>
        <v>1365.4</v>
      </c>
      <c r="AD25" s="160">
        <f t="shared" si="2"/>
        <v>1300</v>
      </c>
      <c r="AE25" s="160">
        <f t="shared" si="2"/>
        <v>1300</v>
      </c>
      <c r="AF25" s="160">
        <f t="shared" si="2"/>
        <v>1143.5999999999999</v>
      </c>
      <c r="AG25" s="160">
        <f t="shared" si="2"/>
        <v>942.4</v>
      </c>
      <c r="AH25" s="160">
        <f t="shared" si="2"/>
        <v>1000</v>
      </c>
      <c r="AI25" s="160">
        <f t="shared" si="2"/>
        <v>877.8</v>
      </c>
      <c r="AJ25" s="160">
        <f t="shared" si="2"/>
        <v>705</v>
      </c>
      <c r="AK25" s="160">
        <f t="shared" si="2"/>
        <v>690.2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1056.7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990.6</v>
      </c>
      <c r="BF25" s="160">
        <f t="shared" si="2"/>
        <v>739.4</v>
      </c>
      <c r="BG25" s="160">
        <f t="shared" si="2"/>
        <v>751.4</v>
      </c>
      <c r="BH25" s="160">
        <f t="shared" si="2"/>
        <v>715.8</v>
      </c>
      <c r="BI25" s="160">
        <f t="shared" si="2"/>
        <v>907.8</v>
      </c>
      <c r="BJ25" s="160">
        <f t="shared" si="2"/>
        <v>501</v>
      </c>
      <c r="BK25" s="160">
        <f t="shared" si="2"/>
        <v>543.20000000000005</v>
      </c>
      <c r="BL25" s="160">
        <f t="shared" si="2"/>
        <v>639.9</v>
      </c>
      <c r="BM25" s="160">
        <f t="shared" si="2"/>
        <v>386</v>
      </c>
      <c r="BN25" s="160">
        <f t="shared" si="2"/>
        <v>459.1</v>
      </c>
      <c r="BO25" s="160">
        <f t="shared" ref="BO25:CW25" si="3">SUM(BO20:BO24)</f>
        <v>367.5</v>
      </c>
      <c r="BP25" s="160">
        <f t="shared" si="3"/>
        <v>482.9</v>
      </c>
      <c r="BQ25" s="160">
        <f t="shared" si="3"/>
        <v>338.2</v>
      </c>
      <c r="BR25" s="160">
        <f t="shared" si="3"/>
        <v>0</v>
      </c>
      <c r="BS25" s="160">
        <f t="shared" si="3"/>
        <v>0</v>
      </c>
      <c r="BT25" s="160">
        <f t="shared" si="3"/>
        <v>202.2</v>
      </c>
      <c r="BU25" s="160">
        <f t="shared" si="3"/>
        <v>709.9</v>
      </c>
      <c r="BV25" s="160">
        <f t="shared" si="3"/>
        <v>234.9</v>
      </c>
      <c r="BW25" s="160">
        <f t="shared" si="3"/>
        <v>1187.8</v>
      </c>
      <c r="BX25" s="160">
        <f t="shared" si="3"/>
        <v>1467</v>
      </c>
      <c r="BY25" s="160">
        <f t="shared" si="3"/>
        <v>1134.2</v>
      </c>
      <c r="BZ25" s="160">
        <f t="shared" si="3"/>
        <v>901.5</v>
      </c>
      <c r="CA25" s="160">
        <f t="shared" si="3"/>
        <v>775.7</v>
      </c>
      <c r="CB25" s="160">
        <f t="shared" si="3"/>
        <v>828.2</v>
      </c>
      <c r="CC25" s="160">
        <f t="shared" si="3"/>
        <v>753.7</v>
      </c>
      <c r="CD25" s="160">
        <f t="shared" si="3"/>
        <v>721.6</v>
      </c>
      <c r="CE25" s="160">
        <f t="shared" si="3"/>
        <v>746.1</v>
      </c>
      <c r="CF25" s="160">
        <f t="shared" si="3"/>
        <v>739</v>
      </c>
      <c r="CG25" s="160">
        <f t="shared" si="3"/>
        <v>708.3</v>
      </c>
      <c r="CH25" s="160">
        <f t="shared" si="3"/>
        <v>698</v>
      </c>
      <c r="CI25" s="160">
        <f t="shared" si="3"/>
        <v>695.4</v>
      </c>
      <c r="CJ25" s="160">
        <f t="shared" si="3"/>
        <v>979.8</v>
      </c>
      <c r="CK25" s="160">
        <f t="shared" si="3"/>
        <v>1179.3</v>
      </c>
      <c r="CL25" s="160">
        <f t="shared" si="3"/>
        <v>1400</v>
      </c>
      <c r="CM25" s="160">
        <f t="shared" si="3"/>
        <v>1400</v>
      </c>
      <c r="CN25" s="160">
        <f t="shared" si="3"/>
        <v>1400</v>
      </c>
      <c r="CO25" s="160">
        <f t="shared" si="3"/>
        <v>1400</v>
      </c>
      <c r="CP25" s="160">
        <f t="shared" si="3"/>
        <v>1492</v>
      </c>
      <c r="CQ25" s="160">
        <f t="shared" si="3"/>
        <v>1492</v>
      </c>
      <c r="CR25" s="160">
        <f t="shared" si="3"/>
        <v>1492</v>
      </c>
      <c r="CS25" s="160">
        <f t="shared" si="3"/>
        <v>1492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23497.05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2026-05-27T11:07:31Z</dcterms:created>
  <dcterms:modified xsi:type="dcterms:W3CDTF">2026-05-27T11:07:33Z</dcterms:modified>
</cp:coreProperties>
</file>