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<sst xmlns="http://schemas.openxmlformats.org/spreadsheetml/2006/main" count="122" uniqueCount="56">
  <si>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23/12/2025 16:32:10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</si>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</sst>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05-41C0-B9D0-9976FDFBF6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4.5119999999999996</c:v>
                </c:pt>
                <c:pt idx="1">
                  <c:v>4.5119999999999996</c:v>
                </c:pt>
                <c:pt idx="2">
                  <c:v>4.5119999999999996</c:v>
                </c:pt>
                <c:pt idx="3">
                  <c:v>4.5119999999999996</c:v>
                </c:pt>
                <c:pt idx="4">
                  <c:v>4.5119999999999996</c:v>
                </c:pt>
                <c:pt idx="5">
                  <c:v>4.5119999999999996</c:v>
                </c:pt>
                <c:pt idx="6">
                  <c:v>4.5119999999999996</c:v>
                </c:pt>
                <c:pt idx="7">
                  <c:v>4.5119999999999996</c:v>
                </c:pt>
                <c:pt idx="8">
                  <c:v>4.5119999999999996</c:v>
                </c:pt>
                <c:pt idx="9">
                  <c:v>4.5119999999999996</c:v>
                </c:pt>
                <c:pt idx="10">
                  <c:v>4.5119999999999996</c:v>
                </c:pt>
                <c:pt idx="11">
                  <c:v>4.5119999999999996</c:v>
                </c:pt>
                <c:pt idx="12">
                  <c:v>4.5119999999999996</c:v>
                </c:pt>
                <c:pt idx="13">
                  <c:v>4.5119999999999996</c:v>
                </c:pt>
                <c:pt idx="14">
                  <c:v>4.5119999999999996</c:v>
                </c:pt>
                <c:pt idx="15">
                  <c:v>4.5119999999999996</c:v>
                </c:pt>
                <c:pt idx="16">
                  <c:v>4.5119999999999996</c:v>
                </c:pt>
                <c:pt idx="17">
                  <c:v>4.5119999999999996</c:v>
                </c:pt>
                <c:pt idx="18">
                  <c:v>4.5119999999999996</c:v>
                </c:pt>
                <c:pt idx="19">
                  <c:v>4.5119999999999996</c:v>
                </c:pt>
                <c:pt idx="20">
                  <c:v>4.5119999999999996</c:v>
                </c:pt>
                <c:pt idx="21">
                  <c:v>4.5119999999999996</c:v>
                </c:pt>
                <c:pt idx="22">
                  <c:v>4.5119999999999996</c:v>
                </c:pt>
                <c:pt idx="23">
                  <c:v>4.5119999999999996</c:v>
                </c:pt>
                <c:pt idx="24">
                  <c:v>4.5119999999999996</c:v>
                </c:pt>
                <c:pt idx="25">
                  <c:v>4.5119999999999996</c:v>
                </c:pt>
                <c:pt idx="26">
                  <c:v>4.5119999999999996</c:v>
                </c:pt>
                <c:pt idx="27">
                  <c:v>4.5119999999999996</c:v>
                </c:pt>
                <c:pt idx="30">
                  <c:v>2.512</c:v>
                </c:pt>
                <c:pt idx="31">
                  <c:v>4.5119999999999996</c:v>
                </c:pt>
                <c:pt idx="32">
                  <c:v>4.5119999999999996</c:v>
                </c:pt>
                <c:pt idx="33">
                  <c:v>4.5119999999999996</c:v>
                </c:pt>
                <c:pt idx="34">
                  <c:v>4.5119999999999996</c:v>
                </c:pt>
                <c:pt idx="35">
                  <c:v>4.5119999999999996</c:v>
                </c:pt>
                <c:pt idx="36">
                  <c:v>4.5119999999999996</c:v>
                </c:pt>
                <c:pt idx="37">
                  <c:v>4.5119999999999996</c:v>
                </c:pt>
                <c:pt idx="38">
                  <c:v>4.5119999999999996</c:v>
                </c:pt>
                <c:pt idx="39">
                  <c:v>4.5119999999999996</c:v>
                </c:pt>
                <c:pt idx="40">
                  <c:v>4.5119999999999996</c:v>
                </c:pt>
                <c:pt idx="41">
                  <c:v>4.5119999999999996</c:v>
                </c:pt>
                <c:pt idx="42">
                  <c:v>4.5119999999999996</c:v>
                </c:pt>
                <c:pt idx="43">
                  <c:v>4.5119999999999996</c:v>
                </c:pt>
                <c:pt idx="44">
                  <c:v>4.5119999999999996</c:v>
                </c:pt>
                <c:pt idx="45">
                  <c:v>4.5119999999999996</c:v>
                </c:pt>
                <c:pt idx="46">
                  <c:v>4.5119999999999996</c:v>
                </c:pt>
                <c:pt idx="47">
                  <c:v>4.5119999999999996</c:v>
                </c:pt>
                <c:pt idx="48">
                  <c:v>4.5119999999999996</c:v>
                </c:pt>
                <c:pt idx="49">
                  <c:v>4.5119999999999996</c:v>
                </c:pt>
                <c:pt idx="50">
                  <c:v>4.5119999999999996</c:v>
                </c:pt>
                <c:pt idx="51">
                  <c:v>4.5119999999999996</c:v>
                </c:pt>
                <c:pt idx="52">
                  <c:v>4.5119999999999996</c:v>
                </c:pt>
                <c:pt idx="53">
                  <c:v>4.5119999999999996</c:v>
                </c:pt>
                <c:pt idx="54">
                  <c:v>4.5119999999999996</c:v>
                </c:pt>
                <c:pt idx="55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05-41C0-B9D0-9976FDFBF6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1">
                  <c:v>2.1</c:v>
                </c:pt>
                <c:pt idx="62">
                  <c:v>2</c:v>
                </c:pt>
                <c:pt idx="75">
                  <c:v>1.8</c:v>
                </c:pt>
                <c:pt idx="84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05-41C0-B9D0-9976FDFBF6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2.5880000000000001</c:v>
                </c:pt>
                <c:pt idx="21">
                  <c:v>11.417999999999999</c:v>
                </c:pt>
                <c:pt idx="28">
                  <c:v>0.1</c:v>
                </c:pt>
                <c:pt idx="29">
                  <c:v>0.2</c:v>
                </c:pt>
                <c:pt idx="31">
                  <c:v>0.5</c:v>
                </c:pt>
                <c:pt idx="32">
                  <c:v>0.8</c:v>
                </c:pt>
                <c:pt idx="33">
                  <c:v>0.2</c:v>
                </c:pt>
                <c:pt idx="34">
                  <c:v>0.2</c:v>
                </c:pt>
                <c:pt idx="35">
                  <c:v>0.3</c:v>
                </c:pt>
                <c:pt idx="36">
                  <c:v>0.48</c:v>
                </c:pt>
                <c:pt idx="37">
                  <c:v>1.3</c:v>
                </c:pt>
                <c:pt idx="38">
                  <c:v>2.2999999999999998</c:v>
                </c:pt>
                <c:pt idx="39">
                  <c:v>0.98</c:v>
                </c:pt>
                <c:pt idx="40">
                  <c:v>1.18</c:v>
                </c:pt>
                <c:pt idx="50">
                  <c:v>0.52</c:v>
                </c:pt>
                <c:pt idx="51">
                  <c:v>0.3</c:v>
                </c:pt>
                <c:pt idx="53">
                  <c:v>0.2</c:v>
                </c:pt>
                <c:pt idx="59">
                  <c:v>0.3</c:v>
                </c:pt>
                <c:pt idx="61">
                  <c:v>3.8</c:v>
                </c:pt>
                <c:pt idx="62">
                  <c:v>1.5</c:v>
                </c:pt>
                <c:pt idx="68">
                  <c:v>6.3E-2</c:v>
                </c:pt>
                <c:pt idx="69">
                  <c:v>0.432</c:v>
                </c:pt>
                <c:pt idx="73">
                  <c:v>13.396000000000001</c:v>
                </c:pt>
                <c:pt idx="75">
                  <c:v>3.3</c:v>
                </c:pt>
                <c:pt idx="80">
                  <c:v>1.1000000000000001</c:v>
                </c:pt>
                <c:pt idx="81">
                  <c:v>0.2</c:v>
                </c:pt>
                <c:pt idx="84">
                  <c:v>4.5</c:v>
                </c:pt>
                <c:pt idx="85">
                  <c:v>0.1</c:v>
                </c:pt>
                <c:pt idx="90">
                  <c:v>2.9039999999999999</c:v>
                </c:pt>
                <c:pt idx="91">
                  <c:v>4.2389999999999999</c:v>
                </c:pt>
                <c:pt idx="94">
                  <c:v>1.278</c:v>
                </c:pt>
                <c:pt idx="95">
                  <c:v>5.6980000000000004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05-41C0-B9D0-9976FDFBF6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05-41C0-B9D0-9976FDFBF6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05-41C0-B9D0-9976FDFBF6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05-41C0-B9D0-9976FDFBF6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905-41C0-B9D0-9976FDFBF6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05-41C0-B9D0-9976FDFBF6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23.852</c:v>
                </c:pt>
                <c:pt idx="3">
                  <c:v>51.87</c:v>
                </c:pt>
                <c:pt idx="5">
                  <c:v>7</c:v>
                </c:pt>
                <c:pt idx="6">
                  <c:v>44.37</c:v>
                </c:pt>
                <c:pt idx="7">
                  <c:v>54.884999999999998</c:v>
                </c:pt>
                <c:pt idx="8">
                  <c:v>42.55</c:v>
                </c:pt>
                <c:pt idx="9">
                  <c:v>7.3330000000000002</c:v>
                </c:pt>
                <c:pt idx="10">
                  <c:v>53.23</c:v>
                </c:pt>
                <c:pt idx="11">
                  <c:v>46.085000000000001</c:v>
                </c:pt>
                <c:pt idx="12">
                  <c:v>55.512999999999998</c:v>
                </c:pt>
                <c:pt idx="13">
                  <c:v>60.893000000000001</c:v>
                </c:pt>
                <c:pt idx="14">
                  <c:v>92.201999999999998</c:v>
                </c:pt>
                <c:pt idx="15">
                  <c:v>43.529000000000003</c:v>
                </c:pt>
                <c:pt idx="16">
                  <c:v>125.845</c:v>
                </c:pt>
                <c:pt idx="17">
                  <c:v>103.566</c:v>
                </c:pt>
                <c:pt idx="18">
                  <c:v>82.128999999999991</c:v>
                </c:pt>
                <c:pt idx="19">
                  <c:v>97.22999999999999</c:v>
                </c:pt>
                <c:pt idx="20">
                  <c:v>111.161</c:v>
                </c:pt>
                <c:pt idx="21">
                  <c:v>80.859000000000009</c:v>
                </c:pt>
                <c:pt idx="22">
                  <c:v>9</c:v>
                </c:pt>
                <c:pt idx="23">
                  <c:v>9</c:v>
                </c:pt>
                <c:pt idx="24">
                  <c:v>35.631999999999998</c:v>
                </c:pt>
                <c:pt idx="25">
                  <c:v>33.170999999999999</c:v>
                </c:pt>
                <c:pt idx="26">
                  <c:v>24.18</c:v>
                </c:pt>
                <c:pt idx="27">
                  <c:v>1.4790000000000001</c:v>
                </c:pt>
                <c:pt idx="31">
                  <c:v>2.1240000000000001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17.094000000000001</c:v>
                </c:pt>
                <c:pt idx="37">
                  <c:v>36.167000000000002</c:v>
                </c:pt>
                <c:pt idx="38">
                  <c:v>8</c:v>
                </c:pt>
                <c:pt idx="39">
                  <c:v>10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37.382000000000005</c:v>
                </c:pt>
                <c:pt idx="57">
                  <c:v>8</c:v>
                </c:pt>
                <c:pt idx="58">
                  <c:v>8</c:v>
                </c:pt>
                <c:pt idx="59">
                  <c:v>29.15</c:v>
                </c:pt>
                <c:pt idx="64">
                  <c:v>33.948</c:v>
                </c:pt>
                <c:pt idx="67">
                  <c:v>28.872</c:v>
                </c:pt>
                <c:pt idx="68">
                  <c:v>14.965</c:v>
                </c:pt>
                <c:pt idx="69">
                  <c:v>9.4</c:v>
                </c:pt>
                <c:pt idx="70">
                  <c:v>23.027000000000001</c:v>
                </c:pt>
                <c:pt idx="71">
                  <c:v>30.234999999999999</c:v>
                </c:pt>
                <c:pt idx="72">
                  <c:v>26.323</c:v>
                </c:pt>
                <c:pt idx="73">
                  <c:v>8.08</c:v>
                </c:pt>
                <c:pt idx="74">
                  <c:v>51.37</c:v>
                </c:pt>
                <c:pt idx="75">
                  <c:v>26.350999999999999</c:v>
                </c:pt>
                <c:pt idx="76">
                  <c:v>27.920999999999999</c:v>
                </c:pt>
                <c:pt idx="77">
                  <c:v>18.928999999999998</c:v>
                </c:pt>
                <c:pt idx="78">
                  <c:v>14.241</c:v>
                </c:pt>
                <c:pt idx="79">
                  <c:v>11.411</c:v>
                </c:pt>
                <c:pt idx="80">
                  <c:v>57.546999999999997</c:v>
                </c:pt>
                <c:pt idx="81">
                  <c:v>66.587999999999994</c:v>
                </c:pt>
                <c:pt idx="82">
                  <c:v>50.292000000000002</c:v>
                </c:pt>
                <c:pt idx="83">
                  <c:v>68.983999999999995</c:v>
                </c:pt>
                <c:pt idx="84">
                  <c:v>77.335999999999999</c:v>
                </c:pt>
                <c:pt idx="85">
                  <c:v>101.236</c:v>
                </c:pt>
                <c:pt idx="86">
                  <c:v>95.353999999999999</c:v>
                </c:pt>
                <c:pt idx="87">
                  <c:v>89.878999999999991</c:v>
                </c:pt>
                <c:pt idx="88">
                  <c:v>84.823999999999998</c:v>
                </c:pt>
                <c:pt idx="89">
                  <c:v>131.02500000000001</c:v>
                </c:pt>
                <c:pt idx="90">
                  <c:v>93.445999999999998</c:v>
                </c:pt>
                <c:pt idx="91">
                  <c:v>101.036</c:v>
                </c:pt>
                <c:pt idx="92">
                  <c:v>96.27</c:v>
                </c:pt>
                <c:pt idx="93">
                  <c:v>72.578000000000003</c:v>
                </c:pt>
                <c:pt idx="94">
                  <c:v>49.930999999999997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05-41C0-B9D0-9976FDFBF6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96.5</c:v>
                </c:pt>
                <c:pt idx="1">
                  <c:v>68.3</c:v>
                </c:pt>
                <c:pt idx="2">
                  <c:v>70</c:v>
                </c:pt>
                <c:pt idx="3">
                  <c:v>45.4</c:v>
                </c:pt>
                <c:pt idx="4">
                  <c:v>18.3</c:v>
                </c:pt>
                <c:pt idx="5">
                  <c:v>16.100000000000001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9.1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1.1000000000000001</c:v>
                </c:pt>
                <c:pt idx="21">
                  <c:v>0.8</c:v>
                </c:pt>
                <c:pt idx="22">
                  <c:v>16.5</c:v>
                </c:pt>
                <c:pt idx="23">
                  <c:v>36.6</c:v>
                </c:pt>
                <c:pt idx="24">
                  <c:v>5.8000000000000007</c:v>
                </c:pt>
                <c:pt idx="25">
                  <c:v>5.9</c:v>
                </c:pt>
                <c:pt idx="26">
                  <c:v>5.9</c:v>
                </c:pt>
                <c:pt idx="27">
                  <c:v>26.2</c:v>
                </c:pt>
                <c:pt idx="28">
                  <c:v>32.1</c:v>
                </c:pt>
                <c:pt idx="29">
                  <c:v>44.4</c:v>
                </c:pt>
                <c:pt idx="30">
                  <c:v>31.9</c:v>
                </c:pt>
                <c:pt idx="31">
                  <c:v>33.9</c:v>
                </c:pt>
                <c:pt idx="32">
                  <c:v>1.8</c:v>
                </c:pt>
                <c:pt idx="33">
                  <c:v>5</c:v>
                </c:pt>
                <c:pt idx="34">
                  <c:v>15.5</c:v>
                </c:pt>
                <c:pt idx="35">
                  <c:v>15.9</c:v>
                </c:pt>
                <c:pt idx="36">
                  <c:v>1.6</c:v>
                </c:pt>
                <c:pt idx="37">
                  <c:v>1</c:v>
                </c:pt>
                <c:pt idx="38">
                  <c:v>0.9</c:v>
                </c:pt>
                <c:pt idx="39">
                  <c:v>1.2</c:v>
                </c:pt>
                <c:pt idx="40">
                  <c:v>1.7</c:v>
                </c:pt>
                <c:pt idx="41">
                  <c:v>1.5</c:v>
                </c:pt>
                <c:pt idx="42">
                  <c:v>1.4</c:v>
                </c:pt>
                <c:pt idx="43">
                  <c:v>1.7</c:v>
                </c:pt>
                <c:pt idx="44">
                  <c:v>1.3</c:v>
                </c:pt>
                <c:pt idx="45">
                  <c:v>0.6</c:v>
                </c:pt>
                <c:pt idx="46">
                  <c:v>1.1000000000000001</c:v>
                </c:pt>
                <c:pt idx="47">
                  <c:v>0.7</c:v>
                </c:pt>
                <c:pt idx="48">
                  <c:v>5.9</c:v>
                </c:pt>
                <c:pt idx="49">
                  <c:v>6.2</c:v>
                </c:pt>
                <c:pt idx="50">
                  <c:v>6.4</c:v>
                </c:pt>
                <c:pt idx="51">
                  <c:v>6.7</c:v>
                </c:pt>
                <c:pt idx="52">
                  <c:v>0.9</c:v>
                </c:pt>
                <c:pt idx="53">
                  <c:v>1.4</c:v>
                </c:pt>
                <c:pt idx="54">
                  <c:v>6.8</c:v>
                </c:pt>
                <c:pt idx="55">
                  <c:v>1</c:v>
                </c:pt>
                <c:pt idx="56">
                  <c:v>0.9</c:v>
                </c:pt>
                <c:pt idx="57">
                  <c:v>0</c:v>
                </c:pt>
                <c:pt idx="58">
                  <c:v>1.8</c:v>
                </c:pt>
                <c:pt idx="59">
                  <c:v>1.9</c:v>
                </c:pt>
                <c:pt idx="60">
                  <c:v>109.7</c:v>
                </c:pt>
                <c:pt idx="61">
                  <c:v>109.7</c:v>
                </c:pt>
                <c:pt idx="62">
                  <c:v>109.7</c:v>
                </c:pt>
                <c:pt idx="63">
                  <c:v>109.7</c:v>
                </c:pt>
                <c:pt idx="64">
                  <c:v>52.2</c:v>
                </c:pt>
                <c:pt idx="65">
                  <c:v>52.2</c:v>
                </c:pt>
                <c:pt idx="66">
                  <c:v>52.2</c:v>
                </c:pt>
                <c:pt idx="67">
                  <c:v>52.2</c:v>
                </c:pt>
                <c:pt idx="68">
                  <c:v>9.6</c:v>
                </c:pt>
                <c:pt idx="69">
                  <c:v>9.8999999999999986</c:v>
                </c:pt>
                <c:pt idx="70">
                  <c:v>8.6999999999999993</c:v>
                </c:pt>
                <c:pt idx="71">
                  <c:v>8.6999999999999993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7.2</c:v>
                </c:pt>
                <c:pt idx="77">
                  <c:v>13.2</c:v>
                </c:pt>
                <c:pt idx="78">
                  <c:v>21.2</c:v>
                </c:pt>
                <c:pt idx="79">
                  <c:v>18.8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05-41C0-B9D0-9976FDFBF6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0.33300000000000002</c:v>
                </c:pt>
                <c:pt idx="1">
                  <c:v>0.48799999999999999</c:v>
                </c:pt>
                <c:pt idx="2">
                  <c:v>0.37</c:v>
                </c:pt>
                <c:pt idx="5">
                  <c:v>3.6999999999999998E-2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9">
                  <c:v>0.24299999999999999</c:v>
                </c:pt>
                <c:pt idx="10">
                  <c:v>1E-3</c:v>
                </c:pt>
                <c:pt idx="11">
                  <c:v>1E-3</c:v>
                </c:pt>
                <c:pt idx="12">
                  <c:v>1E-3</c:v>
                </c:pt>
                <c:pt idx="13">
                  <c:v>1E-3</c:v>
                </c:pt>
                <c:pt idx="15">
                  <c:v>1E-3</c:v>
                </c:pt>
                <c:pt idx="16">
                  <c:v>1E-3</c:v>
                </c:pt>
                <c:pt idx="17">
                  <c:v>1E-3</c:v>
                </c:pt>
                <c:pt idx="19">
                  <c:v>1E-3</c:v>
                </c:pt>
                <c:pt idx="20">
                  <c:v>0.161</c:v>
                </c:pt>
                <c:pt idx="21">
                  <c:v>0.59399999999999997</c:v>
                </c:pt>
                <c:pt idx="22">
                  <c:v>0.89</c:v>
                </c:pt>
                <c:pt idx="23">
                  <c:v>1.635</c:v>
                </c:pt>
                <c:pt idx="24">
                  <c:v>7.8E-2</c:v>
                </c:pt>
                <c:pt idx="25">
                  <c:v>7.8E-2</c:v>
                </c:pt>
                <c:pt idx="26">
                  <c:v>7.8E-2</c:v>
                </c:pt>
                <c:pt idx="27">
                  <c:v>0.109</c:v>
                </c:pt>
                <c:pt idx="28">
                  <c:v>0.111</c:v>
                </c:pt>
                <c:pt idx="29">
                  <c:v>0.85</c:v>
                </c:pt>
                <c:pt idx="30">
                  <c:v>7.2009999999999996</c:v>
                </c:pt>
                <c:pt idx="31">
                  <c:v>14.05</c:v>
                </c:pt>
                <c:pt idx="32">
                  <c:v>4.4329999999999998</c:v>
                </c:pt>
                <c:pt idx="33">
                  <c:v>4.5149999999999997</c:v>
                </c:pt>
                <c:pt idx="34">
                  <c:v>3.7519999999999998</c:v>
                </c:pt>
                <c:pt idx="35">
                  <c:v>6.6619999999999999</c:v>
                </c:pt>
                <c:pt idx="36">
                  <c:v>0.36099999999999999</c:v>
                </c:pt>
                <c:pt idx="37">
                  <c:v>0.32200000000000001</c:v>
                </c:pt>
                <c:pt idx="38">
                  <c:v>0.27800000000000002</c:v>
                </c:pt>
                <c:pt idx="39">
                  <c:v>0.27600000000000002</c:v>
                </c:pt>
                <c:pt idx="40">
                  <c:v>3.9590000000000001</c:v>
                </c:pt>
                <c:pt idx="41">
                  <c:v>4.8920000000000003</c:v>
                </c:pt>
                <c:pt idx="42">
                  <c:v>5.3479999999999999</c:v>
                </c:pt>
                <c:pt idx="43">
                  <c:v>5.1820000000000004</c:v>
                </c:pt>
                <c:pt idx="44">
                  <c:v>8.9139999999999997</c:v>
                </c:pt>
                <c:pt idx="45">
                  <c:v>8.1069999999999993</c:v>
                </c:pt>
                <c:pt idx="46">
                  <c:v>6.6260000000000003</c:v>
                </c:pt>
                <c:pt idx="47">
                  <c:v>4.96</c:v>
                </c:pt>
                <c:pt idx="48">
                  <c:v>5.6319999999999997</c:v>
                </c:pt>
                <c:pt idx="49">
                  <c:v>4.3620000000000001</c:v>
                </c:pt>
                <c:pt idx="50">
                  <c:v>3.4369999999999998</c:v>
                </c:pt>
                <c:pt idx="51">
                  <c:v>4.8639999999999999</c:v>
                </c:pt>
                <c:pt idx="52">
                  <c:v>0.54600000000000004</c:v>
                </c:pt>
                <c:pt idx="53">
                  <c:v>4.7060000000000004</c:v>
                </c:pt>
                <c:pt idx="54">
                  <c:v>3.1440000000000001</c:v>
                </c:pt>
                <c:pt idx="55">
                  <c:v>3.819</c:v>
                </c:pt>
                <c:pt idx="56">
                  <c:v>0.32600000000000001</c:v>
                </c:pt>
                <c:pt idx="57">
                  <c:v>1.669</c:v>
                </c:pt>
                <c:pt idx="58">
                  <c:v>1.298</c:v>
                </c:pt>
                <c:pt idx="59">
                  <c:v>0.26600000000000001</c:v>
                </c:pt>
                <c:pt idx="60">
                  <c:v>0.23699999999999999</c:v>
                </c:pt>
                <c:pt idx="61">
                  <c:v>0.19400000000000001</c:v>
                </c:pt>
                <c:pt idx="62">
                  <c:v>0.14899999999999999</c:v>
                </c:pt>
                <c:pt idx="63">
                  <c:v>0.11799999999999999</c:v>
                </c:pt>
                <c:pt idx="64">
                  <c:v>9.4E-2</c:v>
                </c:pt>
                <c:pt idx="65">
                  <c:v>9.1999999999999998E-2</c:v>
                </c:pt>
                <c:pt idx="66">
                  <c:v>8.2000000000000003E-2</c:v>
                </c:pt>
                <c:pt idx="67">
                  <c:v>6.6000000000000003E-2</c:v>
                </c:pt>
                <c:pt idx="68">
                  <c:v>0.09</c:v>
                </c:pt>
                <c:pt idx="69">
                  <c:v>0.39300000000000002</c:v>
                </c:pt>
                <c:pt idx="70">
                  <c:v>0.11700000000000001</c:v>
                </c:pt>
                <c:pt idx="71">
                  <c:v>0.13300000000000001</c:v>
                </c:pt>
                <c:pt idx="72">
                  <c:v>0.151</c:v>
                </c:pt>
                <c:pt idx="73">
                  <c:v>0.20599999999999999</c:v>
                </c:pt>
                <c:pt idx="74">
                  <c:v>0.193</c:v>
                </c:pt>
                <c:pt idx="75">
                  <c:v>0.219</c:v>
                </c:pt>
                <c:pt idx="76">
                  <c:v>0.23300000000000001</c:v>
                </c:pt>
                <c:pt idx="77">
                  <c:v>0.248</c:v>
                </c:pt>
                <c:pt idx="78">
                  <c:v>0.26200000000000001</c:v>
                </c:pt>
                <c:pt idx="79">
                  <c:v>0.27600000000000002</c:v>
                </c:pt>
                <c:pt idx="80">
                  <c:v>0.30299999999999999</c:v>
                </c:pt>
                <c:pt idx="81">
                  <c:v>0.34300000000000003</c:v>
                </c:pt>
                <c:pt idx="82">
                  <c:v>0.38200000000000001</c:v>
                </c:pt>
                <c:pt idx="83">
                  <c:v>0.42199999999999999</c:v>
                </c:pt>
                <c:pt idx="84">
                  <c:v>0.45100000000000001</c:v>
                </c:pt>
                <c:pt idx="85">
                  <c:v>0.46899999999999997</c:v>
                </c:pt>
                <c:pt idx="86">
                  <c:v>0.48699999999999999</c:v>
                </c:pt>
                <c:pt idx="87">
                  <c:v>0.504</c:v>
                </c:pt>
                <c:pt idx="88">
                  <c:v>0.48799999999999999</c:v>
                </c:pt>
                <c:pt idx="89">
                  <c:v>0.435</c:v>
                </c:pt>
                <c:pt idx="90">
                  <c:v>5.3170000000000002</c:v>
                </c:pt>
                <c:pt idx="91">
                  <c:v>4.9630000000000001</c:v>
                </c:pt>
                <c:pt idx="92">
                  <c:v>0.34300000000000003</c:v>
                </c:pt>
                <c:pt idx="93">
                  <c:v>0.45200000000000001</c:v>
                </c:pt>
                <c:pt idx="94">
                  <c:v>8.3550000000000004</c:v>
                </c:pt>
                <c:pt idx="95">
                  <c:v>11.268000000000001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05-41C0-B9D0-9976FDFBF6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05-41C0-B9D0-9976FDFBF6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05-41C0-B9D0-9976FDFBF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108.43</c:v>
                </c:pt>
                <c:pt idx="1">
                  <c:v>98.85</c:v>
                </c:pt>
                <c:pt idx="2">
                  <c:v>93.53</c:v>
                </c:pt>
                <c:pt idx="3">
                  <c:v>85.58</c:v>
                </c:pt>
                <c:pt idx="4">
                  <c:v>94.83</c:v>
                </c:pt>
                <c:pt idx="5">
                  <c:v>90.48</c:v>
                </c:pt>
                <c:pt idx="6">
                  <c:v>83.78</c:v>
                </c:pt>
                <c:pt idx="7">
                  <c:v>83.23</c:v>
                </c:pt>
                <c:pt idx="8">
                  <c:v>84.05</c:v>
                </c:pt>
                <c:pt idx="9">
                  <c:v>91.25</c:v>
                </c:pt>
                <c:pt idx="10">
                  <c:v>83.35</c:v>
                </c:pt>
                <c:pt idx="11">
                  <c:v>83.4</c:v>
                </c:pt>
                <c:pt idx="12">
                  <c:v>79.22</c:v>
                </c:pt>
                <c:pt idx="13">
                  <c:v>79</c:v>
                </c:pt>
                <c:pt idx="14">
                  <c:v>79</c:v>
                </c:pt>
                <c:pt idx="15">
                  <c:v>75.72</c:v>
                </c:pt>
                <c:pt idx="16">
                  <c:v>79.040000000000006</c:v>
                </c:pt>
                <c:pt idx="17">
                  <c:v>79</c:v>
                </c:pt>
                <c:pt idx="18">
                  <c:v>79</c:v>
                </c:pt>
                <c:pt idx="19">
                  <c:v>79</c:v>
                </c:pt>
                <c:pt idx="20">
                  <c:v>79.7</c:v>
                </c:pt>
                <c:pt idx="21">
                  <c:v>82</c:v>
                </c:pt>
                <c:pt idx="22">
                  <c:v>91.9</c:v>
                </c:pt>
                <c:pt idx="23">
                  <c:v>98.91</c:v>
                </c:pt>
                <c:pt idx="24">
                  <c:v>91.53</c:v>
                </c:pt>
                <c:pt idx="25">
                  <c:v>94.99</c:v>
                </c:pt>
                <c:pt idx="26">
                  <c:v>100.95</c:v>
                </c:pt>
                <c:pt idx="27">
                  <c:v>109.29</c:v>
                </c:pt>
                <c:pt idx="28">
                  <c:v>92.19</c:v>
                </c:pt>
                <c:pt idx="29">
                  <c:v>99.6</c:v>
                </c:pt>
                <c:pt idx="30">
                  <c:v>105.24</c:v>
                </c:pt>
                <c:pt idx="31">
                  <c:v>131.38</c:v>
                </c:pt>
                <c:pt idx="32">
                  <c:v>137.33000000000001</c:v>
                </c:pt>
                <c:pt idx="33">
                  <c:v>137.32</c:v>
                </c:pt>
                <c:pt idx="34">
                  <c:v>144.44</c:v>
                </c:pt>
                <c:pt idx="35">
                  <c:v>137.33000000000001</c:v>
                </c:pt>
                <c:pt idx="36">
                  <c:v>128.56</c:v>
                </c:pt>
                <c:pt idx="37">
                  <c:v>127.26</c:v>
                </c:pt>
                <c:pt idx="38">
                  <c:v>122.26</c:v>
                </c:pt>
                <c:pt idx="39">
                  <c:v>113.35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137.33000000000001</c:v>
                </c:pt>
                <c:pt idx="46">
                  <c:v>155.72</c:v>
                </c:pt>
                <c:pt idx="47">
                  <c:v>155.76</c:v>
                </c:pt>
                <c:pt idx="48">
                  <c:v>155.49</c:v>
                </c:pt>
                <c:pt idx="49">
                  <c:v>156.44999999999999</c:v>
                </c:pt>
                <c:pt idx="50">
                  <c:v>156.5</c:v>
                </c:pt>
                <c:pt idx="51">
                  <c:v>155.46</c:v>
                </c:pt>
                <c:pt idx="52">
                  <c:v>137.33000000000001</c:v>
                </c:pt>
                <c:pt idx="53">
                  <c:v>136.69999999999999</c:v>
                </c:pt>
                <c:pt idx="54">
                  <c:v>137.32</c:v>
                </c:pt>
                <c:pt idx="55">
                  <c:v>137.32</c:v>
                </c:pt>
                <c:pt idx="56">
                  <c:v>127.06</c:v>
                </c:pt>
                <c:pt idx="57">
                  <c:v>127.26</c:v>
                </c:pt>
                <c:pt idx="58">
                  <c:v>133.96</c:v>
                </c:pt>
                <c:pt idx="59">
                  <c:v>128.44999999999999</c:v>
                </c:pt>
                <c:pt idx="60">
                  <c:v>96.59</c:v>
                </c:pt>
                <c:pt idx="61">
                  <c:v>103.2</c:v>
                </c:pt>
                <c:pt idx="62">
                  <c:v>106.82</c:v>
                </c:pt>
                <c:pt idx="63">
                  <c:v>118.73</c:v>
                </c:pt>
                <c:pt idx="64">
                  <c:v>108.93</c:v>
                </c:pt>
                <c:pt idx="65">
                  <c:v>116.47</c:v>
                </c:pt>
                <c:pt idx="66">
                  <c:v>116.26</c:v>
                </c:pt>
                <c:pt idx="67">
                  <c:v>108.58</c:v>
                </c:pt>
                <c:pt idx="68">
                  <c:v>123.42</c:v>
                </c:pt>
                <c:pt idx="69">
                  <c:v>126.58</c:v>
                </c:pt>
                <c:pt idx="70">
                  <c:v>111.42</c:v>
                </c:pt>
                <c:pt idx="71">
                  <c:v>102.66</c:v>
                </c:pt>
                <c:pt idx="72">
                  <c:v>105.2</c:v>
                </c:pt>
                <c:pt idx="73">
                  <c:v>97.97</c:v>
                </c:pt>
                <c:pt idx="74">
                  <c:v>89.64</c:v>
                </c:pt>
                <c:pt idx="75">
                  <c:v>89.02</c:v>
                </c:pt>
                <c:pt idx="76">
                  <c:v>98.57</c:v>
                </c:pt>
                <c:pt idx="77">
                  <c:v>90.99</c:v>
                </c:pt>
                <c:pt idx="78">
                  <c:v>90.57</c:v>
                </c:pt>
                <c:pt idx="79">
                  <c:v>89.04</c:v>
                </c:pt>
                <c:pt idx="80">
                  <c:v>89.55</c:v>
                </c:pt>
                <c:pt idx="81">
                  <c:v>87.5</c:v>
                </c:pt>
                <c:pt idx="82">
                  <c:v>83.82</c:v>
                </c:pt>
                <c:pt idx="83">
                  <c:v>81.12</c:v>
                </c:pt>
                <c:pt idx="84">
                  <c:v>85.07</c:v>
                </c:pt>
                <c:pt idx="85">
                  <c:v>83.97</c:v>
                </c:pt>
                <c:pt idx="86">
                  <c:v>79.91</c:v>
                </c:pt>
                <c:pt idx="87">
                  <c:v>72.459999999999994</c:v>
                </c:pt>
                <c:pt idx="88">
                  <c:v>92.74</c:v>
                </c:pt>
                <c:pt idx="89">
                  <c:v>82.75</c:v>
                </c:pt>
                <c:pt idx="90">
                  <c:v>78.010000000000005</c:v>
                </c:pt>
                <c:pt idx="91">
                  <c:v>72</c:v>
                </c:pt>
                <c:pt idx="92">
                  <c:v>71.61</c:v>
                </c:pt>
                <c:pt idx="93">
                  <c:v>69.63</c:v>
                </c:pt>
                <c:pt idx="94">
                  <c:v>68</c:v>
                </c:pt>
                <c:pt idx="95">
                  <c:v>60.44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05-41C0-B9D0-9976FDFBF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FD5-4A44-AD7C-7415FBF8C9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6">
                  <c:v>0.38800000000000001</c:v>
                </c:pt>
                <c:pt idx="57">
                  <c:v>0.188</c:v>
                </c:pt>
                <c:pt idx="58">
                  <c:v>0.38800000000000001</c:v>
                </c:pt>
                <c:pt idx="59">
                  <c:v>0.38800000000000001</c:v>
                </c:pt>
                <c:pt idx="60">
                  <c:v>0.38800000000000001</c:v>
                </c:pt>
                <c:pt idx="61">
                  <c:v>0.38800000000000001</c:v>
                </c:pt>
                <c:pt idx="62">
                  <c:v>0.38800000000000001</c:v>
                </c:pt>
                <c:pt idx="63">
                  <c:v>0.38800000000000001</c:v>
                </c:pt>
                <c:pt idx="64">
                  <c:v>0.38800000000000001</c:v>
                </c:pt>
                <c:pt idx="65">
                  <c:v>0.38800000000000001</c:v>
                </c:pt>
                <c:pt idx="66">
                  <c:v>0.38800000000000001</c:v>
                </c:pt>
                <c:pt idx="67">
                  <c:v>0.38800000000000001</c:v>
                </c:pt>
                <c:pt idx="68">
                  <c:v>0.38800000000000001</c:v>
                </c:pt>
                <c:pt idx="69">
                  <c:v>0.38800000000000001</c:v>
                </c:pt>
                <c:pt idx="70">
                  <c:v>0.38800000000000001</c:v>
                </c:pt>
                <c:pt idx="71">
                  <c:v>0.38800000000000001</c:v>
                </c:pt>
                <c:pt idx="72">
                  <c:v>0.38800000000000001</c:v>
                </c:pt>
                <c:pt idx="73">
                  <c:v>0.38800000000000001</c:v>
                </c:pt>
                <c:pt idx="74">
                  <c:v>0.38800000000000001</c:v>
                </c:pt>
                <c:pt idx="75">
                  <c:v>0.38800000000000001</c:v>
                </c:pt>
                <c:pt idx="76">
                  <c:v>0.38800000000000001</c:v>
                </c:pt>
                <c:pt idx="77">
                  <c:v>0.38800000000000001</c:v>
                </c:pt>
                <c:pt idx="78">
                  <c:v>0.38800000000000001</c:v>
                </c:pt>
                <c:pt idx="79">
                  <c:v>0.38800000000000001</c:v>
                </c:pt>
                <c:pt idx="80">
                  <c:v>0.38800000000000001</c:v>
                </c:pt>
                <c:pt idx="81">
                  <c:v>0.38800000000000001</c:v>
                </c:pt>
                <c:pt idx="82">
                  <c:v>0.38800000000000001</c:v>
                </c:pt>
                <c:pt idx="83">
                  <c:v>0.38800000000000001</c:v>
                </c:pt>
                <c:pt idx="84">
                  <c:v>0.38800000000000001</c:v>
                </c:pt>
                <c:pt idx="85">
                  <c:v>0.38800000000000001</c:v>
                </c:pt>
                <c:pt idx="86">
                  <c:v>0.38800000000000001</c:v>
                </c:pt>
                <c:pt idx="87">
                  <c:v>0.38800000000000001</c:v>
                </c:pt>
                <c:pt idx="88">
                  <c:v>0.38800000000000001</c:v>
                </c:pt>
                <c:pt idx="89">
                  <c:v>0.38800000000000001</c:v>
                </c:pt>
                <c:pt idx="90">
                  <c:v>0.38800000000000001</c:v>
                </c:pt>
                <c:pt idx="91">
                  <c:v>0.38800000000000001</c:v>
                </c:pt>
                <c:pt idx="92">
                  <c:v>0.38800000000000001</c:v>
                </c:pt>
                <c:pt idx="93">
                  <c:v>0.38800000000000001</c:v>
                </c:pt>
                <c:pt idx="94">
                  <c:v>0.38800000000000001</c:v>
                </c:pt>
                <c:pt idx="95">
                  <c:v>0.38800000000000001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D5-4A44-AD7C-7415FBF8C9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6.0939999999999994</c:v>
                </c:pt>
                <c:pt idx="1">
                  <c:v>6.1109999999999998</c:v>
                </c:pt>
                <c:pt idx="2">
                  <c:v>6.1029999999999998</c:v>
                </c:pt>
                <c:pt idx="3">
                  <c:v>5.9569999999999999</c:v>
                </c:pt>
                <c:pt idx="4">
                  <c:v>5.98</c:v>
                </c:pt>
                <c:pt idx="5">
                  <c:v>5.7759999999999998</c:v>
                </c:pt>
                <c:pt idx="6">
                  <c:v>5.8460000000000001</c:v>
                </c:pt>
                <c:pt idx="7">
                  <c:v>5.7940000000000005</c:v>
                </c:pt>
                <c:pt idx="8">
                  <c:v>5.782</c:v>
                </c:pt>
                <c:pt idx="9">
                  <c:v>5.8479999999999999</c:v>
                </c:pt>
                <c:pt idx="10">
                  <c:v>5.7309999999999999</c:v>
                </c:pt>
                <c:pt idx="11">
                  <c:v>5.7200000000000006</c:v>
                </c:pt>
                <c:pt idx="12">
                  <c:v>5.8369999999999997</c:v>
                </c:pt>
                <c:pt idx="13">
                  <c:v>5.8239999999999998</c:v>
                </c:pt>
                <c:pt idx="14">
                  <c:v>7.8209999999999997</c:v>
                </c:pt>
                <c:pt idx="15">
                  <c:v>0.90800000000000003</c:v>
                </c:pt>
                <c:pt idx="16">
                  <c:v>5.952</c:v>
                </c:pt>
                <c:pt idx="17">
                  <c:v>5.9050000000000002</c:v>
                </c:pt>
                <c:pt idx="18">
                  <c:v>6.0270000000000001</c:v>
                </c:pt>
                <c:pt idx="19">
                  <c:v>6.0289999999999999</c:v>
                </c:pt>
                <c:pt idx="20">
                  <c:v>3.1160000000000001</c:v>
                </c:pt>
                <c:pt idx="21">
                  <c:v>6.3360000000000003</c:v>
                </c:pt>
                <c:pt idx="22">
                  <c:v>6.5519999999999996</c:v>
                </c:pt>
                <c:pt idx="23">
                  <c:v>6.82</c:v>
                </c:pt>
                <c:pt idx="24">
                  <c:v>9.5239999999999991</c:v>
                </c:pt>
                <c:pt idx="25">
                  <c:v>7.1</c:v>
                </c:pt>
                <c:pt idx="26">
                  <c:v>5.9870000000000001</c:v>
                </c:pt>
                <c:pt idx="27">
                  <c:v>6.0149999999999997</c:v>
                </c:pt>
                <c:pt idx="28">
                  <c:v>7.8919999999999995</c:v>
                </c:pt>
                <c:pt idx="29">
                  <c:v>7.8759999999999994</c:v>
                </c:pt>
                <c:pt idx="30">
                  <c:v>9.3810000000000002</c:v>
                </c:pt>
                <c:pt idx="31">
                  <c:v>7.3109999999999999</c:v>
                </c:pt>
                <c:pt idx="32">
                  <c:v>5.8630000000000004</c:v>
                </c:pt>
                <c:pt idx="33">
                  <c:v>5.8570000000000002</c:v>
                </c:pt>
                <c:pt idx="34">
                  <c:v>5.7409999999999997</c:v>
                </c:pt>
                <c:pt idx="35">
                  <c:v>5.7469999999999999</c:v>
                </c:pt>
                <c:pt idx="36">
                  <c:v>5.835</c:v>
                </c:pt>
                <c:pt idx="37">
                  <c:v>5.7910000000000004</c:v>
                </c:pt>
                <c:pt idx="38">
                  <c:v>5.7110000000000003</c:v>
                </c:pt>
                <c:pt idx="39">
                  <c:v>5.6130000000000004</c:v>
                </c:pt>
                <c:pt idx="40">
                  <c:v>5.7149999999999999</c:v>
                </c:pt>
                <c:pt idx="41">
                  <c:v>5.5140000000000002</c:v>
                </c:pt>
                <c:pt idx="42">
                  <c:v>5.601</c:v>
                </c:pt>
                <c:pt idx="43">
                  <c:v>5.5540000000000003</c:v>
                </c:pt>
                <c:pt idx="44">
                  <c:v>5.5170000000000003</c:v>
                </c:pt>
                <c:pt idx="45">
                  <c:v>5.3920000000000003</c:v>
                </c:pt>
                <c:pt idx="46">
                  <c:v>22.648</c:v>
                </c:pt>
                <c:pt idx="47">
                  <c:v>21.687999999999999</c:v>
                </c:pt>
                <c:pt idx="48">
                  <c:v>28.468</c:v>
                </c:pt>
                <c:pt idx="49">
                  <c:v>26.573999999999998</c:v>
                </c:pt>
                <c:pt idx="50">
                  <c:v>25.073999999999998</c:v>
                </c:pt>
                <c:pt idx="51">
                  <c:v>29</c:v>
                </c:pt>
                <c:pt idx="52">
                  <c:v>4.915</c:v>
                </c:pt>
                <c:pt idx="53">
                  <c:v>4.9630000000000001</c:v>
                </c:pt>
                <c:pt idx="54">
                  <c:v>4.9080000000000004</c:v>
                </c:pt>
                <c:pt idx="55">
                  <c:v>4.8230000000000004</c:v>
                </c:pt>
                <c:pt idx="56">
                  <c:v>6.1369999999999996</c:v>
                </c:pt>
                <c:pt idx="57">
                  <c:v>4.319</c:v>
                </c:pt>
                <c:pt idx="58">
                  <c:v>4.3920000000000003</c:v>
                </c:pt>
                <c:pt idx="59">
                  <c:v>4.444</c:v>
                </c:pt>
                <c:pt idx="60">
                  <c:v>6.0150000000000006</c:v>
                </c:pt>
                <c:pt idx="61">
                  <c:v>5.9329999999999998</c:v>
                </c:pt>
                <c:pt idx="62">
                  <c:v>5.9349999999999996</c:v>
                </c:pt>
                <c:pt idx="63">
                  <c:v>4.3570000000000002</c:v>
                </c:pt>
                <c:pt idx="64">
                  <c:v>6.0749999999999993</c:v>
                </c:pt>
                <c:pt idx="65">
                  <c:v>4.46</c:v>
                </c:pt>
                <c:pt idx="66">
                  <c:v>4.4009999999999998</c:v>
                </c:pt>
                <c:pt idx="67">
                  <c:v>4.4939999999999998</c:v>
                </c:pt>
                <c:pt idx="68">
                  <c:v>6.1150000000000002</c:v>
                </c:pt>
                <c:pt idx="69">
                  <c:v>6.1310000000000002</c:v>
                </c:pt>
                <c:pt idx="70">
                  <c:v>6.2610000000000001</c:v>
                </c:pt>
                <c:pt idx="71">
                  <c:v>6.141</c:v>
                </c:pt>
                <c:pt idx="72">
                  <c:v>4.7320000000000002</c:v>
                </c:pt>
                <c:pt idx="73">
                  <c:v>6.2669999999999995</c:v>
                </c:pt>
                <c:pt idx="74">
                  <c:v>6.2200000000000006</c:v>
                </c:pt>
                <c:pt idx="75">
                  <c:v>5.9329999999999998</c:v>
                </c:pt>
                <c:pt idx="76">
                  <c:v>5.8079999999999998</c:v>
                </c:pt>
                <c:pt idx="77">
                  <c:v>5.7759999999999998</c:v>
                </c:pt>
                <c:pt idx="78">
                  <c:v>5.7890000000000006</c:v>
                </c:pt>
                <c:pt idx="79">
                  <c:v>5.8970000000000002</c:v>
                </c:pt>
                <c:pt idx="80">
                  <c:v>4.5620000000000003</c:v>
                </c:pt>
                <c:pt idx="81">
                  <c:v>5.7530000000000001</c:v>
                </c:pt>
                <c:pt idx="82">
                  <c:v>5.673</c:v>
                </c:pt>
                <c:pt idx="83">
                  <c:v>5.5049999999999999</c:v>
                </c:pt>
                <c:pt idx="84">
                  <c:v>4.1820000000000004</c:v>
                </c:pt>
                <c:pt idx="85">
                  <c:v>4.1539999999999999</c:v>
                </c:pt>
                <c:pt idx="86">
                  <c:v>4.1790000000000003</c:v>
                </c:pt>
                <c:pt idx="87">
                  <c:v>1.02</c:v>
                </c:pt>
                <c:pt idx="88">
                  <c:v>5.1400000000000006</c:v>
                </c:pt>
                <c:pt idx="89">
                  <c:v>5.1430000000000007</c:v>
                </c:pt>
                <c:pt idx="90">
                  <c:v>0.94</c:v>
                </c:pt>
                <c:pt idx="91">
                  <c:v>1.012</c:v>
                </c:pt>
                <c:pt idx="92">
                  <c:v>0.98</c:v>
                </c:pt>
                <c:pt idx="93">
                  <c:v>0.91600000000000004</c:v>
                </c:pt>
                <c:pt idx="94">
                  <c:v>1.044</c:v>
                </c:pt>
                <c:pt idx="9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D5-4A44-AD7C-7415FBF8C9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7.9499999999999993</c:v>
                </c:pt>
                <c:pt idx="1">
                  <c:v>7.1309999999999993</c:v>
                </c:pt>
                <c:pt idx="2">
                  <c:v>7.0819999999999999</c:v>
                </c:pt>
                <c:pt idx="3">
                  <c:v>5.7869999999999999</c:v>
                </c:pt>
                <c:pt idx="4">
                  <c:v>6.11</c:v>
                </c:pt>
                <c:pt idx="5">
                  <c:v>7.9959999999999996</c:v>
                </c:pt>
                <c:pt idx="6">
                  <c:v>15.436999999999999</c:v>
                </c:pt>
                <c:pt idx="7">
                  <c:v>14.927999999999999</c:v>
                </c:pt>
                <c:pt idx="8">
                  <c:v>12.871</c:v>
                </c:pt>
                <c:pt idx="9">
                  <c:v>6.3610000000000007</c:v>
                </c:pt>
                <c:pt idx="10">
                  <c:v>13.597000000000001</c:v>
                </c:pt>
                <c:pt idx="11">
                  <c:v>13.605</c:v>
                </c:pt>
                <c:pt idx="12">
                  <c:v>13.936</c:v>
                </c:pt>
                <c:pt idx="13">
                  <c:v>13.418999999999999</c:v>
                </c:pt>
                <c:pt idx="14">
                  <c:v>14.611000000000001</c:v>
                </c:pt>
                <c:pt idx="15">
                  <c:v>6.9019999999999992</c:v>
                </c:pt>
                <c:pt idx="16">
                  <c:v>9.4669999999999987</c:v>
                </c:pt>
                <c:pt idx="17">
                  <c:v>8.9140000000000015</c:v>
                </c:pt>
                <c:pt idx="18">
                  <c:v>8.5419999999999998</c:v>
                </c:pt>
                <c:pt idx="19">
                  <c:v>9.6579999999999995</c:v>
                </c:pt>
                <c:pt idx="20">
                  <c:v>6.1759999999999993</c:v>
                </c:pt>
                <c:pt idx="21">
                  <c:v>5.5730000000000004</c:v>
                </c:pt>
                <c:pt idx="22">
                  <c:v>4.2679999999999998</c:v>
                </c:pt>
                <c:pt idx="23">
                  <c:v>4.5880000000000001</c:v>
                </c:pt>
                <c:pt idx="24">
                  <c:v>18.091000000000001</c:v>
                </c:pt>
                <c:pt idx="25">
                  <c:v>17.841000000000001</c:v>
                </c:pt>
                <c:pt idx="26">
                  <c:v>16.611000000000001</c:v>
                </c:pt>
                <c:pt idx="27">
                  <c:v>14.498000000000001</c:v>
                </c:pt>
                <c:pt idx="28">
                  <c:v>14.263999999999999</c:v>
                </c:pt>
                <c:pt idx="29">
                  <c:v>25.710999999999999</c:v>
                </c:pt>
                <c:pt idx="30">
                  <c:v>22.367999999999999</c:v>
                </c:pt>
                <c:pt idx="31">
                  <c:v>49.781000000000006</c:v>
                </c:pt>
                <c:pt idx="32">
                  <c:v>21.524000000000001</c:v>
                </c:pt>
                <c:pt idx="33">
                  <c:v>21.663</c:v>
                </c:pt>
                <c:pt idx="34">
                  <c:v>29.058</c:v>
                </c:pt>
                <c:pt idx="35">
                  <c:v>34.040999999999997</c:v>
                </c:pt>
                <c:pt idx="36">
                  <c:v>17.030999999999999</c:v>
                </c:pt>
                <c:pt idx="37">
                  <c:v>42.557000000000002</c:v>
                </c:pt>
                <c:pt idx="38">
                  <c:v>18.282</c:v>
                </c:pt>
                <c:pt idx="39">
                  <c:v>21.643999999999998</c:v>
                </c:pt>
                <c:pt idx="40">
                  <c:v>30.302</c:v>
                </c:pt>
                <c:pt idx="41">
                  <c:v>30.948999999999998</c:v>
                </c:pt>
                <c:pt idx="42">
                  <c:v>31.933999999999997</c:v>
                </c:pt>
                <c:pt idx="43">
                  <c:v>28.984999999999999</c:v>
                </c:pt>
                <c:pt idx="44">
                  <c:v>28.25</c:v>
                </c:pt>
                <c:pt idx="45">
                  <c:v>25.334</c:v>
                </c:pt>
                <c:pt idx="46">
                  <c:v>6.8919999999999995</c:v>
                </c:pt>
                <c:pt idx="47">
                  <c:v>7.0340000000000007</c:v>
                </c:pt>
                <c:pt idx="48">
                  <c:v>7.645999999999999</c:v>
                </c:pt>
                <c:pt idx="49">
                  <c:v>8.5440000000000005</c:v>
                </c:pt>
                <c:pt idx="50">
                  <c:v>7.4930000000000003</c:v>
                </c:pt>
                <c:pt idx="51">
                  <c:v>4.8550000000000004</c:v>
                </c:pt>
                <c:pt idx="52">
                  <c:v>11.563000000000001</c:v>
                </c:pt>
                <c:pt idx="53">
                  <c:v>16.161000000000001</c:v>
                </c:pt>
                <c:pt idx="54">
                  <c:v>19.676000000000002</c:v>
                </c:pt>
                <c:pt idx="55">
                  <c:v>14.5</c:v>
                </c:pt>
                <c:pt idx="56">
                  <c:v>28.460999999999999</c:v>
                </c:pt>
                <c:pt idx="57">
                  <c:v>6.02</c:v>
                </c:pt>
                <c:pt idx="58">
                  <c:v>6.927999999999999</c:v>
                </c:pt>
                <c:pt idx="59">
                  <c:v>26.480999999999998</c:v>
                </c:pt>
                <c:pt idx="60">
                  <c:v>13.357999999999999</c:v>
                </c:pt>
                <c:pt idx="61">
                  <c:v>13.709</c:v>
                </c:pt>
                <c:pt idx="62">
                  <c:v>25.849</c:v>
                </c:pt>
                <c:pt idx="63">
                  <c:v>78.48299999999999</c:v>
                </c:pt>
                <c:pt idx="64">
                  <c:v>10.435</c:v>
                </c:pt>
                <c:pt idx="65">
                  <c:v>11.718</c:v>
                </c:pt>
                <c:pt idx="66">
                  <c:v>14.752000000000001</c:v>
                </c:pt>
                <c:pt idx="67">
                  <c:v>12.157</c:v>
                </c:pt>
                <c:pt idx="68">
                  <c:v>13.251000000000001</c:v>
                </c:pt>
                <c:pt idx="69">
                  <c:v>13.245000000000001</c:v>
                </c:pt>
                <c:pt idx="70">
                  <c:v>13.929000000000002</c:v>
                </c:pt>
                <c:pt idx="71">
                  <c:v>13.943000000000001</c:v>
                </c:pt>
                <c:pt idx="72">
                  <c:v>14.655999999999999</c:v>
                </c:pt>
                <c:pt idx="73">
                  <c:v>11.127000000000001</c:v>
                </c:pt>
                <c:pt idx="74">
                  <c:v>16.272000000000002</c:v>
                </c:pt>
                <c:pt idx="75">
                  <c:v>12.432</c:v>
                </c:pt>
                <c:pt idx="76">
                  <c:v>21.180999999999997</c:v>
                </c:pt>
                <c:pt idx="77">
                  <c:v>17.78</c:v>
                </c:pt>
                <c:pt idx="78">
                  <c:v>20.917999999999999</c:v>
                </c:pt>
                <c:pt idx="79">
                  <c:v>15.410999999999998</c:v>
                </c:pt>
                <c:pt idx="80">
                  <c:v>17.07</c:v>
                </c:pt>
                <c:pt idx="81">
                  <c:v>19.184000000000001</c:v>
                </c:pt>
                <c:pt idx="82">
                  <c:v>19.891999999999999</c:v>
                </c:pt>
                <c:pt idx="83">
                  <c:v>20.539000000000001</c:v>
                </c:pt>
                <c:pt idx="84">
                  <c:v>24.015000000000001</c:v>
                </c:pt>
                <c:pt idx="85">
                  <c:v>24.774999999999999</c:v>
                </c:pt>
                <c:pt idx="86">
                  <c:v>27.457000000000001</c:v>
                </c:pt>
                <c:pt idx="87">
                  <c:v>23.565000000000001</c:v>
                </c:pt>
                <c:pt idx="88">
                  <c:v>29.047000000000001</c:v>
                </c:pt>
                <c:pt idx="89">
                  <c:v>26.326999999999998</c:v>
                </c:pt>
                <c:pt idx="90">
                  <c:v>4.2119999999999997</c:v>
                </c:pt>
                <c:pt idx="91">
                  <c:v>1.992</c:v>
                </c:pt>
                <c:pt idx="92">
                  <c:v>20.740000000000002</c:v>
                </c:pt>
                <c:pt idx="93">
                  <c:v>23.048999999999999</c:v>
                </c:pt>
                <c:pt idx="94">
                  <c:v>13.5</c:v>
                </c:pt>
                <c:pt idx="95">
                  <c:v>6.6199999999999992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D5-4A44-AD7C-7415FBF8C9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FD5-4A44-AD7C-7415FBF8C9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FD5-4A44-AD7C-7415FBF8C9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3">
                  <c:v>13.444000000000001</c:v>
                </c:pt>
                <c:pt idx="14">
                  <c:v>32.131999999999998</c:v>
                </c:pt>
                <c:pt idx="16">
                  <c:v>85.781999999999996</c:v>
                </c:pt>
                <c:pt idx="17">
                  <c:v>63.561999999999998</c:v>
                </c:pt>
                <c:pt idx="19">
                  <c:v>17.044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D5-4A44-AD7C-7415FBF8C9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FD5-4A44-AD7C-7415FBF8C9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FD5-4A44-AD7C-7415FBF8C9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98</c:v>
                </c:pt>
                <c:pt idx="1">
                  <c:v>51.664000000000001</c:v>
                </c:pt>
                <c:pt idx="2">
                  <c:v>53.029000000000003</c:v>
                </c:pt>
                <c:pt idx="3">
                  <c:v>81.113</c:v>
                </c:pt>
                <c:pt idx="6">
                  <c:v>7.0709999999999997</c:v>
                </c:pt>
                <c:pt idx="7">
                  <c:v>7.1429999999999998</c:v>
                </c:pt>
                <c:pt idx="8">
                  <c:v>5.7519999999999998</c:v>
                </c:pt>
                <c:pt idx="10">
                  <c:v>7.0709999999999997</c:v>
                </c:pt>
                <c:pt idx="11">
                  <c:v>7.1429999999999998</c:v>
                </c:pt>
                <c:pt idx="12">
                  <c:v>7.1429999999999998</c:v>
                </c:pt>
                <c:pt idx="13">
                  <c:v>7.1429999999999998</c:v>
                </c:pt>
                <c:pt idx="14">
                  <c:v>7.1429999999999998</c:v>
                </c:pt>
                <c:pt idx="15">
                  <c:v>7.1429999999999998</c:v>
                </c:pt>
                <c:pt idx="16">
                  <c:v>6.8520000000000003</c:v>
                </c:pt>
                <c:pt idx="17">
                  <c:v>7.1429999999999998</c:v>
                </c:pt>
                <c:pt idx="18">
                  <c:v>50</c:v>
                </c:pt>
                <c:pt idx="19">
                  <c:v>50</c:v>
                </c:pt>
                <c:pt idx="20">
                  <c:v>98</c:v>
                </c:pt>
                <c:pt idx="21">
                  <c:v>78.933999999999997</c:v>
                </c:pt>
                <c:pt idx="22">
                  <c:v>12.638999999999999</c:v>
                </c:pt>
                <c:pt idx="23">
                  <c:v>32.959000000000003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D5-4A44-AD7C-7415FBF8C9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5.5</c:v>
                </c:pt>
                <c:pt idx="7">
                  <c:v>16.100000000000001</c:v>
                </c:pt>
                <c:pt idx="8">
                  <c:v>7.6</c:v>
                </c:pt>
                <c:pt idx="9">
                  <c:v>0</c:v>
                </c:pt>
                <c:pt idx="10">
                  <c:v>17.100000000000001</c:v>
                </c:pt>
                <c:pt idx="11">
                  <c:v>10.1</c:v>
                </c:pt>
                <c:pt idx="12">
                  <c:v>19.2</c:v>
                </c:pt>
                <c:pt idx="13">
                  <c:v>11.4</c:v>
                </c:pt>
                <c:pt idx="14">
                  <c:v>20.8</c:v>
                </c:pt>
                <c:pt idx="15">
                  <c:v>18.2</c:v>
                </c:pt>
                <c:pt idx="16">
                  <c:v>7.7</c:v>
                </c:pt>
                <c:pt idx="17">
                  <c:v>7.7</c:v>
                </c:pt>
                <c:pt idx="18">
                  <c:v>7.6</c:v>
                </c:pt>
                <c:pt idx="19">
                  <c:v>4.7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0.3</c:v>
                </c:pt>
                <c:pt idx="29">
                  <c:v>0.3</c:v>
                </c:pt>
                <c:pt idx="30">
                  <c:v>0.3</c:v>
                </c:pt>
                <c:pt idx="31">
                  <c:v>0.3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3.1</c:v>
                </c:pt>
                <c:pt idx="58">
                  <c:v>0</c:v>
                </c:pt>
                <c:pt idx="59">
                  <c:v>0</c:v>
                </c:pt>
                <c:pt idx="60">
                  <c:v>76.599999999999994</c:v>
                </c:pt>
                <c:pt idx="61">
                  <c:v>79.2</c:v>
                </c:pt>
                <c:pt idx="62">
                  <c:v>61.2</c:v>
                </c:pt>
                <c:pt idx="63">
                  <c:v>17.600000000000001</c:v>
                </c:pt>
                <c:pt idx="64">
                  <c:v>58.1</c:v>
                </c:pt>
                <c:pt idx="65">
                  <c:v>28.9</c:v>
                </c:pt>
                <c:pt idx="66">
                  <c:v>26.7</c:v>
                </c:pt>
                <c:pt idx="67">
                  <c:v>60</c:v>
                </c:pt>
                <c:pt idx="68">
                  <c:v>0</c:v>
                </c:pt>
                <c:pt idx="69">
                  <c:v>0</c:v>
                </c:pt>
                <c:pt idx="70">
                  <c:v>3.3</c:v>
                </c:pt>
                <c:pt idx="71">
                  <c:v>11</c:v>
                </c:pt>
                <c:pt idx="72">
                  <c:v>4</c:v>
                </c:pt>
                <c:pt idx="73">
                  <c:v>3.9</c:v>
                </c:pt>
                <c:pt idx="74">
                  <c:v>20.6</c:v>
                </c:pt>
                <c:pt idx="75">
                  <c:v>4.5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33.299999999999997</c:v>
                </c:pt>
                <c:pt idx="81">
                  <c:v>33.299999999999997</c:v>
                </c:pt>
                <c:pt idx="82">
                  <c:v>16.2</c:v>
                </c:pt>
                <c:pt idx="83">
                  <c:v>34.200000000000003</c:v>
                </c:pt>
                <c:pt idx="84">
                  <c:v>52.8</c:v>
                </c:pt>
                <c:pt idx="85">
                  <c:v>70.400000000000006</c:v>
                </c:pt>
                <c:pt idx="86">
                  <c:v>61.9</c:v>
                </c:pt>
                <c:pt idx="87">
                  <c:v>58.1</c:v>
                </c:pt>
                <c:pt idx="88">
                  <c:v>45.3</c:v>
                </c:pt>
                <c:pt idx="89">
                  <c:v>93.4</c:v>
                </c:pt>
                <c:pt idx="90">
                  <c:v>96.1</c:v>
                </c:pt>
                <c:pt idx="91">
                  <c:v>106.8</c:v>
                </c:pt>
                <c:pt idx="92">
                  <c:v>69.2</c:v>
                </c:pt>
                <c:pt idx="93">
                  <c:v>42.9</c:v>
                </c:pt>
                <c:pt idx="94">
                  <c:v>39.6</c:v>
                </c:pt>
                <c:pt idx="95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D5-4A44-AD7C-7415FBF8C9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</c:v>
                </c:pt>
                <c:pt idx="4">
                  <c:v>1.464</c:v>
                </c:pt>
                <c:pt idx="5">
                  <c:v>4.5720000000000001</c:v>
                </c:pt>
                <c:pt idx="6">
                  <c:v>5</c:v>
                </c:pt>
                <c:pt idx="7">
                  <c:v>5.3170000000000002</c:v>
                </c:pt>
                <c:pt idx="8">
                  <c:v>5.2469999999999999</c:v>
                </c:pt>
                <c:pt idx="10">
                  <c:v>5</c:v>
                </c:pt>
                <c:pt idx="11">
                  <c:v>5.2190000000000003</c:v>
                </c:pt>
                <c:pt idx="12">
                  <c:v>5.3140000000000001</c:v>
                </c:pt>
                <c:pt idx="13">
                  <c:v>5.3120000000000003</c:v>
                </c:pt>
                <c:pt idx="14">
                  <c:v>5</c:v>
                </c:pt>
                <c:pt idx="15">
                  <c:v>5.3259999999999996</c:v>
                </c:pt>
                <c:pt idx="16">
                  <c:v>5</c:v>
                </c:pt>
                <c:pt idx="17">
                  <c:v>5.3019999999999996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4">
                  <c:v>5.5060000000000002</c:v>
                </c:pt>
                <c:pt idx="25">
                  <c:v>6.4470000000000001</c:v>
                </c:pt>
                <c:pt idx="26">
                  <c:v>0.19700000000000001</c:v>
                </c:pt>
                <c:pt idx="27">
                  <c:v>0.14499999999999999</c:v>
                </c:pt>
                <c:pt idx="28">
                  <c:v>3.161</c:v>
                </c:pt>
                <c:pt idx="29">
                  <c:v>5.8959999999999999</c:v>
                </c:pt>
                <c:pt idx="30">
                  <c:v>10.58</c:v>
                </c:pt>
                <c:pt idx="31">
                  <c:v>5.3150000000000004</c:v>
                </c:pt>
                <c:pt idx="32">
                  <c:v>0.34799999999999998</c:v>
                </c:pt>
                <c:pt idx="33">
                  <c:v>0.627</c:v>
                </c:pt>
                <c:pt idx="34">
                  <c:v>0.76500000000000001</c:v>
                </c:pt>
                <c:pt idx="35">
                  <c:v>0.95599999999999996</c:v>
                </c:pt>
                <c:pt idx="36">
                  <c:v>1.113</c:v>
                </c:pt>
                <c:pt idx="37">
                  <c:v>1.3029999999999999</c:v>
                </c:pt>
                <c:pt idx="38">
                  <c:v>1.397</c:v>
                </c:pt>
                <c:pt idx="39">
                  <c:v>1.431</c:v>
                </c:pt>
                <c:pt idx="40">
                  <c:v>1.304</c:v>
                </c:pt>
                <c:pt idx="41">
                  <c:v>1.3109999999999999</c:v>
                </c:pt>
                <c:pt idx="42">
                  <c:v>1.2150000000000001</c:v>
                </c:pt>
                <c:pt idx="43">
                  <c:v>1.1950000000000001</c:v>
                </c:pt>
                <c:pt idx="44">
                  <c:v>1.2390000000000001</c:v>
                </c:pt>
                <c:pt idx="45">
                  <c:v>1.2330000000000001</c:v>
                </c:pt>
                <c:pt idx="46">
                  <c:v>1.2090000000000001</c:v>
                </c:pt>
                <c:pt idx="47">
                  <c:v>1.218</c:v>
                </c:pt>
                <c:pt idx="48">
                  <c:v>1.206</c:v>
                </c:pt>
                <c:pt idx="49">
                  <c:v>1.1659999999999999</c:v>
                </c:pt>
                <c:pt idx="50">
                  <c:v>1.135</c:v>
                </c:pt>
                <c:pt idx="51">
                  <c:v>1.107</c:v>
                </c:pt>
                <c:pt idx="52">
                  <c:v>1.38</c:v>
                </c:pt>
                <c:pt idx="53">
                  <c:v>1.294</c:v>
                </c:pt>
                <c:pt idx="54">
                  <c:v>1.0720000000000001</c:v>
                </c:pt>
                <c:pt idx="55">
                  <c:v>0.60799999999999998</c:v>
                </c:pt>
                <c:pt idx="56">
                  <c:v>5.4219999999999997</c:v>
                </c:pt>
                <c:pt idx="57">
                  <c:v>0.57599999999999996</c:v>
                </c:pt>
                <c:pt idx="58">
                  <c:v>0.47799999999999998</c:v>
                </c:pt>
                <c:pt idx="59">
                  <c:v>0.30299999999999999</c:v>
                </c:pt>
                <c:pt idx="60">
                  <c:v>11.711</c:v>
                </c:pt>
                <c:pt idx="61">
                  <c:v>12.878</c:v>
                </c:pt>
                <c:pt idx="62">
                  <c:v>14.266999999999999</c:v>
                </c:pt>
                <c:pt idx="63">
                  <c:v>2.181</c:v>
                </c:pt>
                <c:pt idx="64">
                  <c:v>6.149</c:v>
                </c:pt>
                <c:pt idx="65">
                  <c:v>0.89600000000000002</c:v>
                </c:pt>
                <c:pt idx="66">
                  <c:v>0.35299999999999998</c:v>
                </c:pt>
                <c:pt idx="68">
                  <c:v>5</c:v>
                </c:pt>
                <c:pt idx="69">
                  <c:v>0.39700000000000002</c:v>
                </c:pt>
                <c:pt idx="70">
                  <c:v>5</c:v>
                </c:pt>
                <c:pt idx="71">
                  <c:v>5</c:v>
                </c:pt>
                <c:pt idx="72">
                  <c:v>0.379</c:v>
                </c:pt>
                <c:pt idx="74">
                  <c:v>5</c:v>
                </c:pt>
                <c:pt idx="75">
                  <c:v>5.1150000000000002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1">
                  <c:v>5</c:v>
                </c:pt>
                <c:pt idx="82">
                  <c:v>5.43</c:v>
                </c:pt>
                <c:pt idx="83">
                  <c:v>6.1</c:v>
                </c:pt>
                <c:pt idx="87">
                  <c:v>5.4279999999999999</c:v>
                </c:pt>
                <c:pt idx="88">
                  <c:v>5</c:v>
                </c:pt>
                <c:pt idx="89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D5-4A44-AD7C-7415FBF8C9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FD5-4A44-AD7C-7415FBF8C9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FD5-4A44-AD7C-7415FBF8C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108.43</c:v>
                </c:pt>
                <c:pt idx="1">
                  <c:v>98.85</c:v>
                </c:pt>
                <c:pt idx="2">
                  <c:v>93.53</c:v>
                </c:pt>
                <c:pt idx="3">
                  <c:v>85.58</c:v>
                </c:pt>
                <c:pt idx="4">
                  <c:v>94.83</c:v>
                </c:pt>
                <c:pt idx="5">
                  <c:v>90.48</c:v>
                </c:pt>
                <c:pt idx="6">
                  <c:v>83.78</c:v>
                </c:pt>
                <c:pt idx="7">
                  <c:v>83.23</c:v>
                </c:pt>
                <c:pt idx="8">
                  <c:v>84.05</c:v>
                </c:pt>
                <c:pt idx="9">
                  <c:v>91.25</c:v>
                </c:pt>
                <c:pt idx="10">
                  <c:v>83.35</c:v>
                </c:pt>
                <c:pt idx="11">
                  <c:v>83.4</c:v>
                </c:pt>
                <c:pt idx="12">
                  <c:v>79.22</c:v>
                </c:pt>
                <c:pt idx="13">
                  <c:v>79</c:v>
                </c:pt>
                <c:pt idx="14">
                  <c:v>79</c:v>
                </c:pt>
                <c:pt idx="15">
                  <c:v>75.72</c:v>
                </c:pt>
                <c:pt idx="16">
                  <c:v>79.040000000000006</c:v>
                </c:pt>
                <c:pt idx="17">
                  <c:v>79</c:v>
                </c:pt>
                <c:pt idx="18">
                  <c:v>79</c:v>
                </c:pt>
                <c:pt idx="19">
                  <c:v>79</c:v>
                </c:pt>
                <c:pt idx="20">
                  <c:v>79.7</c:v>
                </c:pt>
                <c:pt idx="21">
                  <c:v>82</c:v>
                </c:pt>
                <c:pt idx="22">
                  <c:v>91.9</c:v>
                </c:pt>
                <c:pt idx="23">
                  <c:v>98.91</c:v>
                </c:pt>
                <c:pt idx="24">
                  <c:v>91.53</c:v>
                </c:pt>
                <c:pt idx="25">
                  <c:v>94.99</c:v>
                </c:pt>
                <c:pt idx="26">
                  <c:v>100.95</c:v>
                </c:pt>
                <c:pt idx="27">
                  <c:v>109.29</c:v>
                </c:pt>
                <c:pt idx="28">
                  <c:v>92.19</c:v>
                </c:pt>
                <c:pt idx="29">
                  <c:v>99.6</c:v>
                </c:pt>
                <c:pt idx="30">
                  <c:v>105.24</c:v>
                </c:pt>
                <c:pt idx="31">
                  <c:v>131.38</c:v>
                </c:pt>
                <c:pt idx="32">
                  <c:v>137.33000000000001</c:v>
                </c:pt>
                <c:pt idx="33">
                  <c:v>137.32</c:v>
                </c:pt>
                <c:pt idx="34">
                  <c:v>144.44</c:v>
                </c:pt>
                <c:pt idx="35">
                  <c:v>137.33000000000001</c:v>
                </c:pt>
                <c:pt idx="36">
                  <c:v>128.56</c:v>
                </c:pt>
                <c:pt idx="37">
                  <c:v>127.26</c:v>
                </c:pt>
                <c:pt idx="38">
                  <c:v>122.26</c:v>
                </c:pt>
                <c:pt idx="39">
                  <c:v>113.35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137.33000000000001</c:v>
                </c:pt>
                <c:pt idx="46">
                  <c:v>155.72</c:v>
                </c:pt>
                <c:pt idx="47">
                  <c:v>155.76</c:v>
                </c:pt>
                <c:pt idx="48">
                  <c:v>155.49</c:v>
                </c:pt>
                <c:pt idx="49">
                  <c:v>156.44999999999999</c:v>
                </c:pt>
                <c:pt idx="50">
                  <c:v>156.5</c:v>
                </c:pt>
                <c:pt idx="51">
                  <c:v>155.46</c:v>
                </c:pt>
                <c:pt idx="52">
                  <c:v>137.33000000000001</c:v>
                </c:pt>
                <c:pt idx="53">
                  <c:v>136.69999999999999</c:v>
                </c:pt>
                <c:pt idx="54">
                  <c:v>137.32</c:v>
                </c:pt>
                <c:pt idx="55">
                  <c:v>137.32</c:v>
                </c:pt>
                <c:pt idx="56">
                  <c:v>127.06</c:v>
                </c:pt>
                <c:pt idx="57">
                  <c:v>127.26</c:v>
                </c:pt>
                <c:pt idx="58">
                  <c:v>133.96</c:v>
                </c:pt>
                <c:pt idx="59">
                  <c:v>128.44999999999999</c:v>
                </c:pt>
                <c:pt idx="60">
                  <c:v>96.59</c:v>
                </c:pt>
                <c:pt idx="61">
                  <c:v>103.2</c:v>
                </c:pt>
                <c:pt idx="62">
                  <c:v>106.82</c:v>
                </c:pt>
                <c:pt idx="63">
                  <c:v>118.73</c:v>
                </c:pt>
                <c:pt idx="64">
                  <c:v>108.93</c:v>
                </c:pt>
                <c:pt idx="65">
                  <c:v>116.47</c:v>
                </c:pt>
                <c:pt idx="66">
                  <c:v>116.26</c:v>
                </c:pt>
                <c:pt idx="67">
                  <c:v>108.58</c:v>
                </c:pt>
                <c:pt idx="68">
                  <c:v>123.42</c:v>
                </c:pt>
                <c:pt idx="69">
                  <c:v>126.58</c:v>
                </c:pt>
                <c:pt idx="70">
                  <c:v>111.42</c:v>
                </c:pt>
                <c:pt idx="71">
                  <c:v>102.66</c:v>
                </c:pt>
                <c:pt idx="72">
                  <c:v>105.2</c:v>
                </c:pt>
                <c:pt idx="73">
                  <c:v>97.97</c:v>
                </c:pt>
                <c:pt idx="74">
                  <c:v>89.64</c:v>
                </c:pt>
                <c:pt idx="75">
                  <c:v>89.02</c:v>
                </c:pt>
                <c:pt idx="76">
                  <c:v>98.57</c:v>
                </c:pt>
                <c:pt idx="77">
                  <c:v>90.99</c:v>
                </c:pt>
                <c:pt idx="78">
                  <c:v>90.57</c:v>
                </c:pt>
                <c:pt idx="79">
                  <c:v>89.04</c:v>
                </c:pt>
                <c:pt idx="80">
                  <c:v>89.55</c:v>
                </c:pt>
                <c:pt idx="81">
                  <c:v>87.5</c:v>
                </c:pt>
                <c:pt idx="82">
                  <c:v>83.82</c:v>
                </c:pt>
                <c:pt idx="83">
                  <c:v>81.12</c:v>
                </c:pt>
                <c:pt idx="84">
                  <c:v>85.07</c:v>
                </c:pt>
                <c:pt idx="85">
                  <c:v>83.97</c:v>
                </c:pt>
                <c:pt idx="86">
                  <c:v>79.91</c:v>
                </c:pt>
                <c:pt idx="87">
                  <c:v>72.459999999999994</c:v>
                </c:pt>
                <c:pt idx="88">
                  <c:v>92.74</c:v>
                </c:pt>
                <c:pt idx="89">
                  <c:v>82.75</c:v>
                </c:pt>
                <c:pt idx="90">
                  <c:v>78.010000000000005</c:v>
                </c:pt>
                <c:pt idx="91">
                  <c:v>72</c:v>
                </c:pt>
                <c:pt idx="92">
                  <c:v>71.61</c:v>
                </c:pt>
                <c:pt idx="93">
                  <c:v>69.63</c:v>
                </c:pt>
                <c:pt idx="94">
                  <c:v>68</c:v>
                </c:pt>
                <c:pt idx="95">
                  <c:v>60.44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D5-4A44-AD7C-7415FBF8C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125.197</v>
      </c>
      <c r="C5" s="25">
        <v>73.3</v>
      </c>
      <c r="D5" s="25">
        <v>74.882000000000005</v>
      </c>
      <c r="E5" s="25">
        <v>101.782</v>
      </c>
      <c r="F5" s="25">
        <v>22.812000000000001</v>
      </c>
      <c r="G5" s="25">
        <v>27.649000000000001</v>
      </c>
      <c r="H5" s="25">
        <v>48.883000000000003</v>
      </c>
      <c r="I5" s="25">
        <v>59.398000000000003</v>
      </c>
      <c r="J5" s="25">
        <v>47.063000000000002</v>
      </c>
      <c r="K5" s="25">
        <v>21.187999999999999</v>
      </c>
      <c r="L5" s="25">
        <v>57.743000000000002</v>
      </c>
      <c r="M5" s="25">
        <v>50.597999999999999</v>
      </c>
      <c r="N5" s="25">
        <v>60.026000000000003</v>
      </c>
      <c r="O5" s="25">
        <v>65.406000000000006</v>
      </c>
      <c r="P5" s="25">
        <v>96.713999999999999</v>
      </c>
      <c r="Q5" s="25">
        <v>48.042000000000002</v>
      </c>
      <c r="R5" s="25">
        <v>130.358</v>
      </c>
      <c r="S5" s="25">
        <v>108.07899999999999</v>
      </c>
      <c r="T5" s="25">
        <v>86.641000000000005</v>
      </c>
      <c r="U5" s="25">
        <v>101.74299999999999</v>
      </c>
      <c r="V5" s="25">
        <v>119.52200000000001</v>
      </c>
      <c r="W5" s="25">
        <v>98.183000000000007</v>
      </c>
      <c r="X5" s="25">
        <v>30.902000000000001</v>
      </c>
      <c r="Y5" s="25">
        <v>51.747</v>
      </c>
      <c r="Z5" s="25">
        <v>46.021999999999998</v>
      </c>
      <c r="AA5" s="25">
        <v>43.661000000000001</v>
      </c>
      <c r="AB5" s="25">
        <v>34.67</v>
      </c>
      <c r="AC5" s="25">
        <v>32.299999999999997</v>
      </c>
      <c r="AD5" s="25">
        <v>32.311</v>
      </c>
      <c r="AE5" s="25">
        <v>46.271000000000001</v>
      </c>
      <c r="AF5" s="25">
        <v>48.250999999999998</v>
      </c>
      <c r="AG5" s="25">
        <v>66.756</v>
      </c>
      <c r="AH5" s="25">
        <v>31.335000000000001</v>
      </c>
      <c r="AI5" s="25">
        <v>31.047000000000001</v>
      </c>
      <c r="AJ5" s="25">
        <v>37.764000000000003</v>
      </c>
      <c r="AK5" s="25">
        <v>43.043999999999997</v>
      </c>
      <c r="AL5" s="25">
        <v>24.047000000000001</v>
      </c>
      <c r="AM5" s="25">
        <v>49.651000000000003</v>
      </c>
      <c r="AN5" s="25">
        <v>25.39</v>
      </c>
      <c r="AO5" s="25">
        <v>28.687999999999999</v>
      </c>
      <c r="AP5" s="25">
        <v>37.320999999999998</v>
      </c>
      <c r="AQ5" s="25">
        <v>37.774000000000001</v>
      </c>
      <c r="AR5" s="25">
        <v>38.75</v>
      </c>
      <c r="AS5" s="25">
        <v>35.734000000000002</v>
      </c>
      <c r="AT5" s="25">
        <v>35.006</v>
      </c>
      <c r="AU5" s="25">
        <v>31.959</v>
      </c>
      <c r="AV5" s="25">
        <v>30.748999999999999</v>
      </c>
      <c r="AW5" s="25">
        <v>29.94</v>
      </c>
      <c r="AX5" s="25">
        <v>37.32</v>
      </c>
      <c r="AY5" s="25">
        <v>36.283999999999999</v>
      </c>
      <c r="AZ5" s="25">
        <v>33.701999999999998</v>
      </c>
      <c r="BA5" s="25">
        <v>34.962000000000003</v>
      </c>
      <c r="BB5" s="25">
        <v>17.858000000000001</v>
      </c>
      <c r="BC5" s="25">
        <v>22.417999999999999</v>
      </c>
      <c r="BD5" s="25">
        <v>25.655999999999999</v>
      </c>
      <c r="BE5" s="25">
        <v>19.931000000000001</v>
      </c>
      <c r="BF5" s="25">
        <v>40.408000000000001</v>
      </c>
      <c r="BG5" s="25">
        <v>14.246</v>
      </c>
      <c r="BH5" s="25">
        <v>12.186</v>
      </c>
      <c r="BI5" s="25">
        <v>31.616</v>
      </c>
      <c r="BJ5" s="25">
        <v>109.937</v>
      </c>
      <c r="BK5" s="25">
        <v>115.794</v>
      </c>
      <c r="BL5" s="25">
        <v>113.349</v>
      </c>
      <c r="BM5" s="25">
        <v>109.818</v>
      </c>
      <c r="BN5" s="25">
        <v>86.242000000000004</v>
      </c>
      <c r="BO5" s="25">
        <v>52.292000000000002</v>
      </c>
      <c r="BP5" s="25">
        <v>52.281999999999996</v>
      </c>
      <c r="BQ5" s="25">
        <v>81.138000000000005</v>
      </c>
      <c r="BR5" s="25">
        <v>24.718</v>
      </c>
      <c r="BS5" s="25">
        <v>20.125</v>
      </c>
      <c r="BT5" s="25">
        <v>31.844000000000001</v>
      </c>
      <c r="BU5" s="25">
        <v>39.067999999999998</v>
      </c>
      <c r="BV5" s="25">
        <v>26.474</v>
      </c>
      <c r="BW5" s="25">
        <v>21.681999999999999</v>
      </c>
      <c r="BX5" s="25">
        <v>51.563000000000002</v>
      </c>
      <c r="BY5" s="25">
        <v>31.67</v>
      </c>
      <c r="BZ5" s="25">
        <v>35.353999999999999</v>
      </c>
      <c r="CA5" s="25">
        <v>32.377000000000002</v>
      </c>
      <c r="CB5" s="25">
        <v>35.703000000000003</v>
      </c>
      <c r="CC5" s="25">
        <v>30.486999999999998</v>
      </c>
      <c r="CD5" s="25">
        <v>58.95</v>
      </c>
      <c r="CE5" s="25">
        <v>67.131</v>
      </c>
      <c r="CF5" s="25">
        <v>50.673999999999999</v>
      </c>
      <c r="CG5" s="25">
        <v>69.406000000000006</v>
      </c>
      <c r="CH5" s="25">
        <v>83.887</v>
      </c>
      <c r="CI5" s="25">
        <v>101.80500000000001</v>
      </c>
      <c r="CJ5" s="25">
        <v>95.840999999999994</v>
      </c>
      <c r="CK5" s="25">
        <v>90.382999999999996</v>
      </c>
      <c r="CL5" s="25">
        <v>85.311999999999998</v>
      </c>
      <c r="CM5" s="25">
        <v>131.46</v>
      </c>
      <c r="CN5" s="25">
        <v>101.667</v>
      </c>
      <c r="CO5" s="25">
        <v>110.238</v>
      </c>
      <c r="CP5" s="25">
        <v>96.613</v>
      </c>
      <c r="CQ5" s="25">
        <v>73.03</v>
      </c>
      <c r="CR5" s="25">
        <v>59.564</v>
      </c>
      <c r="CS5" s="25">
        <v>17.966000000000001</v>
      </c>
      <c r="CT5" s="26"/>
      <c r="CU5" s="26"/>
      <c r="CV5" s="26"/>
      <c r="CW5" s="27"/>
      <c r="CX5" s="28">
        <f t="array" ref="CX5">SUMPRODUCT(B5:CW5*0.25)</f>
        <v>1332.1825000000003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108.43</v>
      </c>
      <c r="C8" s="37">
        <v>98.85</v>
      </c>
      <c r="D8" s="37">
        <v>93.53</v>
      </c>
      <c r="E8" s="37">
        <v>85.58</v>
      </c>
      <c r="F8" s="37">
        <v>94.83</v>
      </c>
      <c r="G8" s="37">
        <v>90.48</v>
      </c>
      <c r="H8" s="37">
        <v>83.78</v>
      </c>
      <c r="I8" s="37">
        <v>83.23</v>
      </c>
      <c r="J8" s="37">
        <v>84.05</v>
      </c>
      <c r="K8" s="37">
        <v>91.25</v>
      </c>
      <c r="L8" s="37">
        <v>83.35</v>
      </c>
      <c r="M8" s="37">
        <v>83.4</v>
      </c>
      <c r="N8" s="37">
        <v>79.22</v>
      </c>
      <c r="O8" s="37">
        <v>79</v>
      </c>
      <c r="P8" s="37">
        <v>79</v>
      </c>
      <c r="Q8" s="37">
        <v>75.72</v>
      </c>
      <c r="R8" s="37">
        <v>79.040000000000006</v>
      </c>
      <c r="S8" s="37">
        <v>79</v>
      </c>
      <c r="T8" s="37">
        <v>79</v>
      </c>
      <c r="U8" s="37">
        <v>79</v>
      </c>
      <c r="V8" s="37">
        <v>79.7</v>
      </c>
      <c r="W8" s="37">
        <v>82</v>
      </c>
      <c r="X8" s="37">
        <v>91.9</v>
      </c>
      <c r="Y8" s="37">
        <v>98.91</v>
      </c>
      <c r="Z8" s="37">
        <v>91.53</v>
      </c>
      <c r="AA8" s="37">
        <v>94.99</v>
      </c>
      <c r="AB8" s="37">
        <v>100.95</v>
      </c>
      <c r="AC8" s="37">
        <v>109.29</v>
      </c>
      <c r="AD8" s="37">
        <v>92.19</v>
      </c>
      <c r="AE8" s="37">
        <v>99.6</v>
      </c>
      <c r="AF8" s="37">
        <v>105.24</v>
      </c>
      <c r="AG8" s="37">
        <v>131.38</v>
      </c>
      <c r="AH8" s="37">
        <v>137.33000000000001</v>
      </c>
      <c r="AI8" s="37">
        <v>137.32</v>
      </c>
      <c r="AJ8" s="37">
        <v>144.44</v>
      </c>
      <c r="AK8" s="37">
        <v>137.33000000000001</v>
      </c>
      <c r="AL8" s="37">
        <v>128.56</v>
      </c>
      <c r="AM8" s="37">
        <v>127.26</v>
      </c>
      <c r="AN8" s="37">
        <v>122.26</v>
      </c>
      <c r="AO8" s="37">
        <v>113.35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137.33000000000001</v>
      </c>
      <c r="AV8" s="37">
        <v>155.72</v>
      </c>
      <c r="AW8" s="37">
        <v>155.76</v>
      </c>
      <c r="AX8" s="37">
        <v>155.49</v>
      </c>
      <c r="AY8" s="37">
        <v>156.44999999999999</v>
      </c>
      <c r="AZ8" s="37">
        <v>156.5</v>
      </c>
      <c r="BA8" s="37">
        <v>155.46</v>
      </c>
      <c r="BB8" s="37">
        <v>137.33000000000001</v>
      </c>
      <c r="BC8" s="37">
        <v>136.69999999999999</v>
      </c>
      <c r="BD8" s="37">
        <v>137.32</v>
      </c>
      <c r="BE8" s="37">
        <v>137.32</v>
      </c>
      <c r="BF8" s="37">
        <v>127.06</v>
      </c>
      <c r="BG8" s="37">
        <v>127.26</v>
      </c>
      <c r="BH8" s="37">
        <v>133.96</v>
      </c>
      <c r="BI8" s="37">
        <v>128.44999999999999</v>
      </c>
      <c r="BJ8" s="37">
        <v>96.59</v>
      </c>
      <c r="BK8" s="37">
        <v>103.2</v>
      </c>
      <c r="BL8" s="37">
        <v>106.82</v>
      </c>
      <c r="BM8" s="37">
        <v>118.73</v>
      </c>
      <c r="BN8" s="37">
        <v>108.93</v>
      </c>
      <c r="BO8" s="37">
        <v>116.47</v>
      </c>
      <c r="BP8" s="37">
        <v>116.26</v>
      </c>
      <c r="BQ8" s="37">
        <v>108.58</v>
      </c>
      <c r="BR8" s="37">
        <v>123.42</v>
      </c>
      <c r="BS8" s="37">
        <v>126.58</v>
      </c>
      <c r="BT8" s="37">
        <v>111.42</v>
      </c>
      <c r="BU8" s="37">
        <v>102.66</v>
      </c>
      <c r="BV8" s="37">
        <v>105.2</v>
      </c>
      <c r="BW8" s="37">
        <v>97.97</v>
      </c>
      <c r="BX8" s="37">
        <v>89.64</v>
      </c>
      <c r="BY8" s="37">
        <v>89.02</v>
      </c>
      <c r="BZ8" s="37">
        <v>98.57</v>
      </c>
      <c r="CA8" s="37">
        <v>90.99</v>
      </c>
      <c r="CB8" s="37">
        <v>90.57</v>
      </c>
      <c r="CC8" s="37">
        <v>89.04</v>
      </c>
      <c r="CD8" s="37">
        <v>89.55</v>
      </c>
      <c r="CE8" s="37">
        <v>87.5</v>
      </c>
      <c r="CF8" s="37">
        <v>83.82</v>
      </c>
      <c r="CG8" s="37">
        <v>81.12</v>
      </c>
      <c r="CH8" s="37">
        <v>85.07</v>
      </c>
      <c r="CI8" s="37">
        <v>83.97</v>
      </c>
      <c r="CJ8" s="37">
        <v>79.91</v>
      </c>
      <c r="CK8" s="37">
        <v>72.459999999999994</v>
      </c>
      <c r="CL8" s="37">
        <v>92.74</v>
      </c>
      <c r="CM8" s="37">
        <v>82.75</v>
      </c>
      <c r="CN8" s="37">
        <v>78.010000000000005</v>
      </c>
      <c r="CO8" s="37">
        <v>72</v>
      </c>
      <c r="CP8" s="37">
        <v>71.61</v>
      </c>
      <c r="CQ8" s="37">
        <v>69.63</v>
      </c>
      <c r="CR8" s="37">
        <v>68</v>
      </c>
      <c r="CS8" s="37">
        <v>60.44</v>
      </c>
      <c r="CT8" s="38"/>
      <c r="CU8" s="38"/>
      <c r="CV8" s="38"/>
      <c r="CW8" s="39"/>
      <c r="CX8" s="40">
        <f>IF(SUM(B8:CW8)&lt;&gt;0,AVERAGEIF(B8:CW8,"&lt;&gt;"""),"")</f>
        <v>105.30479166666663</v>
      </c>
    </row>
    <row r="9" spans="1:102" ht="24.95" customHeight="1" thickBot="1" x14ac:dyDescent="0.25">
      <c r="A9" s="41" t="s">
        <v>6</v>
      </c>
      <c r="B9" s="42">
        <v>96.597499999999997</v>
      </c>
      <c r="C9" s="43">
        <v>96.597499999999997</v>
      </c>
      <c r="D9" s="43">
        <v>96.597499999999997</v>
      </c>
      <c r="E9" s="43">
        <v>96.597499999999997</v>
      </c>
      <c r="F9" s="43">
        <v>88.08</v>
      </c>
      <c r="G9" s="43">
        <v>88.08</v>
      </c>
      <c r="H9" s="43">
        <v>88.08</v>
      </c>
      <c r="I9" s="43">
        <v>88.08</v>
      </c>
      <c r="J9" s="43">
        <v>85.512500000000003</v>
      </c>
      <c r="K9" s="43">
        <v>85.512500000000003</v>
      </c>
      <c r="L9" s="43">
        <v>85.512500000000003</v>
      </c>
      <c r="M9" s="43">
        <v>85.512500000000003</v>
      </c>
      <c r="N9" s="43">
        <v>78.234999999999999</v>
      </c>
      <c r="O9" s="43">
        <v>78.234999999999999</v>
      </c>
      <c r="P9" s="43">
        <v>78.234999999999999</v>
      </c>
      <c r="Q9" s="43">
        <v>78.234999999999999</v>
      </c>
      <c r="R9" s="43">
        <v>79.010000000000005</v>
      </c>
      <c r="S9" s="43">
        <v>79.010000000000005</v>
      </c>
      <c r="T9" s="43">
        <v>79.010000000000005</v>
      </c>
      <c r="U9" s="43">
        <v>79.010000000000005</v>
      </c>
      <c r="V9" s="43">
        <v>88.127499999999998</v>
      </c>
      <c r="W9" s="43">
        <v>88.127499999999998</v>
      </c>
      <c r="X9" s="43">
        <v>88.127499999999998</v>
      </c>
      <c r="Y9" s="43">
        <v>88.127499999999998</v>
      </c>
      <c r="Z9" s="43">
        <v>99.19</v>
      </c>
      <c r="AA9" s="43">
        <v>99.19</v>
      </c>
      <c r="AB9" s="43">
        <v>99.19</v>
      </c>
      <c r="AC9" s="43">
        <v>99.19</v>
      </c>
      <c r="AD9" s="43">
        <v>107.10250000000001</v>
      </c>
      <c r="AE9" s="43">
        <v>107.10250000000001</v>
      </c>
      <c r="AF9" s="43">
        <v>107.10250000000001</v>
      </c>
      <c r="AG9" s="43">
        <v>107.10250000000001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122.8575</v>
      </c>
      <c r="AM9" s="43">
        <v>122.8575</v>
      </c>
      <c r="AN9" s="43">
        <v>122.8575</v>
      </c>
      <c r="AO9" s="43">
        <v>122.8575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146.535</v>
      </c>
      <c r="AU9" s="43">
        <v>146.535</v>
      </c>
      <c r="AV9" s="43">
        <v>146.535</v>
      </c>
      <c r="AW9" s="43">
        <v>146.535</v>
      </c>
      <c r="AX9" s="43">
        <v>155.97499999999999</v>
      </c>
      <c r="AY9" s="43">
        <v>155.97499999999999</v>
      </c>
      <c r="AZ9" s="43">
        <v>155.97499999999999</v>
      </c>
      <c r="BA9" s="43">
        <v>155.97499999999999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129.1825</v>
      </c>
      <c r="BG9" s="43">
        <v>129.1825</v>
      </c>
      <c r="BH9" s="43">
        <v>129.1825</v>
      </c>
      <c r="BI9" s="43">
        <v>129.1825</v>
      </c>
      <c r="BJ9" s="43">
        <v>106.33499999999999</v>
      </c>
      <c r="BK9" s="43">
        <v>106.33499999999999</v>
      </c>
      <c r="BL9" s="43">
        <v>106.33499999999999</v>
      </c>
      <c r="BM9" s="43">
        <v>106.33499999999999</v>
      </c>
      <c r="BN9" s="43">
        <v>112.56</v>
      </c>
      <c r="BO9" s="43">
        <v>112.56</v>
      </c>
      <c r="BP9" s="43">
        <v>112.56</v>
      </c>
      <c r="BQ9" s="43">
        <v>112.56</v>
      </c>
      <c r="BR9" s="43">
        <v>116.02</v>
      </c>
      <c r="BS9" s="43">
        <v>116.02</v>
      </c>
      <c r="BT9" s="43">
        <v>116.02</v>
      </c>
      <c r="BU9" s="43">
        <v>116.02</v>
      </c>
      <c r="BV9" s="43">
        <v>95.457499999999996</v>
      </c>
      <c r="BW9" s="43">
        <v>95.457499999999996</v>
      </c>
      <c r="BX9" s="43">
        <v>95.457499999999996</v>
      </c>
      <c r="BY9" s="43">
        <v>95.457499999999996</v>
      </c>
      <c r="BZ9" s="43">
        <v>92.292500000000004</v>
      </c>
      <c r="CA9" s="43">
        <v>92.292500000000004</v>
      </c>
      <c r="CB9" s="43">
        <v>92.292500000000004</v>
      </c>
      <c r="CC9" s="43">
        <v>92.292500000000004</v>
      </c>
      <c r="CD9" s="43">
        <v>85.497500000000002</v>
      </c>
      <c r="CE9" s="43">
        <v>85.497500000000002</v>
      </c>
      <c r="CF9" s="43">
        <v>85.497500000000002</v>
      </c>
      <c r="CG9" s="43">
        <v>85.497500000000002</v>
      </c>
      <c r="CH9" s="43">
        <v>80.352500000000006</v>
      </c>
      <c r="CI9" s="43">
        <v>80.352500000000006</v>
      </c>
      <c r="CJ9" s="43">
        <v>80.352500000000006</v>
      </c>
      <c r="CK9" s="43">
        <v>80.352500000000006</v>
      </c>
      <c r="CL9" s="43">
        <v>81.375</v>
      </c>
      <c r="CM9" s="43">
        <v>81.375</v>
      </c>
      <c r="CN9" s="43">
        <v>81.375</v>
      </c>
      <c r="CO9" s="43">
        <v>81.375</v>
      </c>
      <c r="CP9" s="43">
        <v>67.42</v>
      </c>
      <c r="CQ9" s="43">
        <v>67.42</v>
      </c>
      <c r="CR9" s="43">
        <v>67.42</v>
      </c>
      <c r="CS9" s="43">
        <v>67.42</v>
      </c>
      <c r="CT9" s="44"/>
      <c r="CU9" s="44"/>
      <c r="CV9" s="44"/>
      <c r="CW9" s="45"/>
      <c r="CX9" s="46">
        <f>IF(SUM(B9:CW9)&lt;&gt;0,AVERAGEIF(B9:CW9,"&lt;&gt;"""),"")</f>
        <v>105.3047916666667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23.852</v>
      </c>
      <c r="C13" s="65"/>
      <c r="D13" s="65"/>
      <c r="E13" s="65">
        <v>51.87</v>
      </c>
      <c r="F13" s="65"/>
      <c r="G13" s="65">
        <v>7</v>
      </c>
      <c r="H13" s="65">
        <v>44.37</v>
      </c>
      <c r="I13" s="65">
        <v>54.884999999999998</v>
      </c>
      <c r="J13" s="65">
        <v>42.55</v>
      </c>
      <c r="K13" s="65">
        <v>7.3330000000000002</v>
      </c>
      <c r="L13" s="65">
        <v>53.23</v>
      </c>
      <c r="M13" s="65">
        <v>46.085000000000001</v>
      </c>
      <c r="N13" s="65">
        <v>55.512999999999998</v>
      </c>
      <c r="O13" s="65">
        <v>60.893000000000001</v>
      </c>
      <c r="P13" s="65">
        <v>92.201999999999998</v>
      </c>
      <c r="Q13" s="65">
        <v>43.529000000000003</v>
      </c>
      <c r="R13" s="65">
        <v>125.845</v>
      </c>
      <c r="S13" s="65">
        <v>103.566</v>
      </c>
      <c r="T13" s="65">
        <v>82.128999999999991</v>
      </c>
      <c r="U13" s="65">
        <v>97.22999999999999</v>
      </c>
      <c r="V13" s="65">
        <v>111.161</v>
      </c>
      <c r="W13" s="65">
        <v>80.859000000000009</v>
      </c>
      <c r="X13" s="65">
        <v>9</v>
      </c>
      <c r="Y13" s="65">
        <v>9</v>
      </c>
      <c r="Z13" s="65">
        <v>35.631999999999998</v>
      </c>
      <c r="AA13" s="65">
        <v>33.170999999999999</v>
      </c>
      <c r="AB13" s="65">
        <v>24.18</v>
      </c>
      <c r="AC13" s="65">
        <v>1.4790000000000001</v>
      </c>
      <c r="AD13" s="65"/>
      <c r="AE13" s="65"/>
      <c r="AF13" s="65"/>
      <c r="AG13" s="65">
        <v>2.1240000000000001</v>
      </c>
      <c r="AH13" s="65">
        <v>8</v>
      </c>
      <c r="AI13" s="65">
        <v>8</v>
      </c>
      <c r="AJ13" s="65">
        <v>8</v>
      </c>
      <c r="AK13" s="65">
        <v>8</v>
      </c>
      <c r="AL13" s="65">
        <v>17.094000000000001</v>
      </c>
      <c r="AM13" s="65">
        <v>36.167000000000002</v>
      </c>
      <c r="AN13" s="65">
        <v>8</v>
      </c>
      <c r="AO13" s="65">
        <v>10</v>
      </c>
      <c r="AP13" s="65">
        <v>8</v>
      </c>
      <c r="AQ13" s="65">
        <v>8</v>
      </c>
      <c r="AR13" s="65">
        <v>8</v>
      </c>
      <c r="AS13" s="65">
        <v>8</v>
      </c>
      <c r="AT13" s="65">
        <v>8</v>
      </c>
      <c r="AU13" s="65">
        <v>8</v>
      </c>
      <c r="AV13" s="65">
        <v>8</v>
      </c>
      <c r="AW13" s="65">
        <v>8</v>
      </c>
      <c r="AX13" s="65">
        <v>8</v>
      </c>
      <c r="AY13" s="65">
        <v>8</v>
      </c>
      <c r="AZ13" s="65">
        <v>8</v>
      </c>
      <c r="BA13" s="65">
        <v>8</v>
      </c>
      <c r="BB13" s="65">
        <v>8</v>
      </c>
      <c r="BC13" s="65">
        <v>8</v>
      </c>
      <c r="BD13" s="65">
        <v>8</v>
      </c>
      <c r="BE13" s="65">
        <v>8</v>
      </c>
      <c r="BF13" s="65">
        <v>37.382000000000005</v>
      </c>
      <c r="BG13" s="65">
        <v>8</v>
      </c>
      <c r="BH13" s="65">
        <v>8</v>
      </c>
      <c r="BI13" s="65">
        <v>29.15</v>
      </c>
      <c r="BJ13" s="65"/>
      <c r="BK13" s="65"/>
      <c r="BL13" s="65"/>
      <c r="BM13" s="65"/>
      <c r="BN13" s="65">
        <v>33.948</v>
      </c>
      <c r="BO13" s="65"/>
      <c r="BP13" s="65"/>
      <c r="BQ13" s="65">
        <v>28.872</v>
      </c>
      <c r="BR13" s="65">
        <v>14.965</v>
      </c>
      <c r="BS13" s="65">
        <v>9.4</v>
      </c>
      <c r="BT13" s="65">
        <v>23.027000000000001</v>
      </c>
      <c r="BU13" s="65">
        <v>30.234999999999999</v>
      </c>
      <c r="BV13" s="65">
        <v>26.323</v>
      </c>
      <c r="BW13" s="65">
        <v>8.08</v>
      </c>
      <c r="BX13" s="65">
        <v>51.37</v>
      </c>
      <c r="BY13" s="65">
        <v>26.350999999999999</v>
      </c>
      <c r="BZ13" s="65">
        <v>27.920999999999999</v>
      </c>
      <c r="CA13" s="65">
        <v>18.928999999999998</v>
      </c>
      <c r="CB13" s="65">
        <v>14.241</v>
      </c>
      <c r="CC13" s="65">
        <v>11.411</v>
      </c>
      <c r="CD13" s="65">
        <v>57.546999999999997</v>
      </c>
      <c r="CE13" s="65">
        <v>66.587999999999994</v>
      </c>
      <c r="CF13" s="65">
        <v>50.292000000000002</v>
      </c>
      <c r="CG13" s="65">
        <v>68.983999999999995</v>
      </c>
      <c r="CH13" s="65">
        <v>77.335999999999999</v>
      </c>
      <c r="CI13" s="65">
        <v>101.236</v>
      </c>
      <c r="CJ13" s="65">
        <v>95.353999999999999</v>
      </c>
      <c r="CK13" s="65">
        <v>89.878999999999991</v>
      </c>
      <c r="CL13" s="65">
        <v>84.823999999999998</v>
      </c>
      <c r="CM13" s="65">
        <v>131.02500000000001</v>
      </c>
      <c r="CN13" s="65">
        <v>93.445999999999998</v>
      </c>
      <c r="CO13" s="65">
        <v>101.036</v>
      </c>
      <c r="CP13" s="65">
        <v>96.27</v>
      </c>
      <c r="CQ13" s="65">
        <v>72.578000000000003</v>
      </c>
      <c r="CR13" s="65">
        <v>49.930999999999997</v>
      </c>
      <c r="CS13" s="65">
        <v>1</v>
      </c>
      <c r="CT13" s="66"/>
      <c r="CU13" s="66"/>
      <c r="CV13" s="66"/>
      <c r="CW13" s="67"/>
      <c r="CX13" s="68">
        <f t="array" ref="CX13">SUMPRODUCT(B13:CW13*0.25)</f>
        <v>793.71999999999991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0.33300000000000002</v>
      </c>
      <c r="C15" s="71">
        <v>0.48799999999999999</v>
      </c>
      <c r="D15" s="71">
        <v>0.37</v>
      </c>
      <c r="E15" s="71"/>
      <c r="F15" s="71"/>
      <c r="G15" s="71">
        <v>3.6999999999999998E-2</v>
      </c>
      <c r="H15" s="71">
        <v>1E-3</v>
      </c>
      <c r="I15" s="71">
        <v>1E-3</v>
      </c>
      <c r="J15" s="71">
        <v>1E-3</v>
      </c>
      <c r="K15" s="71">
        <v>0.24299999999999999</v>
      </c>
      <c r="L15" s="71">
        <v>1E-3</v>
      </c>
      <c r="M15" s="71">
        <v>1E-3</v>
      </c>
      <c r="N15" s="71">
        <v>1E-3</v>
      </c>
      <c r="O15" s="71">
        <v>1E-3</v>
      </c>
      <c r="P15" s="71"/>
      <c r="Q15" s="71">
        <v>1E-3</v>
      </c>
      <c r="R15" s="71">
        <v>1E-3</v>
      </c>
      <c r="S15" s="71">
        <v>1E-3</v>
      </c>
      <c r="T15" s="71"/>
      <c r="U15" s="71">
        <v>1E-3</v>
      </c>
      <c r="V15" s="71">
        <v>0.161</v>
      </c>
      <c r="W15" s="71">
        <v>0.59399999999999997</v>
      </c>
      <c r="X15" s="71">
        <v>0.89</v>
      </c>
      <c r="Y15" s="71">
        <v>1.635</v>
      </c>
      <c r="Z15" s="71">
        <v>7.8E-2</v>
      </c>
      <c r="AA15" s="71">
        <v>7.8E-2</v>
      </c>
      <c r="AB15" s="71">
        <v>7.8E-2</v>
      </c>
      <c r="AC15" s="71">
        <v>0.109</v>
      </c>
      <c r="AD15" s="71">
        <v>0.111</v>
      </c>
      <c r="AE15" s="71">
        <v>0.85</v>
      </c>
      <c r="AF15" s="71">
        <v>7.2009999999999996</v>
      </c>
      <c r="AG15" s="71">
        <v>14.05</v>
      </c>
      <c r="AH15" s="71">
        <v>4.4329999999999998</v>
      </c>
      <c r="AI15" s="71">
        <v>4.5149999999999997</v>
      </c>
      <c r="AJ15" s="71">
        <v>3.7519999999999998</v>
      </c>
      <c r="AK15" s="71">
        <v>6.6619999999999999</v>
      </c>
      <c r="AL15" s="71">
        <v>0.36099999999999999</v>
      </c>
      <c r="AM15" s="71">
        <v>0.32200000000000001</v>
      </c>
      <c r="AN15" s="71">
        <v>0.27800000000000002</v>
      </c>
      <c r="AO15" s="71">
        <v>0.27600000000000002</v>
      </c>
      <c r="AP15" s="71">
        <v>3.9590000000000001</v>
      </c>
      <c r="AQ15" s="71">
        <v>4.8920000000000003</v>
      </c>
      <c r="AR15" s="71">
        <v>5.3479999999999999</v>
      </c>
      <c r="AS15" s="71">
        <v>5.1820000000000004</v>
      </c>
      <c r="AT15" s="71">
        <v>8.9139999999999997</v>
      </c>
      <c r="AU15" s="71">
        <v>8.1069999999999993</v>
      </c>
      <c r="AV15" s="71">
        <v>6.6260000000000003</v>
      </c>
      <c r="AW15" s="71">
        <v>4.96</v>
      </c>
      <c r="AX15" s="71">
        <v>5.6319999999999997</v>
      </c>
      <c r="AY15" s="71">
        <v>4.3620000000000001</v>
      </c>
      <c r="AZ15" s="71">
        <v>3.4369999999999998</v>
      </c>
      <c r="BA15" s="71">
        <v>4.8639999999999999</v>
      </c>
      <c r="BB15" s="71">
        <v>0.54600000000000004</v>
      </c>
      <c r="BC15" s="71">
        <v>4.7060000000000004</v>
      </c>
      <c r="BD15" s="71">
        <v>3.1440000000000001</v>
      </c>
      <c r="BE15" s="71">
        <v>3.819</v>
      </c>
      <c r="BF15" s="71">
        <v>0.32600000000000001</v>
      </c>
      <c r="BG15" s="71">
        <v>1.669</v>
      </c>
      <c r="BH15" s="71">
        <v>1.298</v>
      </c>
      <c r="BI15" s="71">
        <v>0.26600000000000001</v>
      </c>
      <c r="BJ15" s="71">
        <v>0.23699999999999999</v>
      </c>
      <c r="BK15" s="71">
        <v>0.19400000000000001</v>
      </c>
      <c r="BL15" s="71">
        <v>0.14899999999999999</v>
      </c>
      <c r="BM15" s="71">
        <v>0.11799999999999999</v>
      </c>
      <c r="BN15" s="71">
        <v>9.4E-2</v>
      </c>
      <c r="BO15" s="71">
        <v>9.1999999999999998E-2</v>
      </c>
      <c r="BP15" s="71">
        <v>8.2000000000000003E-2</v>
      </c>
      <c r="BQ15" s="71">
        <v>6.6000000000000003E-2</v>
      </c>
      <c r="BR15" s="71">
        <v>0.09</v>
      </c>
      <c r="BS15" s="71">
        <v>0.39300000000000002</v>
      </c>
      <c r="BT15" s="71">
        <v>0.11700000000000001</v>
      </c>
      <c r="BU15" s="71">
        <v>0.13300000000000001</v>
      </c>
      <c r="BV15" s="71">
        <v>0.151</v>
      </c>
      <c r="BW15" s="71">
        <v>0.20599999999999999</v>
      </c>
      <c r="BX15" s="71">
        <v>0.193</v>
      </c>
      <c r="BY15" s="71">
        <v>0.219</v>
      </c>
      <c r="BZ15" s="71">
        <v>0.23300000000000001</v>
      </c>
      <c r="CA15" s="71">
        <v>0.248</v>
      </c>
      <c r="CB15" s="71">
        <v>0.26200000000000001</v>
      </c>
      <c r="CC15" s="71">
        <v>0.27600000000000002</v>
      </c>
      <c r="CD15" s="71">
        <v>0.30299999999999999</v>
      </c>
      <c r="CE15" s="71">
        <v>0.34300000000000003</v>
      </c>
      <c r="CF15" s="71">
        <v>0.38200000000000001</v>
      </c>
      <c r="CG15" s="71">
        <v>0.42199999999999999</v>
      </c>
      <c r="CH15" s="71">
        <v>0.45100000000000001</v>
      </c>
      <c r="CI15" s="71">
        <v>0.46899999999999997</v>
      </c>
      <c r="CJ15" s="71">
        <v>0.48699999999999999</v>
      </c>
      <c r="CK15" s="71">
        <v>0.504</v>
      </c>
      <c r="CL15" s="71">
        <v>0.48799999999999999</v>
      </c>
      <c r="CM15" s="71">
        <v>0.435</v>
      </c>
      <c r="CN15" s="71">
        <v>5.3170000000000002</v>
      </c>
      <c r="CO15" s="71">
        <v>4.9630000000000001</v>
      </c>
      <c r="CP15" s="71">
        <v>0.34300000000000003</v>
      </c>
      <c r="CQ15" s="71">
        <v>0.45200000000000001</v>
      </c>
      <c r="CR15" s="71">
        <v>8.3550000000000004</v>
      </c>
      <c r="CS15" s="71">
        <v>11.268000000000001</v>
      </c>
      <c r="CT15" s="72"/>
      <c r="CU15" s="72"/>
      <c r="CV15" s="72"/>
      <c r="CW15" s="73"/>
      <c r="CX15" s="74">
        <f t="array" ref="CX15">SUMPRODUCT(B15:CW15*0.25)</f>
        <v>42.126999999999988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24.184999999999999</v>
      </c>
      <c r="C17" s="77">
        <f t="shared" ref="C17:BN17" si="0">SUM(C11:C16)</f>
        <v>0.48799999999999999</v>
      </c>
      <c r="D17" s="77">
        <f t="shared" si="0"/>
        <v>0.37</v>
      </c>
      <c r="E17" s="77">
        <f t="shared" si="0"/>
        <v>51.87</v>
      </c>
      <c r="F17" s="77">
        <f t="shared" si="0"/>
        <v>0</v>
      </c>
      <c r="G17" s="77">
        <f t="shared" si="0"/>
        <v>7.0369999999999999</v>
      </c>
      <c r="H17" s="77">
        <f t="shared" si="0"/>
        <v>44.370999999999995</v>
      </c>
      <c r="I17" s="77">
        <f t="shared" si="0"/>
        <v>54.885999999999996</v>
      </c>
      <c r="J17" s="77">
        <f t="shared" si="0"/>
        <v>42.550999999999995</v>
      </c>
      <c r="K17" s="77">
        <f t="shared" si="0"/>
        <v>7.5760000000000005</v>
      </c>
      <c r="L17" s="77">
        <f t="shared" si="0"/>
        <v>53.230999999999995</v>
      </c>
      <c r="M17" s="77">
        <f t="shared" si="0"/>
        <v>46.085999999999999</v>
      </c>
      <c r="N17" s="77">
        <f t="shared" si="0"/>
        <v>55.513999999999996</v>
      </c>
      <c r="O17" s="77">
        <f t="shared" si="0"/>
        <v>60.893999999999998</v>
      </c>
      <c r="P17" s="77">
        <f t="shared" si="0"/>
        <v>92.201999999999998</v>
      </c>
      <c r="Q17" s="77">
        <f t="shared" si="0"/>
        <v>43.53</v>
      </c>
      <c r="R17" s="77">
        <f t="shared" si="0"/>
        <v>125.846</v>
      </c>
      <c r="S17" s="77">
        <f t="shared" si="0"/>
        <v>103.56700000000001</v>
      </c>
      <c r="T17" s="77">
        <f t="shared" si="0"/>
        <v>82.128999999999991</v>
      </c>
      <c r="U17" s="77">
        <f t="shared" si="0"/>
        <v>97.230999999999995</v>
      </c>
      <c r="V17" s="77">
        <f t="shared" si="0"/>
        <v>111.322</v>
      </c>
      <c r="W17" s="77">
        <f t="shared" si="0"/>
        <v>81.453000000000003</v>
      </c>
      <c r="X17" s="77">
        <f t="shared" si="0"/>
        <v>9.89</v>
      </c>
      <c r="Y17" s="77">
        <f t="shared" si="0"/>
        <v>10.635</v>
      </c>
      <c r="Z17" s="77">
        <f t="shared" si="0"/>
        <v>35.71</v>
      </c>
      <c r="AA17" s="77">
        <f t="shared" si="0"/>
        <v>33.249000000000002</v>
      </c>
      <c r="AB17" s="77">
        <f t="shared" si="0"/>
        <v>24.257999999999999</v>
      </c>
      <c r="AC17" s="77">
        <f t="shared" si="0"/>
        <v>1.5880000000000001</v>
      </c>
      <c r="AD17" s="77">
        <f t="shared" si="0"/>
        <v>0.111</v>
      </c>
      <c r="AE17" s="77">
        <f t="shared" si="0"/>
        <v>0.85</v>
      </c>
      <c r="AF17" s="77">
        <f t="shared" si="0"/>
        <v>7.2009999999999996</v>
      </c>
      <c r="AG17" s="77">
        <f t="shared" si="0"/>
        <v>16.173999999999999</v>
      </c>
      <c r="AH17" s="77">
        <f t="shared" si="0"/>
        <v>12.433</v>
      </c>
      <c r="AI17" s="77">
        <f t="shared" si="0"/>
        <v>12.515000000000001</v>
      </c>
      <c r="AJ17" s="77">
        <f t="shared" si="0"/>
        <v>11.751999999999999</v>
      </c>
      <c r="AK17" s="77">
        <f t="shared" si="0"/>
        <v>14.661999999999999</v>
      </c>
      <c r="AL17" s="77">
        <f t="shared" si="0"/>
        <v>17.455000000000002</v>
      </c>
      <c r="AM17" s="77">
        <f t="shared" si="0"/>
        <v>36.489000000000004</v>
      </c>
      <c r="AN17" s="77">
        <f t="shared" si="0"/>
        <v>8.2780000000000005</v>
      </c>
      <c r="AO17" s="77">
        <f t="shared" si="0"/>
        <v>10.276</v>
      </c>
      <c r="AP17" s="77">
        <f t="shared" si="0"/>
        <v>11.959</v>
      </c>
      <c r="AQ17" s="77">
        <f t="shared" si="0"/>
        <v>12.891999999999999</v>
      </c>
      <c r="AR17" s="77">
        <f t="shared" si="0"/>
        <v>13.347999999999999</v>
      </c>
      <c r="AS17" s="77">
        <f t="shared" si="0"/>
        <v>13.182</v>
      </c>
      <c r="AT17" s="77">
        <f t="shared" si="0"/>
        <v>16.914000000000001</v>
      </c>
      <c r="AU17" s="77">
        <f t="shared" si="0"/>
        <v>16.106999999999999</v>
      </c>
      <c r="AV17" s="77">
        <f t="shared" si="0"/>
        <v>14.626000000000001</v>
      </c>
      <c r="AW17" s="77">
        <f t="shared" si="0"/>
        <v>12.96</v>
      </c>
      <c r="AX17" s="77">
        <f t="shared" si="0"/>
        <v>13.632</v>
      </c>
      <c r="AY17" s="77">
        <f t="shared" si="0"/>
        <v>12.362</v>
      </c>
      <c r="AZ17" s="77">
        <f t="shared" si="0"/>
        <v>11.436999999999999</v>
      </c>
      <c r="BA17" s="77">
        <f t="shared" si="0"/>
        <v>12.864000000000001</v>
      </c>
      <c r="BB17" s="77">
        <f t="shared" si="0"/>
        <v>8.5459999999999994</v>
      </c>
      <c r="BC17" s="77">
        <f t="shared" si="0"/>
        <v>12.706</v>
      </c>
      <c r="BD17" s="77">
        <f t="shared" si="0"/>
        <v>11.144</v>
      </c>
      <c r="BE17" s="77">
        <f t="shared" si="0"/>
        <v>11.818999999999999</v>
      </c>
      <c r="BF17" s="77">
        <f t="shared" si="0"/>
        <v>37.708000000000006</v>
      </c>
      <c r="BG17" s="77">
        <f t="shared" si="0"/>
        <v>9.6690000000000005</v>
      </c>
      <c r="BH17" s="77">
        <f t="shared" si="0"/>
        <v>9.298</v>
      </c>
      <c r="BI17" s="77">
        <f t="shared" si="0"/>
        <v>29.415999999999997</v>
      </c>
      <c r="BJ17" s="77">
        <f t="shared" si="0"/>
        <v>0.23699999999999999</v>
      </c>
      <c r="BK17" s="77">
        <f t="shared" si="0"/>
        <v>0.19400000000000001</v>
      </c>
      <c r="BL17" s="77">
        <f t="shared" si="0"/>
        <v>0.14899999999999999</v>
      </c>
      <c r="BM17" s="77">
        <f t="shared" si="0"/>
        <v>0.11799999999999999</v>
      </c>
      <c r="BN17" s="77">
        <f t="shared" si="0"/>
        <v>34.042000000000002</v>
      </c>
      <c r="BO17" s="77">
        <f t="shared" ref="BO17:CW17" si="1">SUM(BO11:BO16)</f>
        <v>9.1999999999999998E-2</v>
      </c>
      <c r="BP17" s="77">
        <f t="shared" si="1"/>
        <v>8.2000000000000003E-2</v>
      </c>
      <c r="BQ17" s="77">
        <f t="shared" si="1"/>
        <v>28.937999999999999</v>
      </c>
      <c r="BR17" s="77">
        <f t="shared" si="1"/>
        <v>15.055</v>
      </c>
      <c r="BS17" s="77">
        <f t="shared" si="1"/>
        <v>9.793000000000001</v>
      </c>
      <c r="BT17" s="77">
        <f t="shared" si="1"/>
        <v>23.144000000000002</v>
      </c>
      <c r="BU17" s="77">
        <f t="shared" si="1"/>
        <v>30.367999999999999</v>
      </c>
      <c r="BV17" s="77">
        <f t="shared" si="1"/>
        <v>26.474</v>
      </c>
      <c r="BW17" s="77">
        <f t="shared" si="1"/>
        <v>8.2859999999999996</v>
      </c>
      <c r="BX17" s="77">
        <f t="shared" si="1"/>
        <v>51.562999999999995</v>
      </c>
      <c r="BY17" s="77">
        <f t="shared" si="1"/>
        <v>26.57</v>
      </c>
      <c r="BZ17" s="77">
        <f t="shared" si="1"/>
        <v>28.154</v>
      </c>
      <c r="CA17" s="77">
        <f t="shared" si="1"/>
        <v>19.177</v>
      </c>
      <c r="CB17" s="77">
        <f t="shared" si="1"/>
        <v>14.503</v>
      </c>
      <c r="CC17" s="77">
        <f t="shared" si="1"/>
        <v>11.686999999999999</v>
      </c>
      <c r="CD17" s="77">
        <f t="shared" si="1"/>
        <v>57.849999999999994</v>
      </c>
      <c r="CE17" s="77">
        <f t="shared" si="1"/>
        <v>66.930999999999997</v>
      </c>
      <c r="CF17" s="77">
        <f t="shared" si="1"/>
        <v>50.673999999999999</v>
      </c>
      <c r="CG17" s="77">
        <f t="shared" si="1"/>
        <v>69.405999999999992</v>
      </c>
      <c r="CH17" s="77">
        <f t="shared" si="1"/>
        <v>77.786999999999992</v>
      </c>
      <c r="CI17" s="77">
        <f t="shared" si="1"/>
        <v>101.705</v>
      </c>
      <c r="CJ17" s="77">
        <f t="shared" si="1"/>
        <v>95.840999999999994</v>
      </c>
      <c r="CK17" s="77">
        <f t="shared" si="1"/>
        <v>90.382999999999996</v>
      </c>
      <c r="CL17" s="77">
        <f t="shared" si="1"/>
        <v>85.311999999999998</v>
      </c>
      <c r="CM17" s="77">
        <f t="shared" si="1"/>
        <v>131.46</v>
      </c>
      <c r="CN17" s="77">
        <f t="shared" si="1"/>
        <v>98.763000000000005</v>
      </c>
      <c r="CO17" s="77">
        <f t="shared" si="1"/>
        <v>105.999</v>
      </c>
      <c r="CP17" s="77">
        <f t="shared" si="1"/>
        <v>96.613</v>
      </c>
      <c r="CQ17" s="77">
        <f t="shared" si="1"/>
        <v>73.03</v>
      </c>
      <c r="CR17" s="77">
        <f t="shared" si="1"/>
        <v>58.286000000000001</v>
      </c>
      <c r="CS17" s="77">
        <f t="shared" si="1"/>
        <v>12.268000000000001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835.84699999999987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4.5119999999999996</v>
      </c>
      <c r="C20" s="88">
        <v>4.5119999999999996</v>
      </c>
      <c r="D20" s="88">
        <v>4.5119999999999996</v>
      </c>
      <c r="E20" s="88">
        <v>4.5119999999999996</v>
      </c>
      <c r="F20" s="88">
        <v>4.5119999999999996</v>
      </c>
      <c r="G20" s="88">
        <v>4.5119999999999996</v>
      </c>
      <c r="H20" s="88">
        <v>4.5119999999999996</v>
      </c>
      <c r="I20" s="88">
        <v>4.5119999999999996</v>
      </c>
      <c r="J20" s="88">
        <v>4.5119999999999996</v>
      </c>
      <c r="K20" s="88">
        <v>4.5119999999999996</v>
      </c>
      <c r="L20" s="88">
        <v>4.5119999999999996</v>
      </c>
      <c r="M20" s="88">
        <v>4.5119999999999996</v>
      </c>
      <c r="N20" s="88">
        <v>4.5119999999999996</v>
      </c>
      <c r="O20" s="88">
        <v>4.5119999999999996</v>
      </c>
      <c r="P20" s="88">
        <v>4.5119999999999996</v>
      </c>
      <c r="Q20" s="88">
        <v>4.5119999999999996</v>
      </c>
      <c r="R20" s="88">
        <v>4.5119999999999996</v>
      </c>
      <c r="S20" s="88">
        <v>4.5119999999999996</v>
      </c>
      <c r="T20" s="88">
        <v>4.5119999999999996</v>
      </c>
      <c r="U20" s="88">
        <v>4.5119999999999996</v>
      </c>
      <c r="V20" s="88">
        <v>4.5119999999999996</v>
      </c>
      <c r="W20" s="88">
        <v>4.5119999999999996</v>
      </c>
      <c r="X20" s="88">
        <v>4.5119999999999996</v>
      </c>
      <c r="Y20" s="88">
        <v>4.5119999999999996</v>
      </c>
      <c r="Z20" s="88">
        <v>4.5119999999999996</v>
      </c>
      <c r="AA20" s="88">
        <v>4.5119999999999996</v>
      </c>
      <c r="AB20" s="88">
        <v>4.5119999999999996</v>
      </c>
      <c r="AC20" s="88">
        <v>4.5119999999999996</v>
      </c>
      <c r="AD20" s="88"/>
      <c r="AE20" s="88"/>
      <c r="AF20" s="88">
        <v>2.512</v>
      </c>
      <c r="AG20" s="88">
        <v>4.5119999999999996</v>
      </c>
      <c r="AH20" s="88">
        <v>4.5119999999999996</v>
      </c>
      <c r="AI20" s="88">
        <v>4.5119999999999996</v>
      </c>
      <c r="AJ20" s="88">
        <v>4.5119999999999996</v>
      </c>
      <c r="AK20" s="88">
        <v>4.5119999999999996</v>
      </c>
      <c r="AL20" s="88">
        <v>4.5119999999999996</v>
      </c>
      <c r="AM20" s="88">
        <v>4.5119999999999996</v>
      </c>
      <c r="AN20" s="88">
        <v>4.5119999999999996</v>
      </c>
      <c r="AO20" s="88">
        <v>4.5119999999999996</v>
      </c>
      <c r="AP20" s="88">
        <v>4.5119999999999996</v>
      </c>
      <c r="AQ20" s="88">
        <v>4.5119999999999996</v>
      </c>
      <c r="AR20" s="88">
        <v>4.5119999999999996</v>
      </c>
      <c r="AS20" s="88">
        <v>4.5119999999999996</v>
      </c>
      <c r="AT20" s="88">
        <v>4.5119999999999996</v>
      </c>
      <c r="AU20" s="88">
        <v>4.5119999999999996</v>
      </c>
      <c r="AV20" s="88">
        <v>4.5119999999999996</v>
      </c>
      <c r="AW20" s="88">
        <v>4.5119999999999996</v>
      </c>
      <c r="AX20" s="88">
        <v>4.5119999999999996</v>
      </c>
      <c r="AY20" s="88">
        <v>4.5119999999999996</v>
      </c>
      <c r="AZ20" s="88">
        <v>4.5119999999999996</v>
      </c>
      <c r="BA20" s="88">
        <v>4.5119999999999996</v>
      </c>
      <c r="BB20" s="88">
        <v>4.5119999999999996</v>
      </c>
      <c r="BC20" s="88">
        <v>4.5119999999999996</v>
      </c>
      <c r="BD20" s="88">
        <v>4.5119999999999996</v>
      </c>
      <c r="BE20" s="88">
        <v>4.5119999999999996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60.411999999999999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2.1</v>
      </c>
      <c r="BL21" s="94">
        <v>2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>
        <v>1.8</v>
      </c>
      <c r="BZ21" s="94"/>
      <c r="CA21" s="94"/>
      <c r="CB21" s="94"/>
      <c r="CC21" s="94"/>
      <c r="CD21" s="94"/>
      <c r="CE21" s="94"/>
      <c r="CF21" s="94"/>
      <c r="CG21" s="94"/>
      <c r="CH21" s="94">
        <v>1.6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1.875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2.5880000000000001</v>
      </c>
      <c r="W22" s="99">
        <v>11.417999999999999</v>
      </c>
      <c r="X22" s="99"/>
      <c r="Y22" s="99"/>
      <c r="Z22" s="99"/>
      <c r="AA22" s="99"/>
      <c r="AB22" s="99"/>
      <c r="AC22" s="99"/>
      <c r="AD22" s="99">
        <v>0.1</v>
      </c>
      <c r="AE22" s="99">
        <v>0.2</v>
      </c>
      <c r="AF22" s="99"/>
      <c r="AG22" s="99">
        <v>0.5</v>
      </c>
      <c r="AH22" s="99">
        <v>0.8</v>
      </c>
      <c r="AI22" s="99">
        <v>0.2</v>
      </c>
      <c r="AJ22" s="99">
        <v>0.2</v>
      </c>
      <c r="AK22" s="99">
        <v>0.3</v>
      </c>
      <c r="AL22" s="99">
        <v>0.48</v>
      </c>
      <c r="AM22" s="99">
        <v>1.3</v>
      </c>
      <c r="AN22" s="99">
        <v>2.2999999999999998</v>
      </c>
      <c r="AO22" s="99">
        <v>0.98</v>
      </c>
      <c r="AP22" s="99">
        <v>1.18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0.52</v>
      </c>
      <c r="BA22" s="99">
        <v>0.3</v>
      </c>
      <c r="BB22" s="99"/>
      <c r="BC22" s="99">
        <v>0.2</v>
      </c>
      <c r="BD22" s="99"/>
      <c r="BE22" s="99"/>
      <c r="BF22" s="99"/>
      <c r="BG22" s="99"/>
      <c r="BH22" s="99"/>
      <c r="BI22" s="99">
        <v>0.3</v>
      </c>
      <c r="BJ22" s="99"/>
      <c r="BK22" s="99">
        <v>3.8</v>
      </c>
      <c r="BL22" s="99">
        <v>1.5</v>
      </c>
      <c r="BM22" s="99"/>
      <c r="BN22" s="99"/>
      <c r="BO22" s="99"/>
      <c r="BP22" s="99"/>
      <c r="BQ22" s="99"/>
      <c r="BR22" s="99">
        <v>6.3E-2</v>
      </c>
      <c r="BS22" s="99">
        <v>0.432</v>
      </c>
      <c r="BT22" s="99"/>
      <c r="BU22" s="99"/>
      <c r="BV22" s="99"/>
      <c r="BW22" s="99">
        <v>13.396000000000001</v>
      </c>
      <c r="BX22" s="99"/>
      <c r="BY22" s="99">
        <v>3.3</v>
      </c>
      <c r="BZ22" s="99"/>
      <c r="CA22" s="99"/>
      <c r="CB22" s="99"/>
      <c r="CC22" s="99"/>
      <c r="CD22" s="99">
        <v>1.1000000000000001</v>
      </c>
      <c r="CE22" s="99">
        <v>0.2</v>
      </c>
      <c r="CF22" s="99"/>
      <c r="CG22" s="99"/>
      <c r="CH22" s="99">
        <v>4.5</v>
      </c>
      <c r="CI22" s="99">
        <v>0.1</v>
      </c>
      <c r="CJ22" s="99"/>
      <c r="CK22" s="99"/>
      <c r="CL22" s="99"/>
      <c r="CM22" s="99"/>
      <c r="CN22" s="99">
        <v>2.9039999999999999</v>
      </c>
      <c r="CO22" s="99">
        <v>4.2389999999999999</v>
      </c>
      <c r="CP22" s="99"/>
      <c r="CQ22" s="99"/>
      <c r="CR22" s="99">
        <v>1.278</v>
      </c>
      <c r="CS22" s="99">
        <v>5.6980000000000004</v>
      </c>
      <c r="CT22" s="100"/>
      <c r="CU22" s="100"/>
      <c r="CV22" s="100"/>
      <c r="CW22" s="96"/>
      <c r="CX22" s="97">
        <f t="array" ref="CX22">SUMPRODUCT(B22:CW22*0.25)</f>
        <v>16.594000000000001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4.5119999999999996</v>
      </c>
      <c r="C27" s="107">
        <f t="shared" si="2"/>
        <v>4.5119999999999996</v>
      </c>
      <c r="D27" s="107">
        <f t="shared" si="2"/>
        <v>4.5119999999999996</v>
      </c>
      <c r="E27" s="107">
        <f t="shared" si="2"/>
        <v>4.5119999999999996</v>
      </c>
      <c r="F27" s="107">
        <f t="shared" si="2"/>
        <v>4.5119999999999996</v>
      </c>
      <c r="G27" s="107">
        <f t="shared" si="2"/>
        <v>4.5119999999999996</v>
      </c>
      <c r="H27" s="107">
        <f t="shared" si="2"/>
        <v>4.5119999999999996</v>
      </c>
      <c r="I27" s="107">
        <f t="shared" si="2"/>
        <v>4.5119999999999996</v>
      </c>
      <c r="J27" s="107">
        <f t="shared" si="2"/>
        <v>4.5119999999999996</v>
      </c>
      <c r="K27" s="107">
        <f t="shared" si="2"/>
        <v>4.5119999999999996</v>
      </c>
      <c r="L27" s="107">
        <f t="shared" si="2"/>
        <v>4.5119999999999996</v>
      </c>
      <c r="M27" s="107">
        <f t="shared" si="2"/>
        <v>4.5119999999999996</v>
      </c>
      <c r="N27" s="107">
        <f t="shared" si="2"/>
        <v>4.5119999999999996</v>
      </c>
      <c r="O27" s="107">
        <f t="shared" si="2"/>
        <v>4.5119999999999996</v>
      </c>
      <c r="P27" s="107">
        <f t="shared" si="2"/>
        <v>4.5119999999999996</v>
      </c>
      <c r="Q27" s="107">
        <f>SUM(Q20:Q26)</f>
        <v>4.5119999999999996</v>
      </c>
      <c r="R27" s="107">
        <f t="shared" ref="R27:CC27" si="3">SUM(R20:R26)</f>
        <v>4.5119999999999996</v>
      </c>
      <c r="S27" s="107">
        <f t="shared" si="3"/>
        <v>4.5119999999999996</v>
      </c>
      <c r="T27" s="107">
        <f t="shared" si="3"/>
        <v>4.5119999999999996</v>
      </c>
      <c r="U27" s="107">
        <f t="shared" si="3"/>
        <v>4.5119999999999996</v>
      </c>
      <c r="V27" s="107">
        <f t="shared" si="3"/>
        <v>7.1</v>
      </c>
      <c r="W27" s="107">
        <f t="shared" si="3"/>
        <v>15.93</v>
      </c>
      <c r="X27" s="107">
        <f t="shared" si="3"/>
        <v>4.5119999999999996</v>
      </c>
      <c r="Y27" s="107">
        <f t="shared" si="3"/>
        <v>4.5119999999999996</v>
      </c>
      <c r="Z27" s="107">
        <f t="shared" si="3"/>
        <v>4.5119999999999996</v>
      </c>
      <c r="AA27" s="107">
        <f t="shared" si="3"/>
        <v>4.5119999999999996</v>
      </c>
      <c r="AB27" s="107">
        <f t="shared" si="3"/>
        <v>4.5119999999999996</v>
      </c>
      <c r="AC27" s="107">
        <f t="shared" si="3"/>
        <v>4.5119999999999996</v>
      </c>
      <c r="AD27" s="107">
        <f t="shared" si="3"/>
        <v>0.1</v>
      </c>
      <c r="AE27" s="107">
        <f t="shared" si="3"/>
        <v>0.2</v>
      </c>
      <c r="AF27" s="107">
        <f t="shared" si="3"/>
        <v>2.512</v>
      </c>
      <c r="AG27" s="107">
        <f t="shared" si="3"/>
        <v>5.0119999999999996</v>
      </c>
      <c r="AH27" s="107">
        <f t="shared" si="3"/>
        <v>5.3119999999999994</v>
      </c>
      <c r="AI27" s="107">
        <f t="shared" si="3"/>
        <v>4.7119999999999997</v>
      </c>
      <c r="AJ27" s="107">
        <f t="shared" si="3"/>
        <v>4.7119999999999997</v>
      </c>
      <c r="AK27" s="107">
        <f t="shared" si="3"/>
        <v>4.8119999999999994</v>
      </c>
      <c r="AL27" s="107">
        <f t="shared" si="3"/>
        <v>4.9919999999999991</v>
      </c>
      <c r="AM27" s="107">
        <f t="shared" si="3"/>
        <v>5.8119999999999994</v>
      </c>
      <c r="AN27" s="107">
        <f t="shared" si="3"/>
        <v>6.8119999999999994</v>
      </c>
      <c r="AO27" s="107">
        <f t="shared" si="3"/>
        <v>5.4919999999999991</v>
      </c>
      <c r="AP27" s="107">
        <f t="shared" si="3"/>
        <v>5.6919999999999993</v>
      </c>
      <c r="AQ27" s="107">
        <f t="shared" si="3"/>
        <v>4.5119999999999996</v>
      </c>
      <c r="AR27" s="107">
        <f t="shared" si="3"/>
        <v>4.5119999999999996</v>
      </c>
      <c r="AS27" s="107">
        <f t="shared" si="3"/>
        <v>4.5119999999999996</v>
      </c>
      <c r="AT27" s="107">
        <f t="shared" si="3"/>
        <v>4.5119999999999996</v>
      </c>
      <c r="AU27" s="107">
        <f t="shared" si="3"/>
        <v>4.5119999999999996</v>
      </c>
      <c r="AV27" s="107">
        <f t="shared" si="3"/>
        <v>4.5119999999999996</v>
      </c>
      <c r="AW27" s="107">
        <f t="shared" si="3"/>
        <v>4.5119999999999996</v>
      </c>
      <c r="AX27" s="107">
        <f t="shared" si="3"/>
        <v>4.5119999999999996</v>
      </c>
      <c r="AY27" s="107">
        <f t="shared" si="3"/>
        <v>4.5119999999999996</v>
      </c>
      <c r="AZ27" s="107">
        <f t="shared" si="3"/>
        <v>5.032</v>
      </c>
      <c r="BA27" s="107">
        <f t="shared" si="3"/>
        <v>4.8119999999999994</v>
      </c>
      <c r="BB27" s="107">
        <f t="shared" si="3"/>
        <v>4.5119999999999996</v>
      </c>
      <c r="BC27" s="107">
        <f t="shared" si="3"/>
        <v>4.7119999999999997</v>
      </c>
      <c r="BD27" s="107">
        <f t="shared" si="3"/>
        <v>4.5119999999999996</v>
      </c>
      <c r="BE27" s="107">
        <f t="shared" si="3"/>
        <v>4.5119999999999996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0.3</v>
      </c>
      <c r="BJ27" s="107">
        <f t="shared" si="3"/>
        <v>0</v>
      </c>
      <c r="BK27" s="107">
        <f t="shared" si="3"/>
        <v>5.9</v>
      </c>
      <c r="BL27" s="107">
        <f t="shared" si="3"/>
        <v>3.5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6.3E-2</v>
      </c>
      <c r="BS27" s="107">
        <f t="shared" si="3"/>
        <v>0.432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13.396000000000001</v>
      </c>
      <c r="BX27" s="107">
        <f t="shared" si="3"/>
        <v>0</v>
      </c>
      <c r="BY27" s="107">
        <f t="shared" si="3"/>
        <v>5.0999999999999996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1.1000000000000001</v>
      </c>
      <c r="CE27" s="107">
        <f t="shared" si="4"/>
        <v>0.2</v>
      </c>
      <c r="CF27" s="107">
        <f t="shared" si="4"/>
        <v>0</v>
      </c>
      <c r="CG27" s="107">
        <f t="shared" si="4"/>
        <v>0</v>
      </c>
      <c r="CH27" s="107">
        <f t="shared" si="4"/>
        <v>6.1</v>
      </c>
      <c r="CI27" s="107">
        <f t="shared" si="4"/>
        <v>0.1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2.9039999999999999</v>
      </c>
      <c r="CO27" s="107">
        <f t="shared" si="4"/>
        <v>4.2389999999999999</v>
      </c>
      <c r="CP27" s="107">
        <f t="shared" si="4"/>
        <v>0</v>
      </c>
      <c r="CQ27" s="107">
        <f t="shared" si="4"/>
        <v>0</v>
      </c>
      <c r="CR27" s="107">
        <f t="shared" si="4"/>
        <v>1.278</v>
      </c>
      <c r="CS27" s="107">
        <f t="shared" si="4"/>
        <v>5.6980000000000004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78.881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28.696999999999999</v>
      </c>
      <c r="C31" s="94">
        <v>5</v>
      </c>
      <c r="D31" s="94">
        <v>4.8819999999999997</v>
      </c>
      <c r="E31" s="94">
        <v>56.381999999999998</v>
      </c>
      <c r="F31" s="94">
        <v>4.5119999999999996</v>
      </c>
      <c r="G31" s="94">
        <v>11.548999999999999</v>
      </c>
      <c r="H31" s="94">
        <v>48.883000000000003</v>
      </c>
      <c r="I31" s="94">
        <v>59.398000000000003</v>
      </c>
      <c r="J31" s="94">
        <v>47.063000000000002</v>
      </c>
      <c r="K31" s="94">
        <v>12.087999999999999</v>
      </c>
      <c r="L31" s="94">
        <v>57.743000000000002</v>
      </c>
      <c r="M31" s="94">
        <v>50.597999999999999</v>
      </c>
      <c r="N31" s="94">
        <v>60.026000000000003</v>
      </c>
      <c r="O31" s="94">
        <v>65.406000000000006</v>
      </c>
      <c r="P31" s="94">
        <v>96.713999999999999</v>
      </c>
      <c r="Q31" s="94">
        <v>48.042000000000002</v>
      </c>
      <c r="R31" s="94">
        <v>130.358</v>
      </c>
      <c r="S31" s="94">
        <v>108.07899999999999</v>
      </c>
      <c r="T31" s="94">
        <v>86.641000000000005</v>
      </c>
      <c r="U31" s="94">
        <v>101.74299999999999</v>
      </c>
      <c r="V31" s="94">
        <v>118.422</v>
      </c>
      <c r="W31" s="94">
        <v>97.382999999999996</v>
      </c>
      <c r="X31" s="94">
        <v>14.401999999999999</v>
      </c>
      <c r="Y31" s="94">
        <v>15.147</v>
      </c>
      <c r="Z31" s="94">
        <v>40.222000000000001</v>
      </c>
      <c r="AA31" s="94">
        <v>37.761000000000003</v>
      </c>
      <c r="AB31" s="94">
        <v>28.77</v>
      </c>
      <c r="AC31" s="94">
        <v>6.1</v>
      </c>
      <c r="AD31" s="94">
        <v>0.21099999999999999</v>
      </c>
      <c r="AE31" s="94">
        <v>1.871</v>
      </c>
      <c r="AF31" s="94">
        <v>16.350999999999999</v>
      </c>
      <c r="AG31" s="94">
        <v>32.856000000000002</v>
      </c>
      <c r="AH31" s="94">
        <v>29.535</v>
      </c>
      <c r="AI31" s="94">
        <v>26.047000000000001</v>
      </c>
      <c r="AJ31" s="94">
        <v>22.263999999999999</v>
      </c>
      <c r="AK31" s="94">
        <v>27.143999999999998</v>
      </c>
      <c r="AL31" s="94">
        <v>22.446999999999999</v>
      </c>
      <c r="AM31" s="94">
        <v>48.651000000000003</v>
      </c>
      <c r="AN31" s="94">
        <v>24.49</v>
      </c>
      <c r="AO31" s="94">
        <v>27.488</v>
      </c>
      <c r="AP31" s="94">
        <v>35.621000000000002</v>
      </c>
      <c r="AQ31" s="94">
        <v>36.274000000000001</v>
      </c>
      <c r="AR31" s="94">
        <v>37.35</v>
      </c>
      <c r="AS31" s="94">
        <v>34.033999999999999</v>
      </c>
      <c r="AT31" s="94">
        <v>33.706000000000003</v>
      </c>
      <c r="AU31" s="94">
        <v>31.359000000000002</v>
      </c>
      <c r="AV31" s="94">
        <v>29.649000000000001</v>
      </c>
      <c r="AW31" s="94">
        <v>29.24</v>
      </c>
      <c r="AX31" s="94">
        <v>31.42</v>
      </c>
      <c r="AY31" s="94">
        <v>30.084</v>
      </c>
      <c r="AZ31" s="94">
        <v>27.302</v>
      </c>
      <c r="BA31" s="94">
        <v>28.262</v>
      </c>
      <c r="BB31" s="94">
        <v>16.957999999999998</v>
      </c>
      <c r="BC31" s="94">
        <v>21.018000000000001</v>
      </c>
      <c r="BD31" s="94">
        <v>18.856000000000002</v>
      </c>
      <c r="BE31" s="94">
        <v>18.931000000000001</v>
      </c>
      <c r="BF31" s="94">
        <v>39.508000000000003</v>
      </c>
      <c r="BG31" s="94">
        <v>14.246</v>
      </c>
      <c r="BH31" s="94">
        <v>10.385999999999999</v>
      </c>
      <c r="BI31" s="94">
        <v>29.716000000000001</v>
      </c>
      <c r="BJ31" s="94">
        <v>0.23699999999999999</v>
      </c>
      <c r="BK31" s="94">
        <v>6.0940000000000003</v>
      </c>
      <c r="BL31" s="94">
        <v>3.649</v>
      </c>
      <c r="BM31" s="94">
        <v>0.11799999999999999</v>
      </c>
      <c r="BN31" s="94">
        <v>34.042000000000002</v>
      </c>
      <c r="BO31" s="94">
        <v>9.1999999999999998E-2</v>
      </c>
      <c r="BP31" s="94">
        <v>8.2000000000000003E-2</v>
      </c>
      <c r="BQ31" s="94">
        <v>28.937999999999999</v>
      </c>
      <c r="BR31" s="94">
        <v>15.118</v>
      </c>
      <c r="BS31" s="94">
        <v>10.225</v>
      </c>
      <c r="BT31" s="94">
        <v>23.143999999999998</v>
      </c>
      <c r="BU31" s="94">
        <v>30.367999999999999</v>
      </c>
      <c r="BV31" s="94">
        <v>26.474</v>
      </c>
      <c r="BW31" s="94">
        <v>21.681999999999999</v>
      </c>
      <c r="BX31" s="94">
        <v>51.563000000000002</v>
      </c>
      <c r="BY31" s="94">
        <v>31.67</v>
      </c>
      <c r="BZ31" s="94">
        <v>28.154</v>
      </c>
      <c r="CA31" s="94">
        <v>19.177</v>
      </c>
      <c r="CB31" s="94">
        <v>14.503</v>
      </c>
      <c r="CC31" s="94">
        <v>11.686999999999999</v>
      </c>
      <c r="CD31" s="94">
        <v>58.95</v>
      </c>
      <c r="CE31" s="94">
        <v>67.131</v>
      </c>
      <c r="CF31" s="94">
        <v>50.673999999999999</v>
      </c>
      <c r="CG31" s="94">
        <v>69.406000000000006</v>
      </c>
      <c r="CH31" s="94">
        <v>83.887</v>
      </c>
      <c r="CI31" s="94">
        <v>101.80500000000001</v>
      </c>
      <c r="CJ31" s="94">
        <v>95.840999999999994</v>
      </c>
      <c r="CK31" s="94">
        <v>90.382999999999996</v>
      </c>
      <c r="CL31" s="94">
        <v>85.311999999999998</v>
      </c>
      <c r="CM31" s="94">
        <v>131.46</v>
      </c>
      <c r="CN31" s="94">
        <v>101.667</v>
      </c>
      <c r="CO31" s="94">
        <v>110.238</v>
      </c>
      <c r="CP31" s="94">
        <v>96.613</v>
      </c>
      <c r="CQ31" s="94">
        <v>73.03</v>
      </c>
      <c r="CR31" s="94">
        <v>59.564</v>
      </c>
      <c r="CS31" s="94">
        <v>17.966000000000001</v>
      </c>
      <c r="CT31" s="95"/>
      <c r="CU31" s="95"/>
      <c r="CV31" s="95"/>
      <c r="CW31" s="96"/>
      <c r="CX31" s="97">
        <f t="array" ref="CX31">SUMPRODUCT(B31:CW31*0.25)</f>
        <v>981.55749999999978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28.696999999999999</v>
      </c>
      <c r="C33" s="77">
        <f t="shared" ref="C33:BN33" si="5">SUM(C30:C32)</f>
        <v>5</v>
      </c>
      <c r="D33" s="77">
        <f t="shared" si="5"/>
        <v>4.8819999999999997</v>
      </c>
      <c r="E33" s="77">
        <f t="shared" si="5"/>
        <v>56.381999999999998</v>
      </c>
      <c r="F33" s="77">
        <f t="shared" si="5"/>
        <v>4.5119999999999996</v>
      </c>
      <c r="G33" s="77">
        <f t="shared" si="5"/>
        <v>11.548999999999999</v>
      </c>
      <c r="H33" s="77">
        <f t="shared" si="5"/>
        <v>48.883000000000003</v>
      </c>
      <c r="I33" s="77">
        <f t="shared" si="5"/>
        <v>59.398000000000003</v>
      </c>
      <c r="J33" s="77">
        <f t="shared" si="5"/>
        <v>47.063000000000002</v>
      </c>
      <c r="K33" s="77">
        <f t="shared" si="5"/>
        <v>12.087999999999999</v>
      </c>
      <c r="L33" s="77">
        <f t="shared" si="5"/>
        <v>57.743000000000002</v>
      </c>
      <c r="M33" s="77">
        <f t="shared" si="5"/>
        <v>50.597999999999999</v>
      </c>
      <c r="N33" s="77">
        <f t="shared" si="5"/>
        <v>60.026000000000003</v>
      </c>
      <c r="O33" s="77">
        <f t="shared" si="5"/>
        <v>65.406000000000006</v>
      </c>
      <c r="P33" s="77">
        <f t="shared" si="5"/>
        <v>96.713999999999999</v>
      </c>
      <c r="Q33" s="77">
        <f t="shared" si="5"/>
        <v>48.042000000000002</v>
      </c>
      <c r="R33" s="77">
        <f t="shared" si="5"/>
        <v>130.358</v>
      </c>
      <c r="S33" s="77">
        <f t="shared" si="5"/>
        <v>108.07899999999999</v>
      </c>
      <c r="T33" s="77">
        <f t="shared" si="5"/>
        <v>86.641000000000005</v>
      </c>
      <c r="U33" s="77">
        <f t="shared" si="5"/>
        <v>101.74299999999999</v>
      </c>
      <c r="V33" s="77">
        <f t="shared" si="5"/>
        <v>118.422</v>
      </c>
      <c r="W33" s="77">
        <f t="shared" si="5"/>
        <v>97.382999999999996</v>
      </c>
      <c r="X33" s="77">
        <f t="shared" si="5"/>
        <v>14.401999999999999</v>
      </c>
      <c r="Y33" s="77">
        <f t="shared" si="5"/>
        <v>15.147</v>
      </c>
      <c r="Z33" s="77">
        <f t="shared" si="5"/>
        <v>40.222000000000001</v>
      </c>
      <c r="AA33" s="77">
        <f t="shared" si="5"/>
        <v>37.761000000000003</v>
      </c>
      <c r="AB33" s="77">
        <f t="shared" si="5"/>
        <v>28.77</v>
      </c>
      <c r="AC33" s="77">
        <f t="shared" si="5"/>
        <v>6.1</v>
      </c>
      <c r="AD33" s="77">
        <f t="shared" si="5"/>
        <v>0.21099999999999999</v>
      </c>
      <c r="AE33" s="77">
        <f t="shared" si="5"/>
        <v>1.871</v>
      </c>
      <c r="AF33" s="77">
        <f t="shared" si="5"/>
        <v>16.350999999999999</v>
      </c>
      <c r="AG33" s="77">
        <f t="shared" si="5"/>
        <v>32.856000000000002</v>
      </c>
      <c r="AH33" s="77">
        <f t="shared" si="5"/>
        <v>29.535</v>
      </c>
      <c r="AI33" s="77">
        <f t="shared" si="5"/>
        <v>26.047000000000001</v>
      </c>
      <c r="AJ33" s="77">
        <f t="shared" si="5"/>
        <v>22.263999999999999</v>
      </c>
      <c r="AK33" s="77">
        <f t="shared" si="5"/>
        <v>27.143999999999998</v>
      </c>
      <c r="AL33" s="77">
        <f t="shared" si="5"/>
        <v>22.446999999999999</v>
      </c>
      <c r="AM33" s="77">
        <f t="shared" si="5"/>
        <v>48.651000000000003</v>
      </c>
      <c r="AN33" s="77">
        <f t="shared" si="5"/>
        <v>24.49</v>
      </c>
      <c r="AO33" s="77">
        <f t="shared" si="5"/>
        <v>27.488</v>
      </c>
      <c r="AP33" s="77">
        <f t="shared" si="5"/>
        <v>35.621000000000002</v>
      </c>
      <c r="AQ33" s="77">
        <f t="shared" si="5"/>
        <v>36.274000000000001</v>
      </c>
      <c r="AR33" s="77">
        <f t="shared" si="5"/>
        <v>37.35</v>
      </c>
      <c r="AS33" s="77">
        <f t="shared" si="5"/>
        <v>34.033999999999999</v>
      </c>
      <c r="AT33" s="77">
        <f t="shared" si="5"/>
        <v>33.706000000000003</v>
      </c>
      <c r="AU33" s="77">
        <f t="shared" si="5"/>
        <v>31.359000000000002</v>
      </c>
      <c r="AV33" s="77">
        <f t="shared" si="5"/>
        <v>29.649000000000001</v>
      </c>
      <c r="AW33" s="77">
        <f t="shared" si="5"/>
        <v>29.24</v>
      </c>
      <c r="AX33" s="77">
        <f t="shared" si="5"/>
        <v>31.42</v>
      </c>
      <c r="AY33" s="77">
        <f t="shared" si="5"/>
        <v>30.084</v>
      </c>
      <c r="AZ33" s="77">
        <f t="shared" si="5"/>
        <v>27.302</v>
      </c>
      <c r="BA33" s="77">
        <f t="shared" si="5"/>
        <v>28.262</v>
      </c>
      <c r="BB33" s="77">
        <f t="shared" si="5"/>
        <v>16.957999999999998</v>
      </c>
      <c r="BC33" s="77">
        <f t="shared" si="5"/>
        <v>21.018000000000001</v>
      </c>
      <c r="BD33" s="77">
        <f t="shared" si="5"/>
        <v>18.856000000000002</v>
      </c>
      <c r="BE33" s="77">
        <f t="shared" si="5"/>
        <v>18.931000000000001</v>
      </c>
      <c r="BF33" s="77">
        <f t="shared" si="5"/>
        <v>39.508000000000003</v>
      </c>
      <c r="BG33" s="77">
        <f t="shared" si="5"/>
        <v>14.246</v>
      </c>
      <c r="BH33" s="77">
        <f t="shared" si="5"/>
        <v>10.385999999999999</v>
      </c>
      <c r="BI33" s="77">
        <f t="shared" si="5"/>
        <v>29.716000000000001</v>
      </c>
      <c r="BJ33" s="77">
        <f t="shared" si="5"/>
        <v>0.23699999999999999</v>
      </c>
      <c r="BK33" s="77">
        <f t="shared" si="5"/>
        <v>6.0940000000000003</v>
      </c>
      <c r="BL33" s="77">
        <f t="shared" si="5"/>
        <v>3.649</v>
      </c>
      <c r="BM33" s="77">
        <f t="shared" si="5"/>
        <v>0.11799999999999999</v>
      </c>
      <c r="BN33" s="77">
        <f t="shared" si="5"/>
        <v>34.042000000000002</v>
      </c>
      <c r="BO33" s="77">
        <f t="shared" ref="BO33:CW33" si="6">SUM(BO30:BO32)</f>
        <v>9.1999999999999998E-2</v>
      </c>
      <c r="BP33" s="77">
        <f t="shared" si="6"/>
        <v>8.2000000000000003E-2</v>
      </c>
      <c r="BQ33" s="77">
        <f t="shared" si="6"/>
        <v>28.937999999999999</v>
      </c>
      <c r="BR33" s="77">
        <f t="shared" si="6"/>
        <v>15.118</v>
      </c>
      <c r="BS33" s="77">
        <f t="shared" si="6"/>
        <v>10.225</v>
      </c>
      <c r="BT33" s="77">
        <f t="shared" si="6"/>
        <v>23.143999999999998</v>
      </c>
      <c r="BU33" s="77">
        <f t="shared" si="6"/>
        <v>30.367999999999999</v>
      </c>
      <c r="BV33" s="77">
        <f t="shared" si="6"/>
        <v>26.474</v>
      </c>
      <c r="BW33" s="77">
        <f t="shared" si="6"/>
        <v>21.681999999999999</v>
      </c>
      <c r="BX33" s="77">
        <f t="shared" si="6"/>
        <v>51.563000000000002</v>
      </c>
      <c r="BY33" s="77">
        <f t="shared" si="6"/>
        <v>31.67</v>
      </c>
      <c r="BZ33" s="77">
        <f t="shared" si="6"/>
        <v>28.154</v>
      </c>
      <c r="CA33" s="77">
        <f t="shared" si="6"/>
        <v>19.177</v>
      </c>
      <c r="CB33" s="77">
        <f t="shared" si="6"/>
        <v>14.503</v>
      </c>
      <c r="CC33" s="77">
        <f t="shared" si="6"/>
        <v>11.686999999999999</v>
      </c>
      <c r="CD33" s="77">
        <f t="shared" si="6"/>
        <v>58.95</v>
      </c>
      <c r="CE33" s="77">
        <f t="shared" si="6"/>
        <v>67.131</v>
      </c>
      <c r="CF33" s="77">
        <f t="shared" si="6"/>
        <v>50.673999999999999</v>
      </c>
      <c r="CG33" s="77">
        <f t="shared" si="6"/>
        <v>69.406000000000006</v>
      </c>
      <c r="CH33" s="77">
        <f t="shared" si="6"/>
        <v>83.887</v>
      </c>
      <c r="CI33" s="77">
        <f t="shared" si="6"/>
        <v>101.80500000000001</v>
      </c>
      <c r="CJ33" s="77">
        <f t="shared" si="6"/>
        <v>95.840999999999994</v>
      </c>
      <c r="CK33" s="77">
        <f t="shared" si="6"/>
        <v>90.382999999999996</v>
      </c>
      <c r="CL33" s="77">
        <f t="shared" si="6"/>
        <v>85.311999999999998</v>
      </c>
      <c r="CM33" s="77">
        <f t="shared" si="6"/>
        <v>131.46</v>
      </c>
      <c r="CN33" s="77">
        <f t="shared" si="6"/>
        <v>101.667</v>
      </c>
      <c r="CO33" s="77">
        <f t="shared" si="6"/>
        <v>110.238</v>
      </c>
      <c r="CP33" s="77">
        <f t="shared" si="6"/>
        <v>96.613</v>
      </c>
      <c r="CQ33" s="77">
        <f t="shared" si="6"/>
        <v>73.03</v>
      </c>
      <c r="CR33" s="77">
        <f t="shared" si="6"/>
        <v>59.564</v>
      </c>
      <c r="CS33" s="77">
        <f t="shared" si="6"/>
        <v>17.966000000000001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981.55749999999978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51.1</v>
      </c>
      <c r="C38" s="120">
        <v>22.9</v>
      </c>
      <c r="D38" s="120">
        <v>24.6</v>
      </c>
      <c r="E38" s="120"/>
      <c r="F38" s="120">
        <v>18.3</v>
      </c>
      <c r="G38" s="120">
        <v>16.100000000000001</v>
      </c>
      <c r="H38" s="120"/>
      <c r="I38" s="120"/>
      <c r="J38" s="120"/>
      <c r="K38" s="120">
        <v>9.1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1.1000000000000001</v>
      </c>
      <c r="W38" s="120">
        <v>0.8</v>
      </c>
      <c r="X38" s="120">
        <v>16.5</v>
      </c>
      <c r="Y38" s="120">
        <v>36.6</v>
      </c>
      <c r="Z38" s="120">
        <v>1.1000000000000001</v>
      </c>
      <c r="AA38" s="120">
        <v>1.2</v>
      </c>
      <c r="AB38" s="120">
        <v>1.2</v>
      </c>
      <c r="AC38" s="120">
        <v>21.5</v>
      </c>
      <c r="AD38" s="120">
        <v>32.1</v>
      </c>
      <c r="AE38" s="120">
        <v>44.4</v>
      </c>
      <c r="AF38" s="120">
        <v>31.9</v>
      </c>
      <c r="AG38" s="120">
        <v>33.9</v>
      </c>
      <c r="AH38" s="120">
        <v>1.8</v>
      </c>
      <c r="AI38" s="120">
        <v>5</v>
      </c>
      <c r="AJ38" s="120">
        <v>15.5</v>
      </c>
      <c r="AK38" s="120">
        <v>15.9</v>
      </c>
      <c r="AL38" s="120">
        <v>1.6</v>
      </c>
      <c r="AM38" s="120">
        <v>1</v>
      </c>
      <c r="AN38" s="120">
        <v>0.9</v>
      </c>
      <c r="AO38" s="120">
        <v>1.2</v>
      </c>
      <c r="AP38" s="120">
        <v>1.7</v>
      </c>
      <c r="AQ38" s="120">
        <v>1.5</v>
      </c>
      <c r="AR38" s="120">
        <v>1.4</v>
      </c>
      <c r="AS38" s="120">
        <v>1.7</v>
      </c>
      <c r="AT38" s="120">
        <v>1.3</v>
      </c>
      <c r="AU38" s="120">
        <v>0.6</v>
      </c>
      <c r="AV38" s="120">
        <v>1.1000000000000001</v>
      </c>
      <c r="AW38" s="120">
        <v>0.7</v>
      </c>
      <c r="AX38" s="120">
        <v>5.9</v>
      </c>
      <c r="AY38" s="120">
        <v>6.2</v>
      </c>
      <c r="AZ38" s="120">
        <v>6.4</v>
      </c>
      <c r="BA38" s="120">
        <v>6.7</v>
      </c>
      <c r="BB38" s="120">
        <v>0.9</v>
      </c>
      <c r="BC38" s="120">
        <v>1.4</v>
      </c>
      <c r="BD38" s="120">
        <v>6.8</v>
      </c>
      <c r="BE38" s="120">
        <v>1</v>
      </c>
      <c r="BF38" s="120">
        <v>0.9</v>
      </c>
      <c r="BG38" s="120"/>
      <c r="BH38" s="120">
        <v>1.8</v>
      </c>
      <c r="BI38" s="120">
        <v>1.9</v>
      </c>
      <c r="BJ38" s="120"/>
      <c r="BK38" s="120"/>
      <c r="BL38" s="120"/>
      <c r="BM38" s="120"/>
      <c r="BN38" s="120"/>
      <c r="BO38" s="120"/>
      <c r="BP38" s="120"/>
      <c r="BQ38" s="120"/>
      <c r="BR38" s="120">
        <v>0.9</v>
      </c>
      <c r="BS38" s="120">
        <v>1.2</v>
      </c>
      <c r="BT38" s="120"/>
      <c r="BU38" s="120"/>
      <c r="BV38" s="120"/>
      <c r="BW38" s="120"/>
      <c r="BX38" s="120"/>
      <c r="BY38" s="120"/>
      <c r="BZ38" s="120">
        <v>7.2</v>
      </c>
      <c r="CA38" s="120">
        <v>13.2</v>
      </c>
      <c r="CB38" s="120">
        <v>21.2</v>
      </c>
      <c r="CC38" s="120">
        <v>18.8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129.92499999999993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45.4</v>
      </c>
      <c r="C40" s="120">
        <v>45.4</v>
      </c>
      <c r="D40" s="120">
        <v>45.4</v>
      </c>
      <c r="E40" s="120">
        <v>45.4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4.7</v>
      </c>
      <c r="AA40" s="120">
        <v>4.7</v>
      </c>
      <c r="AB40" s="120">
        <v>4.7</v>
      </c>
      <c r="AC40" s="120">
        <v>4.7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109.7</v>
      </c>
      <c r="BK40" s="120">
        <v>109.7</v>
      </c>
      <c r="BL40" s="120">
        <v>109.7</v>
      </c>
      <c r="BM40" s="120">
        <v>109.7</v>
      </c>
      <c r="BN40" s="120">
        <v>52.2</v>
      </c>
      <c r="BO40" s="120">
        <v>52.2</v>
      </c>
      <c r="BP40" s="120">
        <v>52.2</v>
      </c>
      <c r="BQ40" s="120">
        <v>52.2</v>
      </c>
      <c r="BR40" s="120">
        <v>8.6999999999999993</v>
      </c>
      <c r="BS40" s="120">
        <v>8.6999999999999993</v>
      </c>
      <c r="BT40" s="120">
        <v>8.6999999999999993</v>
      </c>
      <c r="BU40" s="120">
        <v>8.6999999999999993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220.7000000000001</v>
      </c>
    </row>
    <row r="41" spans="1:102" ht="30" customHeight="1" thickBot="1" x14ac:dyDescent="0.25">
      <c r="A41" s="105" t="s">
        <v>35</v>
      </c>
      <c r="B41" s="106">
        <f>SUM(B36:B40)</f>
        <v>96.5</v>
      </c>
      <c r="C41" s="107">
        <f t="shared" ref="C41:BN41" si="7">SUM(C36:C40)</f>
        <v>68.3</v>
      </c>
      <c r="D41" s="107">
        <f t="shared" si="7"/>
        <v>70</v>
      </c>
      <c r="E41" s="107">
        <f t="shared" si="7"/>
        <v>45.4</v>
      </c>
      <c r="F41" s="107">
        <f t="shared" si="7"/>
        <v>18.3</v>
      </c>
      <c r="G41" s="107">
        <f t="shared" si="7"/>
        <v>16.100000000000001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9.1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1.1000000000000001</v>
      </c>
      <c r="W41" s="107">
        <f t="shared" si="7"/>
        <v>0.8</v>
      </c>
      <c r="X41" s="107">
        <f t="shared" si="7"/>
        <v>16.5</v>
      </c>
      <c r="Y41" s="107">
        <f t="shared" si="7"/>
        <v>36.6</v>
      </c>
      <c r="Z41" s="107">
        <f t="shared" si="7"/>
        <v>5.8000000000000007</v>
      </c>
      <c r="AA41" s="107">
        <f t="shared" si="7"/>
        <v>5.9</v>
      </c>
      <c r="AB41" s="107">
        <f t="shared" si="7"/>
        <v>5.9</v>
      </c>
      <c r="AC41" s="107">
        <f t="shared" si="7"/>
        <v>26.2</v>
      </c>
      <c r="AD41" s="107">
        <f t="shared" si="7"/>
        <v>32.1</v>
      </c>
      <c r="AE41" s="107">
        <f t="shared" si="7"/>
        <v>44.4</v>
      </c>
      <c r="AF41" s="107">
        <f t="shared" si="7"/>
        <v>31.9</v>
      </c>
      <c r="AG41" s="107">
        <f t="shared" si="7"/>
        <v>33.9</v>
      </c>
      <c r="AH41" s="107">
        <f t="shared" si="7"/>
        <v>1.8</v>
      </c>
      <c r="AI41" s="107">
        <f t="shared" si="7"/>
        <v>5</v>
      </c>
      <c r="AJ41" s="107">
        <f t="shared" si="7"/>
        <v>15.5</v>
      </c>
      <c r="AK41" s="107">
        <f t="shared" si="7"/>
        <v>15.9</v>
      </c>
      <c r="AL41" s="107">
        <f t="shared" si="7"/>
        <v>1.6</v>
      </c>
      <c r="AM41" s="107">
        <f t="shared" si="7"/>
        <v>1</v>
      </c>
      <c r="AN41" s="107">
        <f t="shared" si="7"/>
        <v>0.9</v>
      </c>
      <c r="AO41" s="107">
        <f t="shared" si="7"/>
        <v>1.2</v>
      </c>
      <c r="AP41" s="107">
        <f t="shared" si="7"/>
        <v>1.7</v>
      </c>
      <c r="AQ41" s="107">
        <f t="shared" si="7"/>
        <v>1.5</v>
      </c>
      <c r="AR41" s="107">
        <f t="shared" si="7"/>
        <v>1.4</v>
      </c>
      <c r="AS41" s="107">
        <f t="shared" si="7"/>
        <v>1.7</v>
      </c>
      <c r="AT41" s="107">
        <f t="shared" si="7"/>
        <v>1.3</v>
      </c>
      <c r="AU41" s="107">
        <f t="shared" si="7"/>
        <v>0.6</v>
      </c>
      <c r="AV41" s="107">
        <f t="shared" si="7"/>
        <v>1.1000000000000001</v>
      </c>
      <c r="AW41" s="107">
        <f t="shared" si="7"/>
        <v>0.7</v>
      </c>
      <c r="AX41" s="107">
        <f t="shared" si="7"/>
        <v>5.9</v>
      </c>
      <c r="AY41" s="107">
        <f t="shared" si="7"/>
        <v>6.2</v>
      </c>
      <c r="AZ41" s="107">
        <f t="shared" si="7"/>
        <v>6.4</v>
      </c>
      <c r="BA41" s="107">
        <f t="shared" si="7"/>
        <v>6.7</v>
      </c>
      <c r="BB41" s="107">
        <f t="shared" si="7"/>
        <v>0.9</v>
      </c>
      <c r="BC41" s="107">
        <f t="shared" si="7"/>
        <v>1.4</v>
      </c>
      <c r="BD41" s="107">
        <f t="shared" si="7"/>
        <v>6.8</v>
      </c>
      <c r="BE41" s="107">
        <f t="shared" si="7"/>
        <v>1</v>
      </c>
      <c r="BF41" s="107">
        <f t="shared" si="7"/>
        <v>0.9</v>
      </c>
      <c r="BG41" s="107">
        <f t="shared" si="7"/>
        <v>0</v>
      </c>
      <c r="BH41" s="107">
        <f t="shared" si="7"/>
        <v>1.8</v>
      </c>
      <c r="BI41" s="107">
        <f t="shared" si="7"/>
        <v>1.9</v>
      </c>
      <c r="BJ41" s="107">
        <f t="shared" si="7"/>
        <v>109.7</v>
      </c>
      <c r="BK41" s="107">
        <f t="shared" si="7"/>
        <v>109.7</v>
      </c>
      <c r="BL41" s="107">
        <f t="shared" si="7"/>
        <v>109.7</v>
      </c>
      <c r="BM41" s="107">
        <f t="shared" si="7"/>
        <v>109.7</v>
      </c>
      <c r="BN41" s="107">
        <f t="shared" si="7"/>
        <v>52.2</v>
      </c>
      <c r="BO41" s="107">
        <f t="shared" ref="BO41:CW41" si="8">SUM(BO36:BO40)</f>
        <v>52.2</v>
      </c>
      <c r="BP41" s="107">
        <f t="shared" si="8"/>
        <v>52.2</v>
      </c>
      <c r="BQ41" s="107">
        <f t="shared" si="8"/>
        <v>52.2</v>
      </c>
      <c r="BR41" s="107">
        <f t="shared" si="8"/>
        <v>9.6</v>
      </c>
      <c r="BS41" s="107">
        <f t="shared" si="8"/>
        <v>9.8999999999999986</v>
      </c>
      <c r="BT41" s="107">
        <f t="shared" si="8"/>
        <v>8.6999999999999993</v>
      </c>
      <c r="BU41" s="107">
        <f t="shared" si="8"/>
        <v>8.6999999999999993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7.2</v>
      </c>
      <c r="CA41" s="107">
        <f t="shared" si="8"/>
        <v>13.2</v>
      </c>
      <c r="CB41" s="107">
        <f t="shared" si="8"/>
        <v>21.2</v>
      </c>
      <c r="CC41" s="107">
        <f t="shared" si="8"/>
        <v>18.8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350.625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51.1</v>
      </c>
      <c r="C46" s="120">
        <v>22.9</v>
      </c>
      <c r="D46" s="120">
        <v>24.6</v>
      </c>
      <c r="E46" s="120"/>
      <c r="F46" s="120">
        <v>18.3</v>
      </c>
      <c r="G46" s="120">
        <v>16.100000000000001</v>
      </c>
      <c r="H46" s="120"/>
      <c r="I46" s="120"/>
      <c r="J46" s="120"/>
      <c r="K46" s="120">
        <v>9.1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1.1000000000000001</v>
      </c>
      <c r="W46" s="120">
        <v>0.8</v>
      </c>
      <c r="X46" s="120">
        <v>16.5</v>
      </c>
      <c r="Y46" s="120">
        <v>36.6</v>
      </c>
      <c r="Z46" s="120">
        <v>1.1000000000000001</v>
      </c>
      <c r="AA46" s="120">
        <v>1.2</v>
      </c>
      <c r="AB46" s="120">
        <v>1.2</v>
      </c>
      <c r="AC46" s="120">
        <v>21.5</v>
      </c>
      <c r="AD46" s="120">
        <v>32.1</v>
      </c>
      <c r="AE46" s="120">
        <v>44.4</v>
      </c>
      <c r="AF46" s="120">
        <v>31.9</v>
      </c>
      <c r="AG46" s="120">
        <v>33.9</v>
      </c>
      <c r="AH46" s="120">
        <v>1.8</v>
      </c>
      <c r="AI46" s="120">
        <v>5</v>
      </c>
      <c r="AJ46" s="120">
        <v>15.5</v>
      </c>
      <c r="AK46" s="120">
        <v>15.9</v>
      </c>
      <c r="AL46" s="120">
        <v>1.6</v>
      </c>
      <c r="AM46" s="120">
        <v>1</v>
      </c>
      <c r="AN46" s="120">
        <v>0.9</v>
      </c>
      <c r="AO46" s="120">
        <v>1.2</v>
      </c>
      <c r="AP46" s="120">
        <v>1.7</v>
      </c>
      <c r="AQ46" s="120">
        <v>1.5</v>
      </c>
      <c r="AR46" s="120">
        <v>1.4</v>
      </c>
      <c r="AS46" s="120">
        <v>1.7</v>
      </c>
      <c r="AT46" s="120">
        <v>1.3</v>
      </c>
      <c r="AU46" s="120">
        <v>0.6</v>
      </c>
      <c r="AV46" s="120">
        <v>1.1000000000000001</v>
      </c>
      <c r="AW46" s="120">
        <v>0.7</v>
      </c>
      <c r="AX46" s="120">
        <v>5.9</v>
      </c>
      <c r="AY46" s="120">
        <v>6.2</v>
      </c>
      <c r="AZ46" s="120">
        <v>6.4</v>
      </c>
      <c r="BA46" s="120">
        <v>6.7</v>
      </c>
      <c r="BB46" s="120">
        <v>0.9</v>
      </c>
      <c r="BC46" s="120">
        <v>1.4</v>
      </c>
      <c r="BD46" s="120">
        <v>6.8</v>
      </c>
      <c r="BE46" s="120">
        <v>1</v>
      </c>
      <c r="BF46" s="120">
        <v>0.9</v>
      </c>
      <c r="BG46" s="120"/>
      <c r="BH46" s="120">
        <v>1.8</v>
      </c>
      <c r="BI46" s="120">
        <v>1.9</v>
      </c>
      <c r="BJ46" s="120"/>
      <c r="BK46" s="120"/>
      <c r="BL46" s="120"/>
      <c r="BM46" s="120"/>
      <c r="BN46" s="120"/>
      <c r="BO46" s="120"/>
      <c r="BP46" s="120"/>
      <c r="BQ46" s="120"/>
      <c r="BR46" s="120">
        <v>0.9</v>
      </c>
      <c r="BS46" s="120">
        <v>1.2</v>
      </c>
      <c r="BT46" s="120"/>
      <c r="BU46" s="120"/>
      <c r="BV46" s="120"/>
      <c r="BW46" s="120"/>
      <c r="BX46" s="120"/>
      <c r="BY46" s="120"/>
      <c r="BZ46" s="120">
        <v>7.2</v>
      </c>
      <c r="CA46" s="120">
        <v>13.2</v>
      </c>
      <c r="CB46" s="120">
        <v>21.2</v>
      </c>
      <c r="CC46" s="120">
        <v>18.8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129.92499999999993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45.4</v>
      </c>
      <c r="C48" s="120">
        <v>45.4</v>
      </c>
      <c r="D48" s="120">
        <v>45.4</v>
      </c>
      <c r="E48" s="120">
        <v>45.4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4.7</v>
      </c>
      <c r="AA48" s="120">
        <v>4.7</v>
      </c>
      <c r="AB48" s="120">
        <v>4.7</v>
      </c>
      <c r="AC48" s="120">
        <v>4.7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109.7</v>
      </c>
      <c r="BK48" s="120">
        <v>109.7</v>
      </c>
      <c r="BL48" s="120">
        <v>109.7</v>
      </c>
      <c r="BM48" s="120">
        <v>109.7</v>
      </c>
      <c r="BN48" s="120">
        <v>52.2</v>
      </c>
      <c r="BO48" s="120">
        <v>52.2</v>
      </c>
      <c r="BP48" s="120">
        <v>52.2</v>
      </c>
      <c r="BQ48" s="120">
        <v>52.2</v>
      </c>
      <c r="BR48" s="120">
        <v>8.6999999999999993</v>
      </c>
      <c r="BS48" s="120">
        <v>8.6999999999999993</v>
      </c>
      <c r="BT48" s="120">
        <v>8.6999999999999993</v>
      </c>
      <c r="BU48" s="120">
        <v>8.6999999999999993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220.7000000000001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96.5</v>
      </c>
      <c r="C50" s="107">
        <f t="shared" ref="C50:BN50" si="9">SUM(C44:C49)</f>
        <v>68.3</v>
      </c>
      <c r="D50" s="107">
        <f t="shared" si="9"/>
        <v>70</v>
      </c>
      <c r="E50" s="107">
        <f t="shared" si="9"/>
        <v>45.4</v>
      </c>
      <c r="F50" s="107">
        <f t="shared" si="9"/>
        <v>18.3</v>
      </c>
      <c r="G50" s="107">
        <f t="shared" si="9"/>
        <v>16.100000000000001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9.1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1.1000000000000001</v>
      </c>
      <c r="W50" s="107">
        <f t="shared" si="9"/>
        <v>0.8</v>
      </c>
      <c r="X50" s="107">
        <f t="shared" si="9"/>
        <v>16.5</v>
      </c>
      <c r="Y50" s="107">
        <f t="shared" si="9"/>
        <v>36.6</v>
      </c>
      <c r="Z50" s="107">
        <f t="shared" si="9"/>
        <v>5.8000000000000007</v>
      </c>
      <c r="AA50" s="107">
        <f t="shared" si="9"/>
        <v>5.9</v>
      </c>
      <c r="AB50" s="107">
        <f t="shared" si="9"/>
        <v>5.9</v>
      </c>
      <c r="AC50" s="107">
        <f t="shared" si="9"/>
        <v>26.2</v>
      </c>
      <c r="AD50" s="107">
        <f t="shared" si="9"/>
        <v>32.1</v>
      </c>
      <c r="AE50" s="107">
        <f t="shared" si="9"/>
        <v>44.4</v>
      </c>
      <c r="AF50" s="107">
        <f t="shared" si="9"/>
        <v>31.9</v>
      </c>
      <c r="AG50" s="107">
        <f t="shared" si="9"/>
        <v>33.9</v>
      </c>
      <c r="AH50" s="107">
        <f t="shared" si="9"/>
        <v>1.8</v>
      </c>
      <c r="AI50" s="107">
        <f t="shared" si="9"/>
        <v>5</v>
      </c>
      <c r="AJ50" s="107">
        <f t="shared" si="9"/>
        <v>15.5</v>
      </c>
      <c r="AK50" s="107">
        <f t="shared" si="9"/>
        <v>15.9</v>
      </c>
      <c r="AL50" s="107">
        <f t="shared" si="9"/>
        <v>1.6</v>
      </c>
      <c r="AM50" s="107">
        <f t="shared" si="9"/>
        <v>1</v>
      </c>
      <c r="AN50" s="107">
        <f t="shared" si="9"/>
        <v>0.9</v>
      </c>
      <c r="AO50" s="107">
        <f t="shared" si="9"/>
        <v>1.2</v>
      </c>
      <c r="AP50" s="107">
        <f t="shared" si="9"/>
        <v>1.7</v>
      </c>
      <c r="AQ50" s="107">
        <f t="shared" si="9"/>
        <v>1.5</v>
      </c>
      <c r="AR50" s="107">
        <f t="shared" si="9"/>
        <v>1.4</v>
      </c>
      <c r="AS50" s="107">
        <f t="shared" si="9"/>
        <v>1.7</v>
      </c>
      <c r="AT50" s="107">
        <f t="shared" si="9"/>
        <v>1.3</v>
      </c>
      <c r="AU50" s="107">
        <f t="shared" si="9"/>
        <v>0.6</v>
      </c>
      <c r="AV50" s="107">
        <f t="shared" si="9"/>
        <v>1.1000000000000001</v>
      </c>
      <c r="AW50" s="107">
        <f t="shared" si="9"/>
        <v>0.7</v>
      </c>
      <c r="AX50" s="107">
        <f t="shared" si="9"/>
        <v>5.9</v>
      </c>
      <c r="AY50" s="107">
        <f t="shared" si="9"/>
        <v>6.2</v>
      </c>
      <c r="AZ50" s="107">
        <f t="shared" si="9"/>
        <v>6.4</v>
      </c>
      <c r="BA50" s="107">
        <f t="shared" si="9"/>
        <v>6.7</v>
      </c>
      <c r="BB50" s="107">
        <f t="shared" si="9"/>
        <v>0.9</v>
      </c>
      <c r="BC50" s="107">
        <f t="shared" si="9"/>
        <v>1.4</v>
      </c>
      <c r="BD50" s="107">
        <f t="shared" si="9"/>
        <v>6.8</v>
      </c>
      <c r="BE50" s="107">
        <f t="shared" si="9"/>
        <v>1</v>
      </c>
      <c r="BF50" s="107">
        <f t="shared" si="9"/>
        <v>0.9</v>
      </c>
      <c r="BG50" s="107">
        <f t="shared" si="9"/>
        <v>0</v>
      </c>
      <c r="BH50" s="107">
        <f t="shared" si="9"/>
        <v>1.8</v>
      </c>
      <c r="BI50" s="107">
        <f t="shared" si="9"/>
        <v>1.9</v>
      </c>
      <c r="BJ50" s="107">
        <f t="shared" si="9"/>
        <v>109.7</v>
      </c>
      <c r="BK50" s="107">
        <f t="shared" si="9"/>
        <v>109.7</v>
      </c>
      <c r="BL50" s="107">
        <f t="shared" si="9"/>
        <v>109.7</v>
      </c>
      <c r="BM50" s="107">
        <f t="shared" si="9"/>
        <v>109.7</v>
      </c>
      <c r="BN50" s="107">
        <f t="shared" si="9"/>
        <v>52.2</v>
      </c>
      <c r="BO50" s="107">
        <f t="shared" ref="BO50:CW50" si="10">SUM(BO44:BO49)</f>
        <v>52.2</v>
      </c>
      <c r="BP50" s="107">
        <f t="shared" si="10"/>
        <v>52.2</v>
      </c>
      <c r="BQ50" s="107">
        <f t="shared" si="10"/>
        <v>52.2</v>
      </c>
      <c r="BR50" s="107">
        <f t="shared" si="10"/>
        <v>9.6</v>
      </c>
      <c r="BS50" s="107">
        <f t="shared" si="10"/>
        <v>9.8999999999999986</v>
      </c>
      <c r="BT50" s="107">
        <f t="shared" si="10"/>
        <v>8.6999999999999993</v>
      </c>
      <c r="BU50" s="107">
        <f t="shared" si="10"/>
        <v>8.6999999999999993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7.2</v>
      </c>
      <c r="CA50" s="107">
        <f t="shared" si="10"/>
        <v>13.2</v>
      </c>
      <c r="CB50" s="107">
        <f t="shared" si="10"/>
        <v>21.2</v>
      </c>
      <c r="CC50" s="107">
        <f t="shared" si="10"/>
        <v>18.8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350.625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125.197</v>
      </c>
      <c r="C53" s="107">
        <f t="shared" ref="C53:BN53" si="13">C17+C27+C41</f>
        <v>73.3</v>
      </c>
      <c r="D53" s="107">
        <f t="shared" si="13"/>
        <v>74.882000000000005</v>
      </c>
      <c r="E53" s="107">
        <f t="shared" si="13"/>
        <v>101.782</v>
      </c>
      <c r="F53" s="107">
        <f t="shared" si="13"/>
        <v>22.812000000000001</v>
      </c>
      <c r="G53" s="107">
        <f t="shared" si="13"/>
        <v>27.649000000000001</v>
      </c>
      <c r="H53" s="107">
        <f t="shared" si="13"/>
        <v>48.882999999999996</v>
      </c>
      <c r="I53" s="107">
        <f t="shared" si="13"/>
        <v>59.397999999999996</v>
      </c>
      <c r="J53" s="107">
        <f t="shared" si="13"/>
        <v>47.062999999999995</v>
      </c>
      <c r="K53" s="107">
        <f t="shared" si="13"/>
        <v>21.188000000000002</v>
      </c>
      <c r="L53" s="107">
        <f t="shared" si="13"/>
        <v>57.742999999999995</v>
      </c>
      <c r="M53" s="107">
        <f t="shared" si="13"/>
        <v>50.597999999999999</v>
      </c>
      <c r="N53" s="107">
        <f t="shared" si="13"/>
        <v>60.025999999999996</v>
      </c>
      <c r="O53" s="107">
        <f t="shared" si="13"/>
        <v>65.405999999999992</v>
      </c>
      <c r="P53" s="107">
        <f t="shared" si="13"/>
        <v>96.713999999999999</v>
      </c>
      <c r="Q53" s="107">
        <f t="shared" si="13"/>
        <v>48.042000000000002</v>
      </c>
      <c r="R53" s="107">
        <f t="shared" si="13"/>
        <v>130.358</v>
      </c>
      <c r="S53" s="107">
        <f t="shared" si="13"/>
        <v>108.07900000000001</v>
      </c>
      <c r="T53" s="107">
        <f t="shared" si="13"/>
        <v>86.640999999999991</v>
      </c>
      <c r="U53" s="107">
        <f t="shared" si="13"/>
        <v>101.74299999999999</v>
      </c>
      <c r="V53" s="107">
        <f t="shared" si="13"/>
        <v>119.52199999999999</v>
      </c>
      <c r="W53" s="107">
        <f t="shared" si="13"/>
        <v>98.183000000000007</v>
      </c>
      <c r="X53" s="107">
        <f t="shared" si="13"/>
        <v>30.902000000000001</v>
      </c>
      <c r="Y53" s="107">
        <f t="shared" si="13"/>
        <v>51.747</v>
      </c>
      <c r="Z53" s="107">
        <f t="shared" si="13"/>
        <v>46.022000000000006</v>
      </c>
      <c r="AA53" s="107">
        <f t="shared" si="13"/>
        <v>43.661000000000001</v>
      </c>
      <c r="AB53" s="107">
        <f t="shared" si="13"/>
        <v>34.67</v>
      </c>
      <c r="AC53" s="107">
        <f t="shared" si="13"/>
        <v>32.299999999999997</v>
      </c>
      <c r="AD53" s="107">
        <f t="shared" si="13"/>
        <v>32.311</v>
      </c>
      <c r="AE53" s="107">
        <f t="shared" si="13"/>
        <v>45.449999999999996</v>
      </c>
      <c r="AF53" s="107">
        <f t="shared" si="13"/>
        <v>41.613</v>
      </c>
      <c r="AG53" s="107">
        <f t="shared" si="13"/>
        <v>55.085999999999999</v>
      </c>
      <c r="AH53" s="107">
        <f t="shared" si="13"/>
        <v>19.544999999999998</v>
      </c>
      <c r="AI53" s="107">
        <f t="shared" si="13"/>
        <v>22.227</v>
      </c>
      <c r="AJ53" s="107">
        <f t="shared" si="13"/>
        <v>31.963999999999999</v>
      </c>
      <c r="AK53" s="107">
        <f t="shared" si="13"/>
        <v>35.373999999999995</v>
      </c>
      <c r="AL53" s="107">
        <f t="shared" si="13"/>
        <v>24.047000000000004</v>
      </c>
      <c r="AM53" s="107">
        <f t="shared" si="13"/>
        <v>43.301000000000002</v>
      </c>
      <c r="AN53" s="107">
        <f t="shared" si="13"/>
        <v>15.99</v>
      </c>
      <c r="AO53" s="107">
        <f t="shared" si="13"/>
        <v>16.968</v>
      </c>
      <c r="AP53" s="107">
        <f t="shared" si="13"/>
        <v>19.350999999999999</v>
      </c>
      <c r="AQ53" s="107">
        <f t="shared" si="13"/>
        <v>18.904</v>
      </c>
      <c r="AR53" s="107">
        <f t="shared" si="13"/>
        <v>19.259999999999998</v>
      </c>
      <c r="AS53" s="107">
        <f t="shared" si="13"/>
        <v>19.393999999999998</v>
      </c>
      <c r="AT53" s="107">
        <f t="shared" si="13"/>
        <v>22.726000000000003</v>
      </c>
      <c r="AU53" s="107">
        <f t="shared" si="13"/>
        <v>21.219000000000001</v>
      </c>
      <c r="AV53" s="107">
        <f t="shared" si="13"/>
        <v>20.238000000000003</v>
      </c>
      <c r="AW53" s="107">
        <f t="shared" si="13"/>
        <v>18.172000000000001</v>
      </c>
      <c r="AX53" s="107">
        <f t="shared" si="13"/>
        <v>24.043999999999997</v>
      </c>
      <c r="AY53" s="107">
        <f t="shared" si="13"/>
        <v>23.073999999999998</v>
      </c>
      <c r="AZ53" s="107">
        <f t="shared" si="13"/>
        <v>22.869</v>
      </c>
      <c r="BA53" s="107">
        <f t="shared" si="13"/>
        <v>24.376000000000001</v>
      </c>
      <c r="BB53" s="107">
        <f t="shared" si="13"/>
        <v>13.958</v>
      </c>
      <c r="BC53" s="107">
        <f t="shared" si="13"/>
        <v>18.817999999999998</v>
      </c>
      <c r="BD53" s="107">
        <f t="shared" si="13"/>
        <v>22.456</v>
      </c>
      <c r="BE53" s="107">
        <f t="shared" si="13"/>
        <v>17.331</v>
      </c>
      <c r="BF53" s="107">
        <f t="shared" si="13"/>
        <v>38.608000000000004</v>
      </c>
      <c r="BG53" s="107">
        <f t="shared" si="13"/>
        <v>9.6690000000000005</v>
      </c>
      <c r="BH53" s="107">
        <f t="shared" si="13"/>
        <v>11.098000000000001</v>
      </c>
      <c r="BI53" s="107">
        <f t="shared" si="13"/>
        <v>31.615999999999996</v>
      </c>
      <c r="BJ53" s="107">
        <f t="shared" si="13"/>
        <v>109.937</v>
      </c>
      <c r="BK53" s="107">
        <f t="shared" si="13"/>
        <v>115.794</v>
      </c>
      <c r="BL53" s="107">
        <f t="shared" si="13"/>
        <v>113.349</v>
      </c>
      <c r="BM53" s="107">
        <f t="shared" si="13"/>
        <v>109.818</v>
      </c>
      <c r="BN53" s="107">
        <f t="shared" si="13"/>
        <v>86.242000000000004</v>
      </c>
      <c r="BO53" s="107">
        <f t="shared" ref="BO53:CX53" si="14">BO17+BO27+BO41</f>
        <v>52.292000000000002</v>
      </c>
      <c r="BP53" s="107">
        <f t="shared" si="14"/>
        <v>52.282000000000004</v>
      </c>
      <c r="BQ53" s="107">
        <f t="shared" si="14"/>
        <v>81.138000000000005</v>
      </c>
      <c r="BR53" s="107">
        <f t="shared" si="14"/>
        <v>24.718</v>
      </c>
      <c r="BS53" s="107">
        <f t="shared" si="14"/>
        <v>20.125</v>
      </c>
      <c r="BT53" s="107">
        <f t="shared" si="14"/>
        <v>31.844000000000001</v>
      </c>
      <c r="BU53" s="107">
        <f t="shared" si="14"/>
        <v>39.067999999999998</v>
      </c>
      <c r="BV53" s="107">
        <f t="shared" si="14"/>
        <v>26.474</v>
      </c>
      <c r="BW53" s="107">
        <f t="shared" si="14"/>
        <v>21.682000000000002</v>
      </c>
      <c r="BX53" s="107">
        <f t="shared" si="14"/>
        <v>51.562999999999995</v>
      </c>
      <c r="BY53" s="107">
        <f t="shared" si="14"/>
        <v>31.67</v>
      </c>
      <c r="BZ53" s="107">
        <f t="shared" si="14"/>
        <v>35.353999999999999</v>
      </c>
      <c r="CA53" s="107">
        <f t="shared" si="14"/>
        <v>32.376999999999995</v>
      </c>
      <c r="CB53" s="107">
        <f t="shared" si="14"/>
        <v>35.703000000000003</v>
      </c>
      <c r="CC53" s="107">
        <f t="shared" si="14"/>
        <v>30.487000000000002</v>
      </c>
      <c r="CD53" s="107">
        <f t="shared" si="14"/>
        <v>58.949999999999996</v>
      </c>
      <c r="CE53" s="107">
        <f t="shared" si="14"/>
        <v>67.131</v>
      </c>
      <c r="CF53" s="107">
        <f t="shared" si="14"/>
        <v>50.673999999999999</v>
      </c>
      <c r="CG53" s="107">
        <f t="shared" si="14"/>
        <v>69.405999999999992</v>
      </c>
      <c r="CH53" s="107">
        <f t="shared" si="14"/>
        <v>83.886999999999986</v>
      </c>
      <c r="CI53" s="107">
        <f t="shared" si="14"/>
        <v>101.80499999999999</v>
      </c>
      <c r="CJ53" s="107">
        <f t="shared" si="14"/>
        <v>95.840999999999994</v>
      </c>
      <c r="CK53" s="107">
        <f t="shared" si="14"/>
        <v>90.382999999999996</v>
      </c>
      <c r="CL53" s="107">
        <f t="shared" si="14"/>
        <v>85.311999999999998</v>
      </c>
      <c r="CM53" s="107">
        <f t="shared" si="14"/>
        <v>131.46</v>
      </c>
      <c r="CN53" s="107">
        <f t="shared" si="14"/>
        <v>101.667</v>
      </c>
      <c r="CO53" s="107">
        <f t="shared" si="14"/>
        <v>110.238</v>
      </c>
      <c r="CP53" s="107">
        <f t="shared" si="14"/>
        <v>96.613</v>
      </c>
      <c r="CQ53" s="107">
        <f t="shared" si="14"/>
        <v>73.03</v>
      </c>
      <c r="CR53" s="107">
        <f t="shared" si="14"/>
        <v>59.564</v>
      </c>
      <c r="CS53" s="107">
        <f t="shared" si="14"/>
        <v>17.966000000000001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1265.3529999999998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125.14400000000001</v>
      </c>
      <c r="C5" s="25">
        <v>73.256</v>
      </c>
      <c r="D5" s="25">
        <v>74.834000000000003</v>
      </c>
      <c r="E5" s="25">
        <v>101.767</v>
      </c>
      <c r="F5" s="25">
        <v>22.774000000000001</v>
      </c>
      <c r="G5" s="25">
        <v>27.614000000000001</v>
      </c>
      <c r="H5" s="25">
        <v>48.920999999999999</v>
      </c>
      <c r="I5" s="25">
        <v>59.363</v>
      </c>
      <c r="J5" s="25">
        <v>47.101999999999997</v>
      </c>
      <c r="K5" s="25">
        <v>21.169</v>
      </c>
      <c r="L5" s="25">
        <v>57.756</v>
      </c>
      <c r="M5" s="25">
        <v>50.548999999999999</v>
      </c>
      <c r="N5" s="25">
        <v>60.042000000000002</v>
      </c>
      <c r="O5" s="25">
        <v>65.453999999999994</v>
      </c>
      <c r="P5" s="25">
        <v>96.76</v>
      </c>
      <c r="Q5" s="25">
        <v>48.042000000000002</v>
      </c>
      <c r="R5" s="25">
        <v>130.358</v>
      </c>
      <c r="S5" s="25">
        <v>108.07899999999999</v>
      </c>
      <c r="T5" s="25">
        <v>86.641000000000005</v>
      </c>
      <c r="U5" s="25">
        <v>101.733</v>
      </c>
      <c r="V5" s="25">
        <v>119.52200000000001</v>
      </c>
      <c r="W5" s="25">
        <v>98.183000000000007</v>
      </c>
      <c r="X5" s="25">
        <v>30.859000000000002</v>
      </c>
      <c r="Y5" s="25">
        <v>51.747</v>
      </c>
      <c r="Z5" s="25">
        <v>45.99</v>
      </c>
      <c r="AA5" s="25">
        <v>43.628</v>
      </c>
      <c r="AB5" s="25">
        <v>34.637999999999998</v>
      </c>
      <c r="AC5" s="25">
        <v>32.268000000000001</v>
      </c>
      <c r="AD5" s="25">
        <v>32.286000000000001</v>
      </c>
      <c r="AE5" s="25">
        <v>46.246000000000002</v>
      </c>
      <c r="AF5" s="25">
        <v>48.225999999999999</v>
      </c>
      <c r="AG5" s="25">
        <v>66.730999999999995</v>
      </c>
      <c r="AH5" s="25">
        <v>31.335000000000001</v>
      </c>
      <c r="AI5" s="25">
        <v>31.047000000000001</v>
      </c>
      <c r="AJ5" s="25">
        <v>37.764000000000003</v>
      </c>
      <c r="AK5" s="25">
        <v>43.043999999999997</v>
      </c>
      <c r="AL5" s="25">
        <v>24.047000000000001</v>
      </c>
      <c r="AM5" s="25">
        <v>49.651000000000003</v>
      </c>
      <c r="AN5" s="25">
        <v>25.39</v>
      </c>
      <c r="AO5" s="25">
        <v>28.687999999999999</v>
      </c>
      <c r="AP5" s="25">
        <v>37.320999999999998</v>
      </c>
      <c r="AQ5" s="25">
        <v>37.774000000000001</v>
      </c>
      <c r="AR5" s="25">
        <v>38.75</v>
      </c>
      <c r="AS5" s="25">
        <v>35.734000000000002</v>
      </c>
      <c r="AT5" s="25">
        <v>35.006</v>
      </c>
      <c r="AU5" s="25">
        <v>31.959</v>
      </c>
      <c r="AV5" s="25">
        <v>30.748999999999999</v>
      </c>
      <c r="AW5" s="25">
        <v>29.94</v>
      </c>
      <c r="AX5" s="25">
        <v>37.32</v>
      </c>
      <c r="AY5" s="25">
        <v>36.283999999999999</v>
      </c>
      <c r="AZ5" s="25">
        <v>33.701999999999998</v>
      </c>
      <c r="BA5" s="25">
        <v>34.962000000000003</v>
      </c>
      <c r="BB5" s="25">
        <v>17.858000000000001</v>
      </c>
      <c r="BC5" s="25">
        <v>22.417999999999999</v>
      </c>
      <c r="BD5" s="25">
        <v>25.655999999999999</v>
      </c>
      <c r="BE5" s="25">
        <v>19.931000000000001</v>
      </c>
      <c r="BF5" s="25">
        <v>40.408000000000001</v>
      </c>
      <c r="BG5" s="25">
        <v>14.202999999999999</v>
      </c>
      <c r="BH5" s="25">
        <v>12.186</v>
      </c>
      <c r="BI5" s="25">
        <v>31.616</v>
      </c>
      <c r="BJ5" s="25">
        <v>109.982</v>
      </c>
      <c r="BK5" s="25">
        <v>115.79900000000001</v>
      </c>
      <c r="BL5" s="25">
        <v>113.357</v>
      </c>
      <c r="BM5" s="25">
        <v>109.83499999999999</v>
      </c>
      <c r="BN5" s="25">
        <v>86.332999999999998</v>
      </c>
      <c r="BO5" s="25">
        <v>52.320999999999998</v>
      </c>
      <c r="BP5" s="25">
        <v>52.305999999999997</v>
      </c>
      <c r="BQ5" s="25">
        <v>81.218999999999994</v>
      </c>
      <c r="BR5" s="25">
        <v>24.754000000000001</v>
      </c>
      <c r="BS5" s="25">
        <v>20.161000000000001</v>
      </c>
      <c r="BT5" s="25">
        <v>31.88</v>
      </c>
      <c r="BU5" s="25">
        <v>39.058</v>
      </c>
      <c r="BV5" s="25">
        <v>26.474</v>
      </c>
      <c r="BW5" s="25">
        <v>21.681999999999999</v>
      </c>
      <c r="BX5" s="25">
        <v>51.582999999999998</v>
      </c>
      <c r="BY5" s="25">
        <v>31.631</v>
      </c>
      <c r="BZ5" s="25">
        <v>35.392000000000003</v>
      </c>
      <c r="CA5" s="25">
        <v>32.405999999999999</v>
      </c>
      <c r="CB5" s="25">
        <v>35.656999999999996</v>
      </c>
      <c r="CC5" s="25">
        <v>30.486999999999998</v>
      </c>
      <c r="CD5" s="25">
        <v>58.966000000000001</v>
      </c>
      <c r="CE5" s="25">
        <v>67.111000000000004</v>
      </c>
      <c r="CF5" s="25">
        <v>50.7</v>
      </c>
      <c r="CG5" s="25">
        <v>69.453000000000003</v>
      </c>
      <c r="CH5" s="25">
        <v>83.870999999999995</v>
      </c>
      <c r="CI5" s="25">
        <v>101.813</v>
      </c>
      <c r="CJ5" s="25">
        <v>95.864999999999995</v>
      </c>
      <c r="CK5" s="25">
        <v>90.352000000000004</v>
      </c>
      <c r="CL5" s="25">
        <v>85.353999999999999</v>
      </c>
      <c r="CM5" s="25">
        <v>131.43100000000001</v>
      </c>
      <c r="CN5" s="25">
        <v>101.64</v>
      </c>
      <c r="CO5" s="25">
        <v>110.19199999999999</v>
      </c>
      <c r="CP5" s="25">
        <v>96.593000000000004</v>
      </c>
      <c r="CQ5" s="25">
        <v>72.998999999999995</v>
      </c>
      <c r="CR5" s="25">
        <v>59.531999999999996</v>
      </c>
      <c r="CS5" s="25">
        <v>18.007999999999999</v>
      </c>
      <c r="CT5" s="26"/>
      <c r="CU5" s="26"/>
      <c r="CV5" s="26"/>
      <c r="CW5" s="27"/>
      <c r="CX5" s="28">
        <f t="array" ref="CX5">SUMPRODUCT(B5:CW5*0.25)</f>
        <v>1332.1554999999998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108.43</v>
      </c>
      <c r="C8" s="37">
        <v>98.85</v>
      </c>
      <c r="D8" s="37">
        <v>93.53</v>
      </c>
      <c r="E8" s="37">
        <v>85.58</v>
      </c>
      <c r="F8" s="37">
        <v>94.83</v>
      </c>
      <c r="G8" s="37">
        <v>90.48</v>
      </c>
      <c r="H8" s="37">
        <v>83.78</v>
      </c>
      <c r="I8" s="37">
        <v>83.23</v>
      </c>
      <c r="J8" s="37">
        <v>84.05</v>
      </c>
      <c r="K8" s="37">
        <v>91.25</v>
      </c>
      <c r="L8" s="37">
        <v>83.35</v>
      </c>
      <c r="M8" s="37">
        <v>83.4</v>
      </c>
      <c r="N8" s="37">
        <v>79.22</v>
      </c>
      <c r="O8" s="37">
        <v>79</v>
      </c>
      <c r="P8" s="37">
        <v>79</v>
      </c>
      <c r="Q8" s="37">
        <v>75.72</v>
      </c>
      <c r="R8" s="37">
        <v>79.040000000000006</v>
      </c>
      <c r="S8" s="37">
        <v>79</v>
      </c>
      <c r="T8" s="37">
        <v>79</v>
      </c>
      <c r="U8" s="37">
        <v>79</v>
      </c>
      <c r="V8" s="37">
        <v>79.7</v>
      </c>
      <c r="W8" s="37">
        <v>82</v>
      </c>
      <c r="X8" s="37">
        <v>91.9</v>
      </c>
      <c r="Y8" s="37">
        <v>98.91</v>
      </c>
      <c r="Z8" s="37">
        <v>91.53</v>
      </c>
      <c r="AA8" s="37">
        <v>94.99</v>
      </c>
      <c r="AB8" s="37">
        <v>100.95</v>
      </c>
      <c r="AC8" s="37">
        <v>109.29</v>
      </c>
      <c r="AD8" s="37">
        <v>92.19</v>
      </c>
      <c r="AE8" s="37">
        <v>99.6</v>
      </c>
      <c r="AF8" s="37">
        <v>105.24</v>
      </c>
      <c r="AG8" s="37">
        <v>131.38</v>
      </c>
      <c r="AH8" s="37">
        <v>137.33000000000001</v>
      </c>
      <c r="AI8" s="37">
        <v>137.32</v>
      </c>
      <c r="AJ8" s="37">
        <v>144.44</v>
      </c>
      <c r="AK8" s="37">
        <v>137.33000000000001</v>
      </c>
      <c r="AL8" s="37">
        <v>128.56</v>
      </c>
      <c r="AM8" s="37">
        <v>127.26</v>
      </c>
      <c r="AN8" s="37">
        <v>122.26</v>
      </c>
      <c r="AO8" s="37">
        <v>113.35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137.33000000000001</v>
      </c>
      <c r="AV8" s="37">
        <v>155.72</v>
      </c>
      <c r="AW8" s="37">
        <v>155.76</v>
      </c>
      <c r="AX8" s="37">
        <v>155.49</v>
      </c>
      <c r="AY8" s="37">
        <v>156.44999999999999</v>
      </c>
      <c r="AZ8" s="37">
        <v>156.5</v>
      </c>
      <c r="BA8" s="37">
        <v>155.46</v>
      </c>
      <c r="BB8" s="37">
        <v>137.33000000000001</v>
      </c>
      <c r="BC8" s="37">
        <v>136.69999999999999</v>
      </c>
      <c r="BD8" s="37">
        <v>137.32</v>
      </c>
      <c r="BE8" s="37">
        <v>137.32</v>
      </c>
      <c r="BF8" s="37">
        <v>127.06</v>
      </c>
      <c r="BG8" s="37">
        <v>127.26</v>
      </c>
      <c r="BH8" s="37">
        <v>133.96</v>
      </c>
      <c r="BI8" s="37">
        <v>128.44999999999999</v>
      </c>
      <c r="BJ8" s="37">
        <v>96.59</v>
      </c>
      <c r="BK8" s="37">
        <v>103.2</v>
      </c>
      <c r="BL8" s="37">
        <v>106.82</v>
      </c>
      <c r="BM8" s="37">
        <v>118.73</v>
      </c>
      <c r="BN8" s="37">
        <v>108.93</v>
      </c>
      <c r="BO8" s="37">
        <v>116.47</v>
      </c>
      <c r="BP8" s="37">
        <v>116.26</v>
      </c>
      <c r="BQ8" s="37">
        <v>108.58</v>
      </c>
      <c r="BR8" s="37">
        <v>123.42</v>
      </c>
      <c r="BS8" s="37">
        <v>126.58</v>
      </c>
      <c r="BT8" s="37">
        <v>111.42</v>
      </c>
      <c r="BU8" s="37">
        <v>102.66</v>
      </c>
      <c r="BV8" s="37">
        <v>105.2</v>
      </c>
      <c r="BW8" s="37">
        <v>97.97</v>
      </c>
      <c r="BX8" s="37">
        <v>89.64</v>
      </c>
      <c r="BY8" s="37">
        <v>89.02</v>
      </c>
      <c r="BZ8" s="37">
        <v>98.57</v>
      </c>
      <c r="CA8" s="37">
        <v>90.99</v>
      </c>
      <c r="CB8" s="37">
        <v>90.57</v>
      </c>
      <c r="CC8" s="37">
        <v>89.04</v>
      </c>
      <c r="CD8" s="37">
        <v>89.55</v>
      </c>
      <c r="CE8" s="37">
        <v>87.5</v>
      </c>
      <c r="CF8" s="37">
        <v>83.82</v>
      </c>
      <c r="CG8" s="37">
        <v>81.12</v>
      </c>
      <c r="CH8" s="37">
        <v>85.07</v>
      </c>
      <c r="CI8" s="37">
        <v>83.97</v>
      </c>
      <c r="CJ8" s="37">
        <v>79.91</v>
      </c>
      <c r="CK8" s="37">
        <v>72.459999999999994</v>
      </c>
      <c r="CL8" s="37">
        <v>92.74</v>
      </c>
      <c r="CM8" s="37">
        <v>82.75</v>
      </c>
      <c r="CN8" s="37">
        <v>78.010000000000005</v>
      </c>
      <c r="CO8" s="37">
        <v>72</v>
      </c>
      <c r="CP8" s="37">
        <v>71.61</v>
      </c>
      <c r="CQ8" s="37">
        <v>69.63</v>
      </c>
      <c r="CR8" s="37">
        <v>68</v>
      </c>
      <c r="CS8" s="37">
        <v>60.44</v>
      </c>
      <c r="CT8" s="38"/>
      <c r="CU8" s="38"/>
      <c r="CV8" s="38"/>
      <c r="CW8" s="39"/>
      <c r="CX8" s="40">
        <f>IF(SUM(B8:CW8)&lt;&gt;0,AVERAGEIF(B8:CW8,"&lt;&gt;"""),"")</f>
        <v>105.30479166666663</v>
      </c>
    </row>
    <row r="9" spans="1:102" ht="24.95" customHeight="1" thickBot="1" x14ac:dyDescent="0.25">
      <c r="A9" s="41" t="s">
        <v>6</v>
      </c>
      <c r="B9" s="42">
        <v>96.597499999999997</v>
      </c>
      <c r="C9" s="43">
        <v>96.597499999999997</v>
      </c>
      <c r="D9" s="43">
        <v>96.597499999999997</v>
      </c>
      <c r="E9" s="43">
        <v>96.597499999999997</v>
      </c>
      <c r="F9" s="43">
        <v>88.08</v>
      </c>
      <c r="G9" s="43">
        <v>88.08</v>
      </c>
      <c r="H9" s="43">
        <v>88.08</v>
      </c>
      <c r="I9" s="43">
        <v>88.08</v>
      </c>
      <c r="J9" s="43">
        <v>85.512500000000003</v>
      </c>
      <c r="K9" s="43">
        <v>85.512500000000003</v>
      </c>
      <c r="L9" s="43">
        <v>85.512500000000003</v>
      </c>
      <c r="M9" s="43">
        <v>85.512500000000003</v>
      </c>
      <c r="N9" s="43">
        <v>78.234999999999999</v>
      </c>
      <c r="O9" s="43">
        <v>78.234999999999999</v>
      </c>
      <c r="P9" s="43">
        <v>78.234999999999999</v>
      </c>
      <c r="Q9" s="43">
        <v>78.234999999999999</v>
      </c>
      <c r="R9" s="43">
        <v>79.010000000000005</v>
      </c>
      <c r="S9" s="43">
        <v>79.010000000000005</v>
      </c>
      <c r="T9" s="43">
        <v>79.010000000000005</v>
      </c>
      <c r="U9" s="43">
        <v>79.010000000000005</v>
      </c>
      <c r="V9" s="43">
        <v>88.127499999999998</v>
      </c>
      <c r="W9" s="43">
        <v>88.127499999999998</v>
      </c>
      <c r="X9" s="43">
        <v>88.127499999999998</v>
      </c>
      <c r="Y9" s="43">
        <v>88.127499999999998</v>
      </c>
      <c r="Z9" s="43">
        <v>99.19</v>
      </c>
      <c r="AA9" s="43">
        <v>99.19</v>
      </c>
      <c r="AB9" s="43">
        <v>99.19</v>
      </c>
      <c r="AC9" s="43">
        <v>99.19</v>
      </c>
      <c r="AD9" s="43">
        <v>107.10250000000001</v>
      </c>
      <c r="AE9" s="43">
        <v>107.10250000000001</v>
      </c>
      <c r="AF9" s="43">
        <v>107.10250000000001</v>
      </c>
      <c r="AG9" s="43">
        <v>107.10250000000001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122.8575</v>
      </c>
      <c r="AM9" s="43">
        <v>122.8575</v>
      </c>
      <c r="AN9" s="43">
        <v>122.8575</v>
      </c>
      <c r="AO9" s="43">
        <v>122.8575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146.535</v>
      </c>
      <c r="AU9" s="43">
        <v>146.535</v>
      </c>
      <c r="AV9" s="43">
        <v>146.535</v>
      </c>
      <c r="AW9" s="43">
        <v>146.535</v>
      </c>
      <c r="AX9" s="43">
        <v>155.97499999999999</v>
      </c>
      <c r="AY9" s="43">
        <v>155.97499999999999</v>
      </c>
      <c r="AZ9" s="43">
        <v>155.97499999999999</v>
      </c>
      <c r="BA9" s="43">
        <v>155.97499999999999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129.1825</v>
      </c>
      <c r="BG9" s="43">
        <v>129.1825</v>
      </c>
      <c r="BH9" s="43">
        <v>129.1825</v>
      </c>
      <c r="BI9" s="43">
        <v>129.1825</v>
      </c>
      <c r="BJ9" s="43">
        <v>106.33499999999999</v>
      </c>
      <c r="BK9" s="43">
        <v>106.33499999999999</v>
      </c>
      <c r="BL9" s="43">
        <v>106.33499999999999</v>
      </c>
      <c r="BM9" s="43">
        <v>106.33499999999999</v>
      </c>
      <c r="BN9" s="43">
        <v>112.56</v>
      </c>
      <c r="BO9" s="43">
        <v>112.56</v>
      </c>
      <c r="BP9" s="43">
        <v>112.56</v>
      </c>
      <c r="BQ9" s="43">
        <v>112.56</v>
      </c>
      <c r="BR9" s="43">
        <v>116.02</v>
      </c>
      <c r="BS9" s="43">
        <v>116.02</v>
      </c>
      <c r="BT9" s="43">
        <v>116.02</v>
      </c>
      <c r="BU9" s="43">
        <v>116.02</v>
      </c>
      <c r="BV9" s="43">
        <v>95.457499999999996</v>
      </c>
      <c r="BW9" s="43">
        <v>95.457499999999996</v>
      </c>
      <c r="BX9" s="43">
        <v>95.457499999999996</v>
      </c>
      <c r="BY9" s="43">
        <v>95.457499999999996</v>
      </c>
      <c r="BZ9" s="43">
        <v>92.292500000000004</v>
      </c>
      <c r="CA9" s="43">
        <v>92.292500000000004</v>
      </c>
      <c r="CB9" s="43">
        <v>92.292500000000004</v>
      </c>
      <c r="CC9" s="43">
        <v>92.292500000000004</v>
      </c>
      <c r="CD9" s="43">
        <v>85.497500000000002</v>
      </c>
      <c r="CE9" s="43">
        <v>85.497500000000002</v>
      </c>
      <c r="CF9" s="43">
        <v>85.497500000000002</v>
      </c>
      <c r="CG9" s="43">
        <v>85.497500000000002</v>
      </c>
      <c r="CH9" s="43">
        <v>80.352500000000006</v>
      </c>
      <c r="CI9" s="43">
        <v>80.352500000000006</v>
      </c>
      <c r="CJ9" s="43">
        <v>80.352500000000006</v>
      </c>
      <c r="CK9" s="43">
        <v>80.352500000000006</v>
      </c>
      <c r="CL9" s="43">
        <v>81.375</v>
      </c>
      <c r="CM9" s="43">
        <v>81.375</v>
      </c>
      <c r="CN9" s="43">
        <v>81.375</v>
      </c>
      <c r="CO9" s="43">
        <v>81.375</v>
      </c>
      <c r="CP9" s="43">
        <v>67.42</v>
      </c>
      <c r="CQ9" s="43">
        <v>67.42</v>
      </c>
      <c r="CR9" s="43">
        <v>67.42</v>
      </c>
      <c r="CS9" s="43">
        <v>67.42</v>
      </c>
      <c r="CT9" s="44"/>
      <c r="CU9" s="44"/>
      <c r="CV9" s="44"/>
      <c r="CW9" s="45"/>
      <c r="CX9" s="46">
        <f>IF(SUM(B9:CW9)&lt;&gt;0,AVERAGEIF(B9:CW9,"&lt;&gt;"""),"")</f>
        <v>105.3047916666667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98</v>
      </c>
      <c r="C13" s="65">
        <v>51.664000000000001</v>
      </c>
      <c r="D13" s="65">
        <v>53.029000000000003</v>
      </c>
      <c r="E13" s="65">
        <v>81.113</v>
      </c>
      <c r="F13" s="65"/>
      <c r="G13" s="65"/>
      <c r="H13" s="65">
        <v>7.0709999999999997</v>
      </c>
      <c r="I13" s="65">
        <v>7.1429999999999998</v>
      </c>
      <c r="J13" s="65">
        <v>5.7519999999999998</v>
      </c>
      <c r="K13" s="65"/>
      <c r="L13" s="65">
        <v>7.0709999999999997</v>
      </c>
      <c r="M13" s="65">
        <v>7.1429999999999998</v>
      </c>
      <c r="N13" s="65">
        <v>7.1429999999999998</v>
      </c>
      <c r="O13" s="65">
        <v>7.1429999999999998</v>
      </c>
      <c r="P13" s="65">
        <v>7.1429999999999998</v>
      </c>
      <c r="Q13" s="65">
        <v>7.1429999999999998</v>
      </c>
      <c r="R13" s="65">
        <v>6.8520000000000003</v>
      </c>
      <c r="S13" s="65">
        <v>7.1429999999999998</v>
      </c>
      <c r="T13" s="65">
        <v>50</v>
      </c>
      <c r="U13" s="65">
        <v>50</v>
      </c>
      <c r="V13" s="65">
        <v>98</v>
      </c>
      <c r="W13" s="65">
        <v>78.933999999999997</v>
      </c>
      <c r="X13" s="65">
        <v>12.638999999999999</v>
      </c>
      <c r="Y13" s="65">
        <v>32.959000000000003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170.77124999999995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</v>
      </c>
      <c r="C15" s="71"/>
      <c r="D15" s="71"/>
      <c r="E15" s="71"/>
      <c r="F15" s="71">
        <v>1.464</v>
      </c>
      <c r="G15" s="71">
        <v>4.5720000000000001</v>
      </c>
      <c r="H15" s="71">
        <v>5</v>
      </c>
      <c r="I15" s="71">
        <v>5.3170000000000002</v>
      </c>
      <c r="J15" s="71">
        <v>5.2469999999999999</v>
      </c>
      <c r="K15" s="71"/>
      <c r="L15" s="71">
        <v>5</v>
      </c>
      <c r="M15" s="71">
        <v>5.2190000000000003</v>
      </c>
      <c r="N15" s="71">
        <v>5.3140000000000001</v>
      </c>
      <c r="O15" s="71">
        <v>5.3120000000000003</v>
      </c>
      <c r="P15" s="71">
        <v>5</v>
      </c>
      <c r="Q15" s="71">
        <v>5.3259999999999996</v>
      </c>
      <c r="R15" s="71">
        <v>5</v>
      </c>
      <c r="S15" s="71">
        <v>5.3019999999999996</v>
      </c>
      <c r="T15" s="71">
        <v>5</v>
      </c>
      <c r="U15" s="71">
        <v>5</v>
      </c>
      <c r="V15" s="71">
        <v>5</v>
      </c>
      <c r="W15" s="71"/>
      <c r="X15" s="71"/>
      <c r="Y15" s="71"/>
      <c r="Z15" s="71">
        <v>5.5060000000000002</v>
      </c>
      <c r="AA15" s="71">
        <v>6.4470000000000001</v>
      </c>
      <c r="AB15" s="71">
        <v>0.19700000000000001</v>
      </c>
      <c r="AC15" s="71">
        <v>0.14499999999999999</v>
      </c>
      <c r="AD15" s="71">
        <v>3.161</v>
      </c>
      <c r="AE15" s="71">
        <v>5.8959999999999999</v>
      </c>
      <c r="AF15" s="71">
        <v>10.58</v>
      </c>
      <c r="AG15" s="71">
        <v>5.3150000000000004</v>
      </c>
      <c r="AH15" s="71">
        <v>0.34799999999999998</v>
      </c>
      <c r="AI15" s="71">
        <v>0.627</v>
      </c>
      <c r="AJ15" s="71">
        <v>0.76500000000000001</v>
      </c>
      <c r="AK15" s="71">
        <v>0.95599999999999996</v>
      </c>
      <c r="AL15" s="71">
        <v>1.113</v>
      </c>
      <c r="AM15" s="71">
        <v>1.3029999999999999</v>
      </c>
      <c r="AN15" s="71">
        <v>1.397</v>
      </c>
      <c r="AO15" s="71">
        <v>1.431</v>
      </c>
      <c r="AP15" s="71">
        <v>1.304</v>
      </c>
      <c r="AQ15" s="71">
        <v>1.3109999999999999</v>
      </c>
      <c r="AR15" s="71">
        <v>1.2150000000000001</v>
      </c>
      <c r="AS15" s="71">
        <v>1.1950000000000001</v>
      </c>
      <c r="AT15" s="71">
        <v>1.2390000000000001</v>
      </c>
      <c r="AU15" s="71">
        <v>1.2330000000000001</v>
      </c>
      <c r="AV15" s="71">
        <v>1.2090000000000001</v>
      </c>
      <c r="AW15" s="71">
        <v>1.218</v>
      </c>
      <c r="AX15" s="71">
        <v>1.206</v>
      </c>
      <c r="AY15" s="71">
        <v>1.1659999999999999</v>
      </c>
      <c r="AZ15" s="71">
        <v>1.135</v>
      </c>
      <c r="BA15" s="71">
        <v>1.107</v>
      </c>
      <c r="BB15" s="71">
        <v>1.38</v>
      </c>
      <c r="BC15" s="71">
        <v>1.294</v>
      </c>
      <c r="BD15" s="71">
        <v>1.0720000000000001</v>
      </c>
      <c r="BE15" s="71">
        <v>0.60799999999999998</v>
      </c>
      <c r="BF15" s="71">
        <v>5.4219999999999997</v>
      </c>
      <c r="BG15" s="71">
        <v>0.57599999999999996</v>
      </c>
      <c r="BH15" s="71">
        <v>0.47799999999999998</v>
      </c>
      <c r="BI15" s="71">
        <v>0.30299999999999999</v>
      </c>
      <c r="BJ15" s="71">
        <v>11.711</v>
      </c>
      <c r="BK15" s="71">
        <v>12.878</v>
      </c>
      <c r="BL15" s="71">
        <v>14.266999999999999</v>
      </c>
      <c r="BM15" s="71">
        <v>2.181</v>
      </c>
      <c r="BN15" s="71">
        <v>6.149</v>
      </c>
      <c r="BO15" s="71">
        <v>0.89600000000000002</v>
      </c>
      <c r="BP15" s="71">
        <v>0.35299999999999998</v>
      </c>
      <c r="BQ15" s="71"/>
      <c r="BR15" s="71">
        <v>5</v>
      </c>
      <c r="BS15" s="71">
        <v>0.39700000000000002</v>
      </c>
      <c r="BT15" s="71">
        <v>5</v>
      </c>
      <c r="BU15" s="71">
        <v>5</v>
      </c>
      <c r="BV15" s="71">
        <v>0.379</v>
      </c>
      <c r="BW15" s="71"/>
      <c r="BX15" s="71">
        <v>5</v>
      </c>
      <c r="BY15" s="71">
        <v>5.1150000000000002</v>
      </c>
      <c r="BZ15" s="71">
        <v>5</v>
      </c>
      <c r="CA15" s="71">
        <v>5</v>
      </c>
      <c r="CB15" s="71">
        <v>5</v>
      </c>
      <c r="CC15" s="71">
        <v>5</v>
      </c>
      <c r="CD15" s="71"/>
      <c r="CE15" s="71">
        <v>5</v>
      </c>
      <c r="CF15" s="71">
        <v>5.43</v>
      </c>
      <c r="CG15" s="71">
        <v>6.1</v>
      </c>
      <c r="CH15" s="71"/>
      <c r="CI15" s="71"/>
      <c r="CJ15" s="71"/>
      <c r="CK15" s="71">
        <v>5.4279999999999999</v>
      </c>
      <c r="CL15" s="71">
        <v>5</v>
      </c>
      <c r="CM15" s="71">
        <v>5</v>
      </c>
      <c r="CN15" s="71"/>
      <c r="CO15" s="71"/>
      <c r="CP15" s="71">
        <v>5</v>
      </c>
      <c r="CQ15" s="71">
        <v>5</v>
      </c>
      <c r="CR15" s="71">
        <v>5</v>
      </c>
      <c r="CS15" s="71"/>
      <c r="CT15" s="72"/>
      <c r="CU15" s="72"/>
      <c r="CV15" s="72"/>
      <c r="CW15" s="73"/>
      <c r="CX15" s="74">
        <f t="array" ref="CX15">SUMPRODUCT(B15:CW15*0.25)</f>
        <v>73.803750000000008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103</v>
      </c>
      <c r="C17" s="77">
        <f t="shared" ref="C17:BN17" si="0">SUM(C11:C16)</f>
        <v>51.664000000000001</v>
      </c>
      <c r="D17" s="77">
        <f t="shared" si="0"/>
        <v>53.029000000000003</v>
      </c>
      <c r="E17" s="77">
        <f t="shared" si="0"/>
        <v>81.113</v>
      </c>
      <c r="F17" s="77">
        <f t="shared" si="0"/>
        <v>1.464</v>
      </c>
      <c r="G17" s="77">
        <f t="shared" si="0"/>
        <v>4.5720000000000001</v>
      </c>
      <c r="H17" s="77">
        <f t="shared" si="0"/>
        <v>12.071</v>
      </c>
      <c r="I17" s="77">
        <f t="shared" si="0"/>
        <v>12.46</v>
      </c>
      <c r="J17" s="77">
        <f t="shared" si="0"/>
        <v>10.998999999999999</v>
      </c>
      <c r="K17" s="77">
        <f t="shared" si="0"/>
        <v>0</v>
      </c>
      <c r="L17" s="77">
        <f t="shared" si="0"/>
        <v>12.071</v>
      </c>
      <c r="M17" s="77">
        <f t="shared" si="0"/>
        <v>12.362</v>
      </c>
      <c r="N17" s="77">
        <f t="shared" si="0"/>
        <v>12.457000000000001</v>
      </c>
      <c r="O17" s="77">
        <f t="shared" si="0"/>
        <v>12.455</v>
      </c>
      <c r="P17" s="77">
        <f t="shared" si="0"/>
        <v>12.143000000000001</v>
      </c>
      <c r="Q17" s="77">
        <f t="shared" si="0"/>
        <v>12.468999999999999</v>
      </c>
      <c r="R17" s="77">
        <f t="shared" si="0"/>
        <v>11.852</v>
      </c>
      <c r="S17" s="77">
        <f t="shared" si="0"/>
        <v>12.445</v>
      </c>
      <c r="T17" s="77">
        <f t="shared" si="0"/>
        <v>55</v>
      </c>
      <c r="U17" s="77">
        <f t="shared" si="0"/>
        <v>55</v>
      </c>
      <c r="V17" s="77">
        <f t="shared" si="0"/>
        <v>103</v>
      </c>
      <c r="W17" s="77">
        <f t="shared" si="0"/>
        <v>78.933999999999997</v>
      </c>
      <c r="X17" s="77">
        <f t="shared" si="0"/>
        <v>12.638999999999999</v>
      </c>
      <c r="Y17" s="77">
        <f t="shared" si="0"/>
        <v>32.959000000000003</v>
      </c>
      <c r="Z17" s="77">
        <f t="shared" si="0"/>
        <v>5.5060000000000002</v>
      </c>
      <c r="AA17" s="77">
        <f t="shared" si="0"/>
        <v>6.4470000000000001</v>
      </c>
      <c r="AB17" s="77">
        <f t="shared" si="0"/>
        <v>0.19700000000000001</v>
      </c>
      <c r="AC17" s="77">
        <f t="shared" si="0"/>
        <v>0.14499999999999999</v>
      </c>
      <c r="AD17" s="77">
        <f t="shared" si="0"/>
        <v>3.161</v>
      </c>
      <c r="AE17" s="77">
        <f t="shared" si="0"/>
        <v>5.8959999999999999</v>
      </c>
      <c r="AF17" s="77">
        <f t="shared" si="0"/>
        <v>10.58</v>
      </c>
      <c r="AG17" s="77">
        <f t="shared" si="0"/>
        <v>5.3150000000000004</v>
      </c>
      <c r="AH17" s="77">
        <f t="shared" si="0"/>
        <v>0.34799999999999998</v>
      </c>
      <c r="AI17" s="77">
        <f t="shared" si="0"/>
        <v>0.627</v>
      </c>
      <c r="AJ17" s="77">
        <f t="shared" si="0"/>
        <v>0.76500000000000001</v>
      </c>
      <c r="AK17" s="77">
        <f t="shared" si="0"/>
        <v>0.95599999999999996</v>
      </c>
      <c r="AL17" s="77">
        <f t="shared" si="0"/>
        <v>1.113</v>
      </c>
      <c r="AM17" s="77">
        <f t="shared" si="0"/>
        <v>1.3029999999999999</v>
      </c>
      <c r="AN17" s="77">
        <f t="shared" si="0"/>
        <v>1.397</v>
      </c>
      <c r="AO17" s="77">
        <f t="shared" si="0"/>
        <v>1.431</v>
      </c>
      <c r="AP17" s="77">
        <f t="shared" si="0"/>
        <v>1.304</v>
      </c>
      <c r="AQ17" s="77">
        <f t="shared" si="0"/>
        <v>1.3109999999999999</v>
      </c>
      <c r="AR17" s="77">
        <f t="shared" si="0"/>
        <v>1.2150000000000001</v>
      </c>
      <c r="AS17" s="77">
        <f t="shared" si="0"/>
        <v>1.1950000000000001</v>
      </c>
      <c r="AT17" s="77">
        <f t="shared" si="0"/>
        <v>1.2390000000000001</v>
      </c>
      <c r="AU17" s="77">
        <f t="shared" si="0"/>
        <v>1.2330000000000001</v>
      </c>
      <c r="AV17" s="77">
        <f t="shared" si="0"/>
        <v>1.2090000000000001</v>
      </c>
      <c r="AW17" s="77">
        <f t="shared" si="0"/>
        <v>1.218</v>
      </c>
      <c r="AX17" s="77">
        <f t="shared" si="0"/>
        <v>1.206</v>
      </c>
      <c r="AY17" s="77">
        <f t="shared" si="0"/>
        <v>1.1659999999999999</v>
      </c>
      <c r="AZ17" s="77">
        <f t="shared" si="0"/>
        <v>1.135</v>
      </c>
      <c r="BA17" s="77">
        <f t="shared" si="0"/>
        <v>1.107</v>
      </c>
      <c r="BB17" s="77">
        <f t="shared" si="0"/>
        <v>1.38</v>
      </c>
      <c r="BC17" s="77">
        <f t="shared" si="0"/>
        <v>1.294</v>
      </c>
      <c r="BD17" s="77">
        <f t="shared" si="0"/>
        <v>1.0720000000000001</v>
      </c>
      <c r="BE17" s="77">
        <f t="shared" si="0"/>
        <v>0.60799999999999998</v>
      </c>
      <c r="BF17" s="77">
        <f t="shared" si="0"/>
        <v>5.4219999999999997</v>
      </c>
      <c r="BG17" s="77">
        <f t="shared" si="0"/>
        <v>0.57599999999999996</v>
      </c>
      <c r="BH17" s="77">
        <f t="shared" si="0"/>
        <v>0.47799999999999998</v>
      </c>
      <c r="BI17" s="77">
        <f t="shared" si="0"/>
        <v>0.30299999999999999</v>
      </c>
      <c r="BJ17" s="77">
        <f t="shared" si="0"/>
        <v>11.711</v>
      </c>
      <c r="BK17" s="77">
        <f t="shared" si="0"/>
        <v>12.878</v>
      </c>
      <c r="BL17" s="77">
        <f t="shared" si="0"/>
        <v>14.266999999999999</v>
      </c>
      <c r="BM17" s="77">
        <f t="shared" si="0"/>
        <v>2.181</v>
      </c>
      <c r="BN17" s="77">
        <f t="shared" si="0"/>
        <v>6.149</v>
      </c>
      <c r="BO17" s="77">
        <f t="shared" ref="BO17:CW17" si="1">SUM(BO11:BO16)</f>
        <v>0.89600000000000002</v>
      </c>
      <c r="BP17" s="77">
        <f t="shared" si="1"/>
        <v>0.35299999999999998</v>
      </c>
      <c r="BQ17" s="77">
        <f t="shared" si="1"/>
        <v>0</v>
      </c>
      <c r="BR17" s="77">
        <f t="shared" si="1"/>
        <v>5</v>
      </c>
      <c r="BS17" s="77">
        <f t="shared" si="1"/>
        <v>0.39700000000000002</v>
      </c>
      <c r="BT17" s="77">
        <f t="shared" si="1"/>
        <v>5</v>
      </c>
      <c r="BU17" s="77">
        <f t="shared" si="1"/>
        <v>5</v>
      </c>
      <c r="BV17" s="77">
        <f t="shared" si="1"/>
        <v>0.379</v>
      </c>
      <c r="BW17" s="77">
        <f t="shared" si="1"/>
        <v>0</v>
      </c>
      <c r="BX17" s="77">
        <f t="shared" si="1"/>
        <v>5</v>
      </c>
      <c r="BY17" s="77">
        <f t="shared" si="1"/>
        <v>5.1150000000000002</v>
      </c>
      <c r="BZ17" s="77">
        <f t="shared" si="1"/>
        <v>5</v>
      </c>
      <c r="CA17" s="77">
        <f t="shared" si="1"/>
        <v>5</v>
      </c>
      <c r="CB17" s="77">
        <f t="shared" si="1"/>
        <v>5</v>
      </c>
      <c r="CC17" s="77">
        <f t="shared" si="1"/>
        <v>5</v>
      </c>
      <c r="CD17" s="77">
        <f t="shared" si="1"/>
        <v>0</v>
      </c>
      <c r="CE17" s="77">
        <f t="shared" si="1"/>
        <v>5</v>
      </c>
      <c r="CF17" s="77">
        <f t="shared" si="1"/>
        <v>5.43</v>
      </c>
      <c r="CG17" s="77">
        <f t="shared" si="1"/>
        <v>6.1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5.4279999999999999</v>
      </c>
      <c r="CL17" s="77">
        <f t="shared" si="1"/>
        <v>5</v>
      </c>
      <c r="CM17" s="77">
        <f t="shared" si="1"/>
        <v>5</v>
      </c>
      <c r="CN17" s="77">
        <f t="shared" si="1"/>
        <v>0</v>
      </c>
      <c r="CO17" s="77">
        <f t="shared" si="1"/>
        <v>0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244.57499999999996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0.38800000000000001</v>
      </c>
      <c r="BG20" s="88">
        <v>0.188</v>
      </c>
      <c r="BH20" s="88">
        <v>0.38800000000000001</v>
      </c>
      <c r="BI20" s="88">
        <v>0.38800000000000001</v>
      </c>
      <c r="BJ20" s="88">
        <v>0.38800000000000001</v>
      </c>
      <c r="BK20" s="88">
        <v>0.38800000000000001</v>
      </c>
      <c r="BL20" s="88">
        <v>0.38800000000000001</v>
      </c>
      <c r="BM20" s="88">
        <v>0.38800000000000001</v>
      </c>
      <c r="BN20" s="88">
        <v>0.38800000000000001</v>
      </c>
      <c r="BO20" s="88">
        <v>0.38800000000000001</v>
      </c>
      <c r="BP20" s="88">
        <v>0.38800000000000001</v>
      </c>
      <c r="BQ20" s="88">
        <v>0.38800000000000001</v>
      </c>
      <c r="BR20" s="88">
        <v>0.38800000000000001</v>
      </c>
      <c r="BS20" s="88">
        <v>0.38800000000000001</v>
      </c>
      <c r="BT20" s="88">
        <v>0.38800000000000001</v>
      </c>
      <c r="BU20" s="88">
        <v>0.38800000000000001</v>
      </c>
      <c r="BV20" s="88">
        <v>0.38800000000000001</v>
      </c>
      <c r="BW20" s="88">
        <v>0.38800000000000001</v>
      </c>
      <c r="BX20" s="88">
        <v>0.38800000000000001</v>
      </c>
      <c r="BY20" s="88">
        <v>0.38800000000000001</v>
      </c>
      <c r="BZ20" s="88">
        <v>0.38800000000000001</v>
      </c>
      <c r="CA20" s="88">
        <v>0.38800000000000001</v>
      </c>
      <c r="CB20" s="88">
        <v>0.38800000000000001</v>
      </c>
      <c r="CC20" s="88">
        <v>0.38800000000000001</v>
      </c>
      <c r="CD20" s="88">
        <v>0.38800000000000001</v>
      </c>
      <c r="CE20" s="88">
        <v>0.38800000000000001</v>
      </c>
      <c r="CF20" s="88">
        <v>0.38800000000000001</v>
      </c>
      <c r="CG20" s="88">
        <v>0.38800000000000001</v>
      </c>
      <c r="CH20" s="88">
        <v>0.38800000000000001</v>
      </c>
      <c r="CI20" s="88">
        <v>0.38800000000000001</v>
      </c>
      <c r="CJ20" s="88">
        <v>0.38800000000000001</v>
      </c>
      <c r="CK20" s="88">
        <v>0.38800000000000001</v>
      </c>
      <c r="CL20" s="88">
        <v>0.38800000000000001</v>
      </c>
      <c r="CM20" s="88">
        <v>0.38800000000000001</v>
      </c>
      <c r="CN20" s="88">
        <v>0.38800000000000001</v>
      </c>
      <c r="CO20" s="88">
        <v>0.38800000000000001</v>
      </c>
      <c r="CP20" s="88">
        <v>0.38800000000000001</v>
      </c>
      <c r="CQ20" s="88">
        <v>0.38800000000000001</v>
      </c>
      <c r="CR20" s="88">
        <v>0.38800000000000001</v>
      </c>
      <c r="CS20" s="88">
        <v>0.38800000000000001</v>
      </c>
      <c r="CT20" s="89"/>
      <c r="CU20" s="89"/>
      <c r="CV20" s="89"/>
      <c r="CW20" s="90"/>
      <c r="CX20" s="91">
        <f t="array" ref="CX20">SUMPRODUCT(B20:CW20*0.25)</f>
        <v>3.8299999999999992</v>
      </c>
    </row>
    <row r="21" spans="1:102" ht="24.95" customHeight="1" x14ac:dyDescent="0.2">
      <c r="A21" s="92" t="s">
        <v>17</v>
      </c>
      <c r="B21" s="93">
        <v>6.0939999999999994</v>
      </c>
      <c r="C21" s="94">
        <v>6.1109999999999998</v>
      </c>
      <c r="D21" s="94">
        <v>6.1029999999999998</v>
      </c>
      <c r="E21" s="94">
        <v>5.9569999999999999</v>
      </c>
      <c r="F21" s="94">
        <v>5.98</v>
      </c>
      <c r="G21" s="94">
        <v>5.7759999999999998</v>
      </c>
      <c r="H21" s="94">
        <v>5.8460000000000001</v>
      </c>
      <c r="I21" s="94">
        <v>5.7940000000000005</v>
      </c>
      <c r="J21" s="94">
        <v>5.782</v>
      </c>
      <c r="K21" s="94">
        <v>5.8479999999999999</v>
      </c>
      <c r="L21" s="94">
        <v>5.7309999999999999</v>
      </c>
      <c r="M21" s="94">
        <v>5.7200000000000006</v>
      </c>
      <c r="N21" s="94">
        <v>5.8369999999999997</v>
      </c>
      <c r="O21" s="94">
        <v>5.8239999999999998</v>
      </c>
      <c r="P21" s="94">
        <v>7.8209999999999997</v>
      </c>
      <c r="Q21" s="94">
        <v>0.90800000000000003</v>
      </c>
      <c r="R21" s="94">
        <v>5.952</v>
      </c>
      <c r="S21" s="94">
        <v>5.9050000000000002</v>
      </c>
      <c r="T21" s="94">
        <v>6.0270000000000001</v>
      </c>
      <c r="U21" s="94">
        <v>6.0289999999999999</v>
      </c>
      <c r="V21" s="94">
        <v>3.1160000000000001</v>
      </c>
      <c r="W21" s="94">
        <v>6.3360000000000003</v>
      </c>
      <c r="X21" s="94">
        <v>6.5519999999999996</v>
      </c>
      <c r="Y21" s="94">
        <v>6.82</v>
      </c>
      <c r="Z21" s="94">
        <v>9.5239999999999991</v>
      </c>
      <c r="AA21" s="94">
        <v>7.1</v>
      </c>
      <c r="AB21" s="94">
        <v>5.9870000000000001</v>
      </c>
      <c r="AC21" s="94">
        <v>6.0149999999999997</v>
      </c>
      <c r="AD21" s="94">
        <v>7.8919999999999995</v>
      </c>
      <c r="AE21" s="94">
        <v>7.8759999999999994</v>
      </c>
      <c r="AF21" s="94">
        <v>9.3810000000000002</v>
      </c>
      <c r="AG21" s="94">
        <v>7.3109999999999999</v>
      </c>
      <c r="AH21" s="94">
        <v>5.8630000000000004</v>
      </c>
      <c r="AI21" s="94">
        <v>5.8570000000000002</v>
      </c>
      <c r="AJ21" s="94">
        <v>5.7409999999999997</v>
      </c>
      <c r="AK21" s="94">
        <v>5.7469999999999999</v>
      </c>
      <c r="AL21" s="94">
        <v>5.835</v>
      </c>
      <c r="AM21" s="94">
        <v>5.7910000000000004</v>
      </c>
      <c r="AN21" s="94">
        <v>5.7110000000000003</v>
      </c>
      <c r="AO21" s="94">
        <v>5.6130000000000004</v>
      </c>
      <c r="AP21" s="94">
        <v>5.7149999999999999</v>
      </c>
      <c r="AQ21" s="94">
        <v>5.5140000000000002</v>
      </c>
      <c r="AR21" s="94">
        <v>5.601</v>
      </c>
      <c r="AS21" s="94">
        <v>5.5540000000000003</v>
      </c>
      <c r="AT21" s="94">
        <v>5.5170000000000003</v>
      </c>
      <c r="AU21" s="94">
        <v>5.3920000000000003</v>
      </c>
      <c r="AV21" s="94">
        <v>22.648</v>
      </c>
      <c r="AW21" s="94">
        <v>21.687999999999999</v>
      </c>
      <c r="AX21" s="94">
        <v>28.468</v>
      </c>
      <c r="AY21" s="94">
        <v>26.573999999999998</v>
      </c>
      <c r="AZ21" s="94">
        <v>25.073999999999998</v>
      </c>
      <c r="BA21" s="94">
        <v>29</v>
      </c>
      <c r="BB21" s="94">
        <v>4.915</v>
      </c>
      <c r="BC21" s="94">
        <v>4.9630000000000001</v>
      </c>
      <c r="BD21" s="94">
        <v>4.9080000000000004</v>
      </c>
      <c r="BE21" s="94">
        <v>4.8230000000000004</v>
      </c>
      <c r="BF21" s="94">
        <v>6.1369999999999996</v>
      </c>
      <c r="BG21" s="94">
        <v>4.319</v>
      </c>
      <c r="BH21" s="94">
        <v>4.3920000000000003</v>
      </c>
      <c r="BI21" s="94">
        <v>4.444</v>
      </c>
      <c r="BJ21" s="94">
        <v>6.0150000000000006</v>
      </c>
      <c r="BK21" s="94">
        <v>5.9329999999999998</v>
      </c>
      <c r="BL21" s="94">
        <v>5.9349999999999996</v>
      </c>
      <c r="BM21" s="94">
        <v>4.3570000000000002</v>
      </c>
      <c r="BN21" s="94">
        <v>6.0749999999999993</v>
      </c>
      <c r="BO21" s="94">
        <v>4.46</v>
      </c>
      <c r="BP21" s="94">
        <v>4.4009999999999998</v>
      </c>
      <c r="BQ21" s="94">
        <v>4.4939999999999998</v>
      </c>
      <c r="BR21" s="94">
        <v>6.1150000000000002</v>
      </c>
      <c r="BS21" s="94">
        <v>6.1310000000000002</v>
      </c>
      <c r="BT21" s="94">
        <v>6.2610000000000001</v>
      </c>
      <c r="BU21" s="94">
        <v>6.141</v>
      </c>
      <c r="BV21" s="94">
        <v>4.7320000000000002</v>
      </c>
      <c r="BW21" s="94">
        <v>6.2669999999999995</v>
      </c>
      <c r="BX21" s="94">
        <v>6.2200000000000006</v>
      </c>
      <c r="BY21" s="94">
        <v>5.9329999999999998</v>
      </c>
      <c r="BZ21" s="94">
        <v>5.8079999999999998</v>
      </c>
      <c r="CA21" s="94">
        <v>5.7759999999999998</v>
      </c>
      <c r="CB21" s="94">
        <v>5.7890000000000006</v>
      </c>
      <c r="CC21" s="94">
        <v>5.8970000000000002</v>
      </c>
      <c r="CD21" s="94">
        <v>4.5620000000000003</v>
      </c>
      <c r="CE21" s="94">
        <v>5.7530000000000001</v>
      </c>
      <c r="CF21" s="94">
        <v>5.673</v>
      </c>
      <c r="CG21" s="94">
        <v>5.5049999999999999</v>
      </c>
      <c r="CH21" s="94">
        <v>4.1820000000000004</v>
      </c>
      <c r="CI21" s="94">
        <v>4.1539999999999999</v>
      </c>
      <c r="CJ21" s="94">
        <v>4.1790000000000003</v>
      </c>
      <c r="CK21" s="94">
        <v>1.02</v>
      </c>
      <c r="CL21" s="94">
        <v>5.1400000000000006</v>
      </c>
      <c r="CM21" s="94">
        <v>5.1430000000000007</v>
      </c>
      <c r="CN21" s="94">
        <v>0.94</v>
      </c>
      <c r="CO21" s="94">
        <v>1.012</v>
      </c>
      <c r="CP21" s="94">
        <v>0.98</v>
      </c>
      <c r="CQ21" s="94">
        <v>0.91600000000000004</v>
      </c>
      <c r="CR21" s="94">
        <v>1.044</v>
      </c>
      <c r="CS21" s="94">
        <v>1.4</v>
      </c>
      <c r="CT21" s="95"/>
      <c r="CU21" s="95"/>
      <c r="CV21" s="95"/>
      <c r="CW21" s="96"/>
      <c r="CX21" s="97">
        <f t="array" ref="CX21">SUMPRODUCT(B21:CW21*0.25)</f>
        <v>158.77550000000002</v>
      </c>
    </row>
    <row r="22" spans="1:102" ht="24.95" customHeight="1" x14ac:dyDescent="0.2">
      <c r="A22" s="92" t="s">
        <v>18</v>
      </c>
      <c r="B22" s="98">
        <v>7.9499999999999993</v>
      </c>
      <c r="C22" s="99">
        <v>7.1309999999999993</v>
      </c>
      <c r="D22" s="99">
        <v>7.0819999999999999</v>
      </c>
      <c r="E22" s="99">
        <v>5.7869999999999999</v>
      </c>
      <c r="F22" s="99">
        <v>6.11</v>
      </c>
      <c r="G22" s="99">
        <v>7.9959999999999996</v>
      </c>
      <c r="H22" s="99">
        <v>15.436999999999999</v>
      </c>
      <c r="I22" s="99">
        <v>14.927999999999999</v>
      </c>
      <c r="J22" s="99">
        <v>12.871</v>
      </c>
      <c r="K22" s="99">
        <v>6.3610000000000007</v>
      </c>
      <c r="L22" s="99">
        <v>13.597000000000001</v>
      </c>
      <c r="M22" s="99">
        <v>13.605</v>
      </c>
      <c r="N22" s="99">
        <v>13.936</v>
      </c>
      <c r="O22" s="99">
        <v>13.418999999999999</v>
      </c>
      <c r="P22" s="99">
        <v>14.611000000000001</v>
      </c>
      <c r="Q22" s="99">
        <v>6.9019999999999992</v>
      </c>
      <c r="R22" s="99">
        <v>9.4669999999999987</v>
      </c>
      <c r="S22" s="99">
        <v>8.9140000000000015</v>
      </c>
      <c r="T22" s="99">
        <v>8.5419999999999998</v>
      </c>
      <c r="U22" s="99">
        <v>9.6579999999999995</v>
      </c>
      <c r="V22" s="99">
        <v>6.1759999999999993</v>
      </c>
      <c r="W22" s="99">
        <v>5.5730000000000004</v>
      </c>
      <c r="X22" s="99">
        <v>4.2679999999999998</v>
      </c>
      <c r="Y22" s="99">
        <v>4.5880000000000001</v>
      </c>
      <c r="Z22" s="99">
        <v>18.091000000000001</v>
      </c>
      <c r="AA22" s="99">
        <v>17.841000000000001</v>
      </c>
      <c r="AB22" s="99">
        <v>16.611000000000001</v>
      </c>
      <c r="AC22" s="99">
        <v>14.498000000000001</v>
      </c>
      <c r="AD22" s="99">
        <v>14.263999999999999</v>
      </c>
      <c r="AE22" s="99">
        <v>25.710999999999999</v>
      </c>
      <c r="AF22" s="99">
        <v>22.367999999999999</v>
      </c>
      <c r="AG22" s="99">
        <v>49.781000000000006</v>
      </c>
      <c r="AH22" s="99">
        <v>21.524000000000001</v>
      </c>
      <c r="AI22" s="99">
        <v>21.663</v>
      </c>
      <c r="AJ22" s="99">
        <v>29.058</v>
      </c>
      <c r="AK22" s="99">
        <v>34.040999999999997</v>
      </c>
      <c r="AL22" s="99">
        <v>17.030999999999999</v>
      </c>
      <c r="AM22" s="99">
        <v>42.557000000000002</v>
      </c>
      <c r="AN22" s="99">
        <v>18.282</v>
      </c>
      <c r="AO22" s="99">
        <v>21.643999999999998</v>
      </c>
      <c r="AP22" s="99">
        <v>30.302</v>
      </c>
      <c r="AQ22" s="99">
        <v>30.948999999999998</v>
      </c>
      <c r="AR22" s="99">
        <v>31.933999999999997</v>
      </c>
      <c r="AS22" s="99">
        <v>28.984999999999999</v>
      </c>
      <c r="AT22" s="99">
        <v>28.25</v>
      </c>
      <c r="AU22" s="99">
        <v>25.334</v>
      </c>
      <c r="AV22" s="99">
        <v>6.8919999999999995</v>
      </c>
      <c r="AW22" s="99">
        <v>7.0340000000000007</v>
      </c>
      <c r="AX22" s="99">
        <v>7.645999999999999</v>
      </c>
      <c r="AY22" s="99">
        <v>8.5440000000000005</v>
      </c>
      <c r="AZ22" s="99">
        <v>7.4930000000000003</v>
      </c>
      <c r="BA22" s="99">
        <v>4.8550000000000004</v>
      </c>
      <c r="BB22" s="99">
        <v>11.563000000000001</v>
      </c>
      <c r="BC22" s="99">
        <v>16.161000000000001</v>
      </c>
      <c r="BD22" s="99">
        <v>19.676000000000002</v>
      </c>
      <c r="BE22" s="99">
        <v>14.5</v>
      </c>
      <c r="BF22" s="99">
        <v>28.460999999999999</v>
      </c>
      <c r="BG22" s="99">
        <v>6.02</v>
      </c>
      <c r="BH22" s="99">
        <v>6.927999999999999</v>
      </c>
      <c r="BI22" s="99">
        <v>26.480999999999998</v>
      </c>
      <c r="BJ22" s="99">
        <v>13.357999999999999</v>
      </c>
      <c r="BK22" s="99">
        <v>13.709</v>
      </c>
      <c r="BL22" s="99">
        <v>25.849</v>
      </c>
      <c r="BM22" s="99">
        <v>78.48299999999999</v>
      </c>
      <c r="BN22" s="99">
        <v>10.435</v>
      </c>
      <c r="BO22" s="99">
        <v>11.718</v>
      </c>
      <c r="BP22" s="99">
        <v>14.752000000000001</v>
      </c>
      <c r="BQ22" s="99">
        <v>12.157</v>
      </c>
      <c r="BR22" s="99">
        <v>13.251000000000001</v>
      </c>
      <c r="BS22" s="99">
        <v>13.245000000000001</v>
      </c>
      <c r="BT22" s="99">
        <v>13.929000000000002</v>
      </c>
      <c r="BU22" s="99">
        <v>13.943000000000001</v>
      </c>
      <c r="BV22" s="99">
        <v>14.655999999999999</v>
      </c>
      <c r="BW22" s="99">
        <v>11.127000000000001</v>
      </c>
      <c r="BX22" s="99">
        <v>16.272000000000002</v>
      </c>
      <c r="BY22" s="99">
        <v>12.432</v>
      </c>
      <c r="BZ22" s="99">
        <v>21.180999999999997</v>
      </c>
      <c r="CA22" s="99">
        <v>17.78</v>
      </c>
      <c r="CB22" s="99">
        <v>20.917999999999999</v>
      </c>
      <c r="CC22" s="99">
        <v>15.410999999999998</v>
      </c>
      <c r="CD22" s="99">
        <v>17.07</v>
      </c>
      <c r="CE22" s="99">
        <v>19.184000000000001</v>
      </c>
      <c r="CF22" s="99">
        <v>19.891999999999999</v>
      </c>
      <c r="CG22" s="99">
        <v>20.539000000000001</v>
      </c>
      <c r="CH22" s="99">
        <v>24.015000000000001</v>
      </c>
      <c r="CI22" s="99">
        <v>24.774999999999999</v>
      </c>
      <c r="CJ22" s="99">
        <v>27.457000000000001</v>
      </c>
      <c r="CK22" s="99">
        <v>23.565000000000001</v>
      </c>
      <c r="CL22" s="99">
        <v>29.047000000000001</v>
      </c>
      <c r="CM22" s="99">
        <v>26.326999999999998</v>
      </c>
      <c r="CN22" s="99">
        <v>4.2119999999999997</v>
      </c>
      <c r="CO22" s="99">
        <v>1.992</v>
      </c>
      <c r="CP22" s="99">
        <v>20.740000000000002</v>
      </c>
      <c r="CQ22" s="99">
        <v>23.048999999999999</v>
      </c>
      <c r="CR22" s="99">
        <v>13.5</v>
      </c>
      <c r="CS22" s="99">
        <v>6.6199999999999992</v>
      </c>
      <c r="CT22" s="100"/>
      <c r="CU22" s="100"/>
      <c r="CV22" s="100"/>
      <c r="CW22" s="96"/>
      <c r="CX22" s="97">
        <f t="array" ref="CX22">SUMPRODUCT(B22:CW22*0.25)</f>
        <v>406.11799999999994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>
        <v>13.444000000000001</v>
      </c>
      <c r="P23" s="99">
        <v>32.131999999999998</v>
      </c>
      <c r="Q23" s="99"/>
      <c r="R23" s="99">
        <v>85.781999999999996</v>
      </c>
      <c r="S23" s="99">
        <v>63.561999999999998</v>
      </c>
      <c r="T23" s="99"/>
      <c r="U23" s="99">
        <v>17.044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52.991000000000007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14.043999999999999</v>
      </c>
      <c r="C27" s="107">
        <f t="shared" ref="C27:BN27" si="2">SUM(C20:C26)</f>
        <v>13.241999999999999</v>
      </c>
      <c r="D27" s="107">
        <f t="shared" si="2"/>
        <v>13.184999999999999</v>
      </c>
      <c r="E27" s="107">
        <f t="shared" si="2"/>
        <v>11.744</v>
      </c>
      <c r="F27" s="107">
        <f t="shared" si="2"/>
        <v>12.09</v>
      </c>
      <c r="G27" s="107">
        <f t="shared" si="2"/>
        <v>13.771999999999998</v>
      </c>
      <c r="H27" s="107">
        <f t="shared" si="2"/>
        <v>21.283000000000001</v>
      </c>
      <c r="I27" s="107">
        <f t="shared" si="2"/>
        <v>20.722000000000001</v>
      </c>
      <c r="J27" s="107">
        <f t="shared" si="2"/>
        <v>18.652999999999999</v>
      </c>
      <c r="K27" s="107">
        <f t="shared" si="2"/>
        <v>12.209</v>
      </c>
      <c r="L27" s="107">
        <f t="shared" si="2"/>
        <v>19.328000000000003</v>
      </c>
      <c r="M27" s="107">
        <f t="shared" si="2"/>
        <v>19.325000000000003</v>
      </c>
      <c r="N27" s="107">
        <f t="shared" si="2"/>
        <v>19.773</v>
      </c>
      <c r="O27" s="107">
        <f t="shared" si="2"/>
        <v>32.686999999999998</v>
      </c>
      <c r="P27" s="107">
        <f t="shared" si="2"/>
        <v>54.564</v>
      </c>
      <c r="Q27" s="107">
        <f t="shared" si="2"/>
        <v>7.81</v>
      </c>
      <c r="R27" s="107">
        <f t="shared" si="2"/>
        <v>101.20099999999999</v>
      </c>
      <c r="S27" s="107">
        <f t="shared" si="2"/>
        <v>78.381</v>
      </c>
      <c r="T27" s="107">
        <f t="shared" si="2"/>
        <v>14.568999999999999</v>
      </c>
      <c r="U27" s="107">
        <f t="shared" si="2"/>
        <v>32.731000000000002</v>
      </c>
      <c r="V27" s="107">
        <f t="shared" si="2"/>
        <v>9.2919999999999998</v>
      </c>
      <c r="W27" s="107">
        <f t="shared" si="2"/>
        <v>11.909000000000001</v>
      </c>
      <c r="X27" s="107">
        <f t="shared" si="2"/>
        <v>10.82</v>
      </c>
      <c r="Y27" s="107">
        <f t="shared" si="2"/>
        <v>11.408000000000001</v>
      </c>
      <c r="Z27" s="107">
        <f t="shared" si="2"/>
        <v>27.615000000000002</v>
      </c>
      <c r="AA27" s="107">
        <f t="shared" si="2"/>
        <v>24.941000000000003</v>
      </c>
      <c r="AB27" s="107">
        <f t="shared" si="2"/>
        <v>22.597999999999999</v>
      </c>
      <c r="AC27" s="107">
        <f t="shared" si="2"/>
        <v>20.513000000000002</v>
      </c>
      <c r="AD27" s="107">
        <f t="shared" si="2"/>
        <v>22.155999999999999</v>
      </c>
      <c r="AE27" s="107">
        <f t="shared" si="2"/>
        <v>33.586999999999996</v>
      </c>
      <c r="AF27" s="107">
        <f t="shared" si="2"/>
        <v>31.748999999999999</v>
      </c>
      <c r="AG27" s="107">
        <f t="shared" si="2"/>
        <v>57.092000000000006</v>
      </c>
      <c r="AH27" s="107">
        <f t="shared" si="2"/>
        <v>27.387</v>
      </c>
      <c r="AI27" s="107">
        <f t="shared" si="2"/>
        <v>27.52</v>
      </c>
      <c r="AJ27" s="107">
        <f t="shared" si="2"/>
        <v>34.798999999999999</v>
      </c>
      <c r="AK27" s="107">
        <f t="shared" si="2"/>
        <v>39.787999999999997</v>
      </c>
      <c r="AL27" s="107">
        <f t="shared" si="2"/>
        <v>22.866</v>
      </c>
      <c r="AM27" s="107">
        <f t="shared" si="2"/>
        <v>48.347999999999999</v>
      </c>
      <c r="AN27" s="107">
        <f t="shared" si="2"/>
        <v>23.993000000000002</v>
      </c>
      <c r="AO27" s="107">
        <f t="shared" si="2"/>
        <v>27.256999999999998</v>
      </c>
      <c r="AP27" s="107">
        <f t="shared" si="2"/>
        <v>36.016999999999996</v>
      </c>
      <c r="AQ27" s="107">
        <f t="shared" si="2"/>
        <v>36.463000000000001</v>
      </c>
      <c r="AR27" s="107">
        <f t="shared" si="2"/>
        <v>37.534999999999997</v>
      </c>
      <c r="AS27" s="107">
        <f t="shared" si="2"/>
        <v>34.539000000000001</v>
      </c>
      <c r="AT27" s="107">
        <f t="shared" si="2"/>
        <v>33.767000000000003</v>
      </c>
      <c r="AU27" s="107">
        <f t="shared" si="2"/>
        <v>30.725999999999999</v>
      </c>
      <c r="AV27" s="107">
        <f t="shared" si="2"/>
        <v>29.54</v>
      </c>
      <c r="AW27" s="107">
        <f t="shared" si="2"/>
        <v>28.722000000000001</v>
      </c>
      <c r="AX27" s="107">
        <f t="shared" si="2"/>
        <v>36.113999999999997</v>
      </c>
      <c r="AY27" s="107">
        <f t="shared" si="2"/>
        <v>35.117999999999995</v>
      </c>
      <c r="AZ27" s="107">
        <f t="shared" si="2"/>
        <v>32.567</v>
      </c>
      <c r="BA27" s="107">
        <f t="shared" si="2"/>
        <v>33.855000000000004</v>
      </c>
      <c r="BB27" s="107">
        <f t="shared" si="2"/>
        <v>16.478000000000002</v>
      </c>
      <c r="BC27" s="107">
        <f t="shared" si="2"/>
        <v>21.124000000000002</v>
      </c>
      <c r="BD27" s="107">
        <f t="shared" si="2"/>
        <v>24.584000000000003</v>
      </c>
      <c r="BE27" s="107">
        <f t="shared" si="2"/>
        <v>19.323</v>
      </c>
      <c r="BF27" s="107">
        <f t="shared" si="2"/>
        <v>34.985999999999997</v>
      </c>
      <c r="BG27" s="107">
        <f t="shared" si="2"/>
        <v>10.526999999999999</v>
      </c>
      <c r="BH27" s="107">
        <f t="shared" si="2"/>
        <v>11.707999999999998</v>
      </c>
      <c r="BI27" s="107">
        <f t="shared" si="2"/>
        <v>31.312999999999999</v>
      </c>
      <c r="BJ27" s="107">
        <f t="shared" si="2"/>
        <v>19.760999999999999</v>
      </c>
      <c r="BK27" s="107">
        <f t="shared" si="2"/>
        <v>20.03</v>
      </c>
      <c r="BL27" s="107">
        <f t="shared" si="2"/>
        <v>32.171999999999997</v>
      </c>
      <c r="BM27" s="107">
        <f t="shared" si="2"/>
        <v>83.227999999999994</v>
      </c>
      <c r="BN27" s="107">
        <f t="shared" si="2"/>
        <v>16.898</v>
      </c>
      <c r="BO27" s="107">
        <f t="shared" ref="BO27:CW27" si="3">SUM(BO20:BO26)</f>
        <v>16.565999999999999</v>
      </c>
      <c r="BP27" s="107">
        <f t="shared" si="3"/>
        <v>19.541</v>
      </c>
      <c r="BQ27" s="107">
        <f t="shared" si="3"/>
        <v>17.039000000000001</v>
      </c>
      <c r="BR27" s="107">
        <f t="shared" si="3"/>
        <v>19.754000000000001</v>
      </c>
      <c r="BS27" s="107">
        <f t="shared" si="3"/>
        <v>19.764000000000003</v>
      </c>
      <c r="BT27" s="107">
        <f t="shared" si="3"/>
        <v>20.578000000000003</v>
      </c>
      <c r="BU27" s="107">
        <f t="shared" si="3"/>
        <v>20.472000000000001</v>
      </c>
      <c r="BV27" s="107">
        <f t="shared" si="3"/>
        <v>19.776</v>
      </c>
      <c r="BW27" s="107">
        <f t="shared" si="3"/>
        <v>17.782</v>
      </c>
      <c r="BX27" s="107">
        <f t="shared" si="3"/>
        <v>22.880000000000003</v>
      </c>
      <c r="BY27" s="107">
        <f t="shared" si="3"/>
        <v>18.753</v>
      </c>
      <c r="BZ27" s="107">
        <f t="shared" si="3"/>
        <v>27.376999999999995</v>
      </c>
      <c r="CA27" s="107">
        <f t="shared" si="3"/>
        <v>23.944000000000003</v>
      </c>
      <c r="CB27" s="107">
        <f t="shared" si="3"/>
        <v>27.094999999999999</v>
      </c>
      <c r="CC27" s="107">
        <f t="shared" si="3"/>
        <v>21.695999999999998</v>
      </c>
      <c r="CD27" s="107">
        <f t="shared" si="3"/>
        <v>22.02</v>
      </c>
      <c r="CE27" s="107">
        <f t="shared" si="3"/>
        <v>25.325000000000003</v>
      </c>
      <c r="CF27" s="107">
        <f t="shared" si="3"/>
        <v>25.952999999999999</v>
      </c>
      <c r="CG27" s="107">
        <f t="shared" si="3"/>
        <v>26.432000000000002</v>
      </c>
      <c r="CH27" s="107">
        <f t="shared" si="3"/>
        <v>28.585000000000001</v>
      </c>
      <c r="CI27" s="107">
        <f t="shared" si="3"/>
        <v>29.317</v>
      </c>
      <c r="CJ27" s="107">
        <f t="shared" si="3"/>
        <v>32.024000000000001</v>
      </c>
      <c r="CK27" s="107">
        <f t="shared" si="3"/>
        <v>24.973000000000003</v>
      </c>
      <c r="CL27" s="107">
        <f t="shared" si="3"/>
        <v>34.575000000000003</v>
      </c>
      <c r="CM27" s="107">
        <f t="shared" si="3"/>
        <v>31.857999999999997</v>
      </c>
      <c r="CN27" s="107">
        <f t="shared" si="3"/>
        <v>5.5399999999999991</v>
      </c>
      <c r="CO27" s="107">
        <f t="shared" si="3"/>
        <v>3.3919999999999999</v>
      </c>
      <c r="CP27" s="107">
        <f t="shared" si="3"/>
        <v>22.108000000000001</v>
      </c>
      <c r="CQ27" s="107">
        <f t="shared" si="3"/>
        <v>24.352999999999998</v>
      </c>
      <c r="CR27" s="107">
        <f t="shared" si="3"/>
        <v>14.932</v>
      </c>
      <c r="CS27" s="107">
        <f t="shared" si="3"/>
        <v>8.4079999999999995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621.71449999999993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125.14400000000001</v>
      </c>
      <c r="C31" s="94">
        <v>73.256</v>
      </c>
      <c r="D31" s="94">
        <v>74.834000000000003</v>
      </c>
      <c r="E31" s="94">
        <v>101.767</v>
      </c>
      <c r="F31" s="94">
        <v>22.774000000000001</v>
      </c>
      <c r="G31" s="94">
        <v>27.614000000000001</v>
      </c>
      <c r="H31" s="94">
        <v>43.420999999999999</v>
      </c>
      <c r="I31" s="94">
        <v>43.262999999999998</v>
      </c>
      <c r="J31" s="94">
        <v>39.502000000000002</v>
      </c>
      <c r="K31" s="94">
        <v>21.169</v>
      </c>
      <c r="L31" s="94">
        <v>40.655999999999999</v>
      </c>
      <c r="M31" s="94">
        <v>40.448999999999998</v>
      </c>
      <c r="N31" s="94">
        <v>40.841999999999999</v>
      </c>
      <c r="O31" s="94">
        <v>54.054000000000002</v>
      </c>
      <c r="P31" s="94">
        <v>75.959999999999994</v>
      </c>
      <c r="Q31" s="94">
        <v>29.841999999999999</v>
      </c>
      <c r="R31" s="94">
        <v>122.658</v>
      </c>
      <c r="S31" s="94">
        <v>100.379</v>
      </c>
      <c r="T31" s="94">
        <v>79.040999999999997</v>
      </c>
      <c r="U31" s="94">
        <v>97.033000000000001</v>
      </c>
      <c r="V31" s="94">
        <v>119.52200000000001</v>
      </c>
      <c r="W31" s="94">
        <v>98.183000000000007</v>
      </c>
      <c r="X31" s="94">
        <v>30.859000000000002</v>
      </c>
      <c r="Y31" s="94">
        <v>51.747</v>
      </c>
      <c r="Z31" s="94">
        <v>45.99</v>
      </c>
      <c r="AA31" s="94">
        <v>43.628</v>
      </c>
      <c r="AB31" s="94">
        <v>34.637999999999998</v>
      </c>
      <c r="AC31" s="94">
        <v>32.268000000000001</v>
      </c>
      <c r="AD31" s="94">
        <v>31.986000000000001</v>
      </c>
      <c r="AE31" s="94">
        <v>45.945999999999998</v>
      </c>
      <c r="AF31" s="94">
        <v>47.926000000000002</v>
      </c>
      <c r="AG31" s="94">
        <v>66.430999999999997</v>
      </c>
      <c r="AH31" s="94">
        <v>31.335000000000001</v>
      </c>
      <c r="AI31" s="94">
        <v>31.047000000000001</v>
      </c>
      <c r="AJ31" s="94">
        <v>37.764000000000003</v>
      </c>
      <c r="AK31" s="94">
        <v>43.043999999999997</v>
      </c>
      <c r="AL31" s="94">
        <v>24.047000000000001</v>
      </c>
      <c r="AM31" s="94">
        <v>49.651000000000003</v>
      </c>
      <c r="AN31" s="94">
        <v>25.39</v>
      </c>
      <c r="AO31" s="94">
        <v>28.687999999999999</v>
      </c>
      <c r="AP31" s="94">
        <v>37.320999999999998</v>
      </c>
      <c r="AQ31" s="94">
        <v>37.774000000000001</v>
      </c>
      <c r="AR31" s="94">
        <v>38.75</v>
      </c>
      <c r="AS31" s="94">
        <v>35.734000000000002</v>
      </c>
      <c r="AT31" s="94">
        <v>35.006</v>
      </c>
      <c r="AU31" s="94">
        <v>31.959</v>
      </c>
      <c r="AV31" s="94">
        <v>30.748999999999999</v>
      </c>
      <c r="AW31" s="94">
        <v>29.94</v>
      </c>
      <c r="AX31" s="94">
        <v>37.32</v>
      </c>
      <c r="AY31" s="94">
        <v>36.283999999999999</v>
      </c>
      <c r="AZ31" s="94">
        <v>33.701999999999998</v>
      </c>
      <c r="BA31" s="94">
        <v>34.962000000000003</v>
      </c>
      <c r="BB31" s="94">
        <v>17.858000000000001</v>
      </c>
      <c r="BC31" s="94">
        <v>22.417999999999999</v>
      </c>
      <c r="BD31" s="94">
        <v>25.655999999999999</v>
      </c>
      <c r="BE31" s="94">
        <v>19.931000000000001</v>
      </c>
      <c r="BF31" s="94">
        <v>40.408000000000001</v>
      </c>
      <c r="BG31" s="94">
        <v>11.103</v>
      </c>
      <c r="BH31" s="94">
        <v>12.186</v>
      </c>
      <c r="BI31" s="94">
        <v>31.616</v>
      </c>
      <c r="BJ31" s="94">
        <v>33.381999999999998</v>
      </c>
      <c r="BK31" s="94">
        <v>36.598999999999997</v>
      </c>
      <c r="BL31" s="94">
        <v>52.156999999999996</v>
      </c>
      <c r="BM31" s="94">
        <v>92.234999999999999</v>
      </c>
      <c r="BN31" s="94">
        <v>28.233000000000001</v>
      </c>
      <c r="BO31" s="94">
        <v>23.420999999999999</v>
      </c>
      <c r="BP31" s="94">
        <v>25.606000000000002</v>
      </c>
      <c r="BQ31" s="94">
        <v>21.219000000000001</v>
      </c>
      <c r="BR31" s="94">
        <v>24.754000000000001</v>
      </c>
      <c r="BS31" s="94">
        <v>20.161000000000001</v>
      </c>
      <c r="BT31" s="94">
        <v>28.58</v>
      </c>
      <c r="BU31" s="94">
        <v>28.058</v>
      </c>
      <c r="BV31" s="94">
        <v>22.474</v>
      </c>
      <c r="BW31" s="94">
        <v>17.782</v>
      </c>
      <c r="BX31" s="94">
        <v>30.983000000000001</v>
      </c>
      <c r="BY31" s="94">
        <v>27.131</v>
      </c>
      <c r="BZ31" s="94">
        <v>35.392000000000003</v>
      </c>
      <c r="CA31" s="94">
        <v>32.405999999999999</v>
      </c>
      <c r="CB31" s="94">
        <v>35.656999999999996</v>
      </c>
      <c r="CC31" s="94">
        <v>30.486999999999998</v>
      </c>
      <c r="CD31" s="94">
        <v>25.666</v>
      </c>
      <c r="CE31" s="94">
        <v>33.811</v>
      </c>
      <c r="CF31" s="94">
        <v>34.5</v>
      </c>
      <c r="CG31" s="94">
        <v>35.253</v>
      </c>
      <c r="CH31" s="94">
        <v>31.071000000000002</v>
      </c>
      <c r="CI31" s="94">
        <v>31.413</v>
      </c>
      <c r="CJ31" s="94">
        <v>33.965000000000003</v>
      </c>
      <c r="CK31" s="94">
        <v>32.252000000000002</v>
      </c>
      <c r="CL31" s="94">
        <v>40.054000000000002</v>
      </c>
      <c r="CM31" s="94">
        <v>38.030999999999999</v>
      </c>
      <c r="CN31" s="94">
        <v>5.54</v>
      </c>
      <c r="CO31" s="94">
        <v>3.3919999999999999</v>
      </c>
      <c r="CP31" s="94">
        <v>27.393000000000001</v>
      </c>
      <c r="CQ31" s="94">
        <v>30.099</v>
      </c>
      <c r="CR31" s="94">
        <v>19.931999999999999</v>
      </c>
      <c r="CS31" s="94">
        <v>8.4079999999999995</v>
      </c>
      <c r="CT31" s="95"/>
      <c r="CU31" s="95"/>
      <c r="CV31" s="95"/>
      <c r="CW31" s="96"/>
      <c r="CX31" s="97">
        <f t="array" ref="CX31">SUMPRODUCT(B31:CW31*0.25)</f>
        <v>962.98050000000001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125.14400000000001</v>
      </c>
      <c r="C33" s="77">
        <f t="shared" ref="C33:BN33" si="4">SUM(C30:C32)</f>
        <v>73.256</v>
      </c>
      <c r="D33" s="77">
        <f t="shared" si="4"/>
        <v>74.834000000000003</v>
      </c>
      <c r="E33" s="77">
        <f t="shared" si="4"/>
        <v>101.767</v>
      </c>
      <c r="F33" s="77">
        <f t="shared" si="4"/>
        <v>22.774000000000001</v>
      </c>
      <c r="G33" s="77">
        <f t="shared" si="4"/>
        <v>27.614000000000001</v>
      </c>
      <c r="H33" s="77">
        <f t="shared" si="4"/>
        <v>43.420999999999999</v>
      </c>
      <c r="I33" s="77">
        <f t="shared" si="4"/>
        <v>43.262999999999998</v>
      </c>
      <c r="J33" s="77">
        <f t="shared" si="4"/>
        <v>39.502000000000002</v>
      </c>
      <c r="K33" s="77">
        <f t="shared" si="4"/>
        <v>21.169</v>
      </c>
      <c r="L33" s="77">
        <f t="shared" si="4"/>
        <v>40.655999999999999</v>
      </c>
      <c r="M33" s="77">
        <f t="shared" si="4"/>
        <v>40.448999999999998</v>
      </c>
      <c r="N33" s="77">
        <f t="shared" si="4"/>
        <v>40.841999999999999</v>
      </c>
      <c r="O33" s="77">
        <f t="shared" si="4"/>
        <v>54.054000000000002</v>
      </c>
      <c r="P33" s="77">
        <f t="shared" si="4"/>
        <v>75.959999999999994</v>
      </c>
      <c r="Q33" s="77">
        <f t="shared" si="4"/>
        <v>29.841999999999999</v>
      </c>
      <c r="R33" s="77">
        <f t="shared" si="4"/>
        <v>122.658</v>
      </c>
      <c r="S33" s="77">
        <f t="shared" si="4"/>
        <v>100.379</v>
      </c>
      <c r="T33" s="77">
        <f t="shared" si="4"/>
        <v>79.040999999999997</v>
      </c>
      <c r="U33" s="77">
        <f t="shared" si="4"/>
        <v>97.033000000000001</v>
      </c>
      <c r="V33" s="77">
        <f t="shared" si="4"/>
        <v>119.52200000000001</v>
      </c>
      <c r="W33" s="77">
        <f t="shared" si="4"/>
        <v>98.183000000000007</v>
      </c>
      <c r="X33" s="77">
        <f t="shared" si="4"/>
        <v>30.859000000000002</v>
      </c>
      <c r="Y33" s="77">
        <f t="shared" si="4"/>
        <v>51.747</v>
      </c>
      <c r="Z33" s="77">
        <f t="shared" si="4"/>
        <v>45.99</v>
      </c>
      <c r="AA33" s="77">
        <f t="shared" si="4"/>
        <v>43.628</v>
      </c>
      <c r="AB33" s="77">
        <f t="shared" si="4"/>
        <v>34.637999999999998</v>
      </c>
      <c r="AC33" s="77">
        <f t="shared" si="4"/>
        <v>32.268000000000001</v>
      </c>
      <c r="AD33" s="77">
        <f t="shared" si="4"/>
        <v>31.986000000000001</v>
      </c>
      <c r="AE33" s="77">
        <f t="shared" si="4"/>
        <v>45.945999999999998</v>
      </c>
      <c r="AF33" s="77">
        <f t="shared" si="4"/>
        <v>47.926000000000002</v>
      </c>
      <c r="AG33" s="77">
        <f t="shared" si="4"/>
        <v>66.430999999999997</v>
      </c>
      <c r="AH33" s="77">
        <f t="shared" si="4"/>
        <v>31.335000000000001</v>
      </c>
      <c r="AI33" s="77">
        <f t="shared" si="4"/>
        <v>31.047000000000001</v>
      </c>
      <c r="AJ33" s="77">
        <f t="shared" si="4"/>
        <v>37.764000000000003</v>
      </c>
      <c r="AK33" s="77">
        <f t="shared" si="4"/>
        <v>43.043999999999997</v>
      </c>
      <c r="AL33" s="77">
        <f t="shared" si="4"/>
        <v>24.047000000000001</v>
      </c>
      <c r="AM33" s="77">
        <f t="shared" si="4"/>
        <v>49.651000000000003</v>
      </c>
      <c r="AN33" s="77">
        <f t="shared" si="4"/>
        <v>25.39</v>
      </c>
      <c r="AO33" s="77">
        <f t="shared" si="4"/>
        <v>28.687999999999999</v>
      </c>
      <c r="AP33" s="77">
        <f t="shared" si="4"/>
        <v>37.320999999999998</v>
      </c>
      <c r="AQ33" s="77">
        <f t="shared" si="4"/>
        <v>37.774000000000001</v>
      </c>
      <c r="AR33" s="77">
        <f t="shared" si="4"/>
        <v>38.75</v>
      </c>
      <c r="AS33" s="77">
        <f t="shared" si="4"/>
        <v>35.734000000000002</v>
      </c>
      <c r="AT33" s="77">
        <f t="shared" si="4"/>
        <v>35.006</v>
      </c>
      <c r="AU33" s="77">
        <f t="shared" si="4"/>
        <v>31.959</v>
      </c>
      <c r="AV33" s="77">
        <f t="shared" si="4"/>
        <v>30.748999999999999</v>
      </c>
      <c r="AW33" s="77">
        <f t="shared" si="4"/>
        <v>29.94</v>
      </c>
      <c r="AX33" s="77">
        <f t="shared" si="4"/>
        <v>37.32</v>
      </c>
      <c r="AY33" s="77">
        <f t="shared" si="4"/>
        <v>36.283999999999999</v>
      </c>
      <c r="AZ33" s="77">
        <f t="shared" si="4"/>
        <v>33.701999999999998</v>
      </c>
      <c r="BA33" s="77">
        <f t="shared" si="4"/>
        <v>34.962000000000003</v>
      </c>
      <c r="BB33" s="77">
        <f t="shared" si="4"/>
        <v>17.858000000000001</v>
      </c>
      <c r="BC33" s="77">
        <f t="shared" si="4"/>
        <v>22.417999999999999</v>
      </c>
      <c r="BD33" s="77">
        <f t="shared" si="4"/>
        <v>25.655999999999999</v>
      </c>
      <c r="BE33" s="77">
        <f t="shared" si="4"/>
        <v>19.931000000000001</v>
      </c>
      <c r="BF33" s="77">
        <f t="shared" si="4"/>
        <v>40.408000000000001</v>
      </c>
      <c r="BG33" s="77">
        <f t="shared" si="4"/>
        <v>11.103</v>
      </c>
      <c r="BH33" s="77">
        <f t="shared" si="4"/>
        <v>12.186</v>
      </c>
      <c r="BI33" s="77">
        <f t="shared" si="4"/>
        <v>31.616</v>
      </c>
      <c r="BJ33" s="77">
        <f t="shared" si="4"/>
        <v>33.381999999999998</v>
      </c>
      <c r="BK33" s="77">
        <f t="shared" si="4"/>
        <v>36.598999999999997</v>
      </c>
      <c r="BL33" s="77">
        <f t="shared" si="4"/>
        <v>52.156999999999996</v>
      </c>
      <c r="BM33" s="77">
        <f t="shared" si="4"/>
        <v>92.234999999999999</v>
      </c>
      <c r="BN33" s="77">
        <f t="shared" si="4"/>
        <v>28.233000000000001</v>
      </c>
      <c r="BO33" s="77">
        <f t="shared" ref="BO33:CW33" si="5">SUM(BO30:BO32)</f>
        <v>23.420999999999999</v>
      </c>
      <c r="BP33" s="77">
        <f t="shared" si="5"/>
        <v>25.606000000000002</v>
      </c>
      <c r="BQ33" s="77">
        <f t="shared" si="5"/>
        <v>21.219000000000001</v>
      </c>
      <c r="BR33" s="77">
        <f t="shared" si="5"/>
        <v>24.754000000000001</v>
      </c>
      <c r="BS33" s="77">
        <f t="shared" si="5"/>
        <v>20.161000000000001</v>
      </c>
      <c r="BT33" s="77">
        <f t="shared" si="5"/>
        <v>28.58</v>
      </c>
      <c r="BU33" s="77">
        <f t="shared" si="5"/>
        <v>28.058</v>
      </c>
      <c r="BV33" s="77">
        <f t="shared" si="5"/>
        <v>22.474</v>
      </c>
      <c r="BW33" s="77">
        <f t="shared" si="5"/>
        <v>17.782</v>
      </c>
      <c r="BX33" s="77">
        <f t="shared" si="5"/>
        <v>30.983000000000001</v>
      </c>
      <c r="BY33" s="77">
        <f t="shared" si="5"/>
        <v>27.131</v>
      </c>
      <c r="BZ33" s="77">
        <f t="shared" si="5"/>
        <v>35.392000000000003</v>
      </c>
      <c r="CA33" s="77">
        <f t="shared" si="5"/>
        <v>32.405999999999999</v>
      </c>
      <c r="CB33" s="77">
        <f t="shared" si="5"/>
        <v>35.656999999999996</v>
      </c>
      <c r="CC33" s="77">
        <f t="shared" si="5"/>
        <v>30.486999999999998</v>
      </c>
      <c r="CD33" s="77">
        <f t="shared" si="5"/>
        <v>25.666</v>
      </c>
      <c r="CE33" s="77">
        <f t="shared" si="5"/>
        <v>33.811</v>
      </c>
      <c r="CF33" s="77">
        <f t="shared" si="5"/>
        <v>34.5</v>
      </c>
      <c r="CG33" s="77">
        <f t="shared" si="5"/>
        <v>35.253</v>
      </c>
      <c r="CH33" s="77">
        <f t="shared" si="5"/>
        <v>31.071000000000002</v>
      </c>
      <c r="CI33" s="77">
        <f t="shared" si="5"/>
        <v>31.413</v>
      </c>
      <c r="CJ33" s="77">
        <f t="shared" si="5"/>
        <v>33.965000000000003</v>
      </c>
      <c r="CK33" s="77">
        <f t="shared" si="5"/>
        <v>32.252000000000002</v>
      </c>
      <c r="CL33" s="77">
        <f t="shared" si="5"/>
        <v>40.054000000000002</v>
      </c>
      <c r="CM33" s="77">
        <f t="shared" si="5"/>
        <v>38.030999999999999</v>
      </c>
      <c r="CN33" s="77">
        <f t="shared" si="5"/>
        <v>5.54</v>
      </c>
      <c r="CO33" s="77">
        <f t="shared" si="5"/>
        <v>3.3919999999999999</v>
      </c>
      <c r="CP33" s="77">
        <f t="shared" si="5"/>
        <v>27.393000000000001</v>
      </c>
      <c r="CQ33" s="77">
        <f t="shared" si="5"/>
        <v>30.099</v>
      </c>
      <c r="CR33" s="77">
        <f t="shared" si="5"/>
        <v>19.931999999999999</v>
      </c>
      <c r="CS33" s="77">
        <f t="shared" si="5"/>
        <v>8.4079999999999995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962.98050000000001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>
        <v>5.5</v>
      </c>
      <c r="I38" s="120">
        <v>16.100000000000001</v>
      </c>
      <c r="J38" s="120">
        <v>7.6</v>
      </c>
      <c r="K38" s="120"/>
      <c r="L38" s="120">
        <v>17.100000000000001</v>
      </c>
      <c r="M38" s="120">
        <v>10.1</v>
      </c>
      <c r="N38" s="120">
        <v>19.2</v>
      </c>
      <c r="O38" s="120">
        <v>11.4</v>
      </c>
      <c r="P38" s="120">
        <v>20.8</v>
      </c>
      <c r="Q38" s="120">
        <v>18.2</v>
      </c>
      <c r="R38" s="120">
        <v>7.7</v>
      </c>
      <c r="S38" s="120">
        <v>7.7</v>
      </c>
      <c r="T38" s="120">
        <v>7.6</v>
      </c>
      <c r="U38" s="120">
        <v>4.7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3.1</v>
      </c>
      <c r="BH38" s="120"/>
      <c r="BI38" s="120"/>
      <c r="BJ38" s="120">
        <v>76.599999999999994</v>
      </c>
      <c r="BK38" s="120">
        <v>79.2</v>
      </c>
      <c r="BL38" s="120">
        <v>61.2</v>
      </c>
      <c r="BM38" s="120">
        <v>17.600000000000001</v>
      </c>
      <c r="BN38" s="120">
        <v>58.1</v>
      </c>
      <c r="BO38" s="120">
        <v>28.9</v>
      </c>
      <c r="BP38" s="120">
        <v>26.7</v>
      </c>
      <c r="BQ38" s="120">
        <v>60</v>
      </c>
      <c r="BR38" s="120"/>
      <c r="BS38" s="120"/>
      <c r="BT38" s="120">
        <v>3.3</v>
      </c>
      <c r="BU38" s="120">
        <v>11</v>
      </c>
      <c r="BV38" s="120">
        <v>4</v>
      </c>
      <c r="BW38" s="120">
        <v>3.9</v>
      </c>
      <c r="BX38" s="120">
        <v>20.6</v>
      </c>
      <c r="BY38" s="120">
        <v>4.5</v>
      </c>
      <c r="BZ38" s="120"/>
      <c r="CA38" s="120"/>
      <c r="CB38" s="120"/>
      <c r="CC38" s="120"/>
      <c r="CD38" s="120">
        <v>33.299999999999997</v>
      </c>
      <c r="CE38" s="120">
        <v>33.299999999999997</v>
      </c>
      <c r="CF38" s="120">
        <v>16.2</v>
      </c>
      <c r="CG38" s="120">
        <v>34.200000000000003</v>
      </c>
      <c r="CH38" s="120">
        <v>52.8</v>
      </c>
      <c r="CI38" s="120">
        <v>70.400000000000006</v>
      </c>
      <c r="CJ38" s="120">
        <v>61.9</v>
      </c>
      <c r="CK38" s="120">
        <v>58.1</v>
      </c>
      <c r="CL38" s="120">
        <v>45.3</v>
      </c>
      <c r="CM38" s="120">
        <v>93.4</v>
      </c>
      <c r="CN38" s="120">
        <v>96.1</v>
      </c>
      <c r="CO38" s="120">
        <v>106.8</v>
      </c>
      <c r="CP38" s="120">
        <v>69.2</v>
      </c>
      <c r="CQ38" s="120">
        <v>42.9</v>
      </c>
      <c r="CR38" s="120">
        <v>39.6</v>
      </c>
      <c r="CS38" s="120">
        <v>9.6</v>
      </c>
      <c r="CT38" s="122"/>
      <c r="CU38" s="122"/>
      <c r="CV38" s="122"/>
      <c r="CW38" s="121"/>
      <c r="CX38" s="97">
        <f t="array" ref="CX38">SUMPRODUCT(B38:CW38*0.25)</f>
        <v>368.87499999999989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0.3</v>
      </c>
      <c r="AE40" s="120">
        <v>0.3</v>
      </c>
      <c r="AF40" s="120">
        <v>0.3</v>
      </c>
      <c r="AG40" s="120">
        <v>0.3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5.5</v>
      </c>
      <c r="I41" s="107">
        <f t="shared" si="6"/>
        <v>16.100000000000001</v>
      </c>
      <c r="J41" s="107">
        <f t="shared" si="6"/>
        <v>7.6</v>
      </c>
      <c r="K41" s="107">
        <f t="shared" si="6"/>
        <v>0</v>
      </c>
      <c r="L41" s="107">
        <f t="shared" si="6"/>
        <v>17.100000000000001</v>
      </c>
      <c r="M41" s="107">
        <f t="shared" si="6"/>
        <v>10.1</v>
      </c>
      <c r="N41" s="107">
        <f t="shared" si="6"/>
        <v>19.2</v>
      </c>
      <c r="O41" s="107">
        <f t="shared" si="6"/>
        <v>11.4</v>
      </c>
      <c r="P41" s="107">
        <f t="shared" si="6"/>
        <v>20.8</v>
      </c>
      <c r="Q41" s="107">
        <f t="shared" si="6"/>
        <v>18.2</v>
      </c>
      <c r="R41" s="107">
        <f t="shared" si="6"/>
        <v>7.7</v>
      </c>
      <c r="S41" s="107">
        <f t="shared" si="6"/>
        <v>7.7</v>
      </c>
      <c r="T41" s="107">
        <f t="shared" si="6"/>
        <v>7.6</v>
      </c>
      <c r="U41" s="107">
        <f t="shared" si="6"/>
        <v>4.7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0.3</v>
      </c>
      <c r="AE41" s="107">
        <f t="shared" si="6"/>
        <v>0.3</v>
      </c>
      <c r="AF41" s="107">
        <f t="shared" si="6"/>
        <v>0.3</v>
      </c>
      <c r="AG41" s="107">
        <f t="shared" si="6"/>
        <v>0.3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3.1</v>
      </c>
      <c r="BH41" s="107">
        <f t="shared" si="6"/>
        <v>0</v>
      </c>
      <c r="BI41" s="107">
        <f t="shared" si="6"/>
        <v>0</v>
      </c>
      <c r="BJ41" s="107">
        <f t="shared" si="6"/>
        <v>76.599999999999994</v>
      </c>
      <c r="BK41" s="107">
        <f t="shared" si="6"/>
        <v>79.2</v>
      </c>
      <c r="BL41" s="107">
        <f t="shared" si="6"/>
        <v>61.2</v>
      </c>
      <c r="BM41" s="107">
        <f t="shared" si="6"/>
        <v>17.600000000000001</v>
      </c>
      <c r="BN41" s="107">
        <f t="shared" si="6"/>
        <v>58.1</v>
      </c>
      <c r="BO41" s="107">
        <f t="shared" ref="BO41:CW41" si="7">SUM(BO36:BO40)</f>
        <v>28.9</v>
      </c>
      <c r="BP41" s="107">
        <f t="shared" si="7"/>
        <v>26.7</v>
      </c>
      <c r="BQ41" s="107">
        <f t="shared" si="7"/>
        <v>60</v>
      </c>
      <c r="BR41" s="107">
        <f t="shared" si="7"/>
        <v>0</v>
      </c>
      <c r="BS41" s="107">
        <f t="shared" si="7"/>
        <v>0</v>
      </c>
      <c r="BT41" s="107">
        <f t="shared" si="7"/>
        <v>3.3</v>
      </c>
      <c r="BU41" s="107">
        <f t="shared" si="7"/>
        <v>11</v>
      </c>
      <c r="BV41" s="107">
        <f t="shared" si="7"/>
        <v>4</v>
      </c>
      <c r="BW41" s="107">
        <f t="shared" si="7"/>
        <v>3.9</v>
      </c>
      <c r="BX41" s="107">
        <f t="shared" si="7"/>
        <v>20.6</v>
      </c>
      <c r="BY41" s="107">
        <f t="shared" si="7"/>
        <v>4.5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33.299999999999997</v>
      </c>
      <c r="CE41" s="107">
        <f t="shared" si="7"/>
        <v>33.299999999999997</v>
      </c>
      <c r="CF41" s="107">
        <f t="shared" si="7"/>
        <v>16.2</v>
      </c>
      <c r="CG41" s="107">
        <f t="shared" si="7"/>
        <v>34.200000000000003</v>
      </c>
      <c r="CH41" s="107">
        <f t="shared" si="7"/>
        <v>52.8</v>
      </c>
      <c r="CI41" s="107">
        <f t="shared" si="7"/>
        <v>70.400000000000006</v>
      </c>
      <c r="CJ41" s="107">
        <f t="shared" si="7"/>
        <v>61.9</v>
      </c>
      <c r="CK41" s="107">
        <f t="shared" si="7"/>
        <v>58.1</v>
      </c>
      <c r="CL41" s="107">
        <f t="shared" si="7"/>
        <v>45.3</v>
      </c>
      <c r="CM41" s="107">
        <f t="shared" si="7"/>
        <v>93.4</v>
      </c>
      <c r="CN41" s="107">
        <f t="shared" si="7"/>
        <v>96.1</v>
      </c>
      <c r="CO41" s="107">
        <f t="shared" si="7"/>
        <v>106.8</v>
      </c>
      <c r="CP41" s="107">
        <f t="shared" si="7"/>
        <v>69.2</v>
      </c>
      <c r="CQ41" s="107">
        <f t="shared" si="7"/>
        <v>42.9</v>
      </c>
      <c r="CR41" s="107">
        <f t="shared" si="7"/>
        <v>39.6</v>
      </c>
      <c r="CS41" s="107">
        <f t="shared" si="7"/>
        <v>9.6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369.1749999999999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>
        <v>5.5</v>
      </c>
      <c r="I46" s="120">
        <v>16.100000000000001</v>
      </c>
      <c r="J46" s="120">
        <v>7.6</v>
      </c>
      <c r="K46" s="120"/>
      <c r="L46" s="120">
        <v>17.100000000000001</v>
      </c>
      <c r="M46" s="120">
        <v>10.1</v>
      </c>
      <c r="N46" s="120">
        <v>19.2</v>
      </c>
      <c r="O46" s="120">
        <v>11.4</v>
      </c>
      <c r="P46" s="120">
        <v>20.8</v>
      </c>
      <c r="Q46" s="120">
        <v>18.2</v>
      </c>
      <c r="R46" s="120">
        <v>7.7</v>
      </c>
      <c r="S46" s="120">
        <v>7.7</v>
      </c>
      <c r="T46" s="120">
        <v>7.6</v>
      </c>
      <c r="U46" s="120">
        <v>4.7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3.1</v>
      </c>
      <c r="BH46" s="120"/>
      <c r="BI46" s="120"/>
      <c r="BJ46" s="120">
        <v>76.599999999999994</v>
      </c>
      <c r="BK46" s="120">
        <v>79.2</v>
      </c>
      <c r="BL46" s="120">
        <v>61.2</v>
      </c>
      <c r="BM46" s="120">
        <v>17.600000000000001</v>
      </c>
      <c r="BN46" s="120">
        <v>58.1</v>
      </c>
      <c r="BO46" s="120">
        <v>28.9</v>
      </c>
      <c r="BP46" s="120">
        <v>26.7</v>
      </c>
      <c r="BQ46" s="120">
        <v>60</v>
      </c>
      <c r="BR46" s="120"/>
      <c r="BS46" s="120"/>
      <c r="BT46" s="120">
        <v>3.3</v>
      </c>
      <c r="BU46" s="120">
        <v>11</v>
      </c>
      <c r="BV46" s="120">
        <v>4</v>
      </c>
      <c r="BW46" s="120">
        <v>3.9</v>
      </c>
      <c r="BX46" s="120">
        <v>20.6</v>
      </c>
      <c r="BY46" s="120">
        <v>4.5</v>
      </c>
      <c r="BZ46" s="120"/>
      <c r="CA46" s="120"/>
      <c r="CB46" s="120"/>
      <c r="CC46" s="120"/>
      <c r="CD46" s="120">
        <v>33.299999999999997</v>
      </c>
      <c r="CE46" s="120">
        <v>33.299999999999997</v>
      </c>
      <c r="CF46" s="120">
        <v>16.2</v>
      </c>
      <c r="CG46" s="120">
        <v>34.200000000000003</v>
      </c>
      <c r="CH46" s="120">
        <v>52.8</v>
      </c>
      <c r="CI46" s="120">
        <v>70.400000000000006</v>
      </c>
      <c r="CJ46" s="120">
        <v>61.9</v>
      </c>
      <c r="CK46" s="120">
        <v>58.1</v>
      </c>
      <c r="CL46" s="120">
        <v>45.3</v>
      </c>
      <c r="CM46" s="120">
        <v>93.4</v>
      </c>
      <c r="CN46" s="120">
        <v>96.1</v>
      </c>
      <c r="CO46" s="120">
        <v>106.8</v>
      </c>
      <c r="CP46" s="120">
        <v>69.2</v>
      </c>
      <c r="CQ46" s="120">
        <v>42.9</v>
      </c>
      <c r="CR46" s="120">
        <v>39.6</v>
      </c>
      <c r="CS46" s="120">
        <v>9.6</v>
      </c>
      <c r="CT46" s="122"/>
      <c r="CU46" s="122"/>
      <c r="CV46" s="122"/>
      <c r="CW46" s="121"/>
      <c r="CX46" s="97">
        <f t="array" ref="CX46">SUMPRODUCT(B46:CW46*0.25)</f>
        <v>368.87499999999989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0.3</v>
      </c>
      <c r="AE48" s="120">
        <v>0.3</v>
      </c>
      <c r="AF48" s="120">
        <v>0.3</v>
      </c>
      <c r="AG48" s="120">
        <v>0.3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5.5</v>
      </c>
      <c r="I50" s="107">
        <f t="shared" si="8"/>
        <v>16.100000000000001</v>
      </c>
      <c r="J50" s="107">
        <f t="shared" si="8"/>
        <v>7.6</v>
      </c>
      <c r="K50" s="107">
        <f t="shared" si="8"/>
        <v>0</v>
      </c>
      <c r="L50" s="107">
        <f t="shared" si="8"/>
        <v>17.100000000000001</v>
      </c>
      <c r="M50" s="107">
        <f t="shared" si="8"/>
        <v>10.1</v>
      </c>
      <c r="N50" s="107">
        <f t="shared" si="8"/>
        <v>19.2</v>
      </c>
      <c r="O50" s="107">
        <f t="shared" si="8"/>
        <v>11.4</v>
      </c>
      <c r="P50" s="107">
        <f t="shared" si="8"/>
        <v>20.8</v>
      </c>
      <c r="Q50" s="107">
        <f t="shared" si="8"/>
        <v>18.2</v>
      </c>
      <c r="R50" s="107">
        <f t="shared" si="8"/>
        <v>7.7</v>
      </c>
      <c r="S50" s="107">
        <f t="shared" si="8"/>
        <v>7.7</v>
      </c>
      <c r="T50" s="107">
        <f t="shared" si="8"/>
        <v>7.6</v>
      </c>
      <c r="U50" s="107">
        <f t="shared" si="8"/>
        <v>4.7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0.3</v>
      </c>
      <c r="AE50" s="107">
        <f t="shared" si="8"/>
        <v>0.3</v>
      </c>
      <c r="AF50" s="107">
        <f t="shared" si="8"/>
        <v>0.3</v>
      </c>
      <c r="AG50" s="107">
        <f t="shared" si="8"/>
        <v>0.3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3.1</v>
      </c>
      <c r="BH50" s="107">
        <f t="shared" si="8"/>
        <v>0</v>
      </c>
      <c r="BI50" s="107">
        <f t="shared" si="8"/>
        <v>0</v>
      </c>
      <c r="BJ50" s="107">
        <f t="shared" si="8"/>
        <v>76.599999999999994</v>
      </c>
      <c r="BK50" s="107">
        <f t="shared" si="8"/>
        <v>79.2</v>
      </c>
      <c r="BL50" s="107">
        <f t="shared" si="8"/>
        <v>61.2</v>
      </c>
      <c r="BM50" s="107">
        <f t="shared" si="8"/>
        <v>17.600000000000001</v>
      </c>
      <c r="BN50" s="107">
        <f t="shared" si="8"/>
        <v>58.1</v>
      </c>
      <c r="BO50" s="107">
        <f t="shared" ref="BO50:CW50" si="9">SUM(BO44:BO49)</f>
        <v>28.9</v>
      </c>
      <c r="BP50" s="107">
        <f t="shared" si="9"/>
        <v>26.7</v>
      </c>
      <c r="BQ50" s="107">
        <f t="shared" si="9"/>
        <v>60</v>
      </c>
      <c r="BR50" s="107">
        <f t="shared" si="9"/>
        <v>0</v>
      </c>
      <c r="BS50" s="107">
        <f t="shared" si="9"/>
        <v>0</v>
      </c>
      <c r="BT50" s="107">
        <f t="shared" si="9"/>
        <v>3.3</v>
      </c>
      <c r="BU50" s="107">
        <f t="shared" si="9"/>
        <v>11</v>
      </c>
      <c r="BV50" s="107">
        <f t="shared" si="9"/>
        <v>4</v>
      </c>
      <c r="BW50" s="107">
        <f t="shared" si="9"/>
        <v>3.9</v>
      </c>
      <c r="BX50" s="107">
        <f t="shared" si="9"/>
        <v>20.6</v>
      </c>
      <c r="BY50" s="107">
        <f t="shared" si="9"/>
        <v>4.5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33.299999999999997</v>
      </c>
      <c r="CE50" s="107">
        <f t="shared" si="9"/>
        <v>33.299999999999997</v>
      </c>
      <c r="CF50" s="107">
        <f t="shared" si="9"/>
        <v>16.2</v>
      </c>
      <c r="CG50" s="107">
        <f t="shared" si="9"/>
        <v>34.200000000000003</v>
      </c>
      <c r="CH50" s="107">
        <f t="shared" si="9"/>
        <v>52.8</v>
      </c>
      <c r="CI50" s="107">
        <f t="shared" si="9"/>
        <v>70.400000000000006</v>
      </c>
      <c r="CJ50" s="107">
        <f t="shared" si="9"/>
        <v>61.9</v>
      </c>
      <c r="CK50" s="107">
        <f t="shared" si="9"/>
        <v>58.1</v>
      </c>
      <c r="CL50" s="107">
        <f t="shared" si="9"/>
        <v>45.3</v>
      </c>
      <c r="CM50" s="107">
        <f t="shared" si="9"/>
        <v>93.4</v>
      </c>
      <c r="CN50" s="107">
        <f t="shared" si="9"/>
        <v>96.1</v>
      </c>
      <c r="CO50" s="107">
        <f t="shared" si="9"/>
        <v>106.8</v>
      </c>
      <c r="CP50" s="107">
        <f t="shared" si="9"/>
        <v>69.2</v>
      </c>
      <c r="CQ50" s="107">
        <f t="shared" si="9"/>
        <v>42.9</v>
      </c>
      <c r="CR50" s="107">
        <f t="shared" si="9"/>
        <v>39.6</v>
      </c>
      <c r="CS50" s="107">
        <f t="shared" si="9"/>
        <v>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369.1749999999999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117.044</v>
      </c>
      <c r="C53" s="107">
        <f t="shared" ref="C53:BN53" si="12">C17+C27+C41</f>
        <v>64.906000000000006</v>
      </c>
      <c r="D53" s="107">
        <f t="shared" si="12"/>
        <v>66.213999999999999</v>
      </c>
      <c r="E53" s="107">
        <f t="shared" si="12"/>
        <v>92.856999999999999</v>
      </c>
      <c r="F53" s="107">
        <f t="shared" si="12"/>
        <v>13.554</v>
      </c>
      <c r="G53" s="107">
        <f t="shared" si="12"/>
        <v>18.343999999999998</v>
      </c>
      <c r="H53" s="107">
        <f t="shared" si="12"/>
        <v>38.853999999999999</v>
      </c>
      <c r="I53" s="107">
        <f t="shared" si="12"/>
        <v>49.282000000000004</v>
      </c>
      <c r="J53" s="107">
        <f t="shared" si="12"/>
        <v>37.251999999999995</v>
      </c>
      <c r="K53" s="107">
        <f t="shared" si="12"/>
        <v>12.209</v>
      </c>
      <c r="L53" s="107">
        <f t="shared" si="12"/>
        <v>48.499000000000002</v>
      </c>
      <c r="M53" s="107">
        <f t="shared" si="12"/>
        <v>41.787000000000006</v>
      </c>
      <c r="N53" s="107">
        <f t="shared" si="12"/>
        <v>51.430000000000007</v>
      </c>
      <c r="O53" s="107">
        <f t="shared" si="12"/>
        <v>56.541999999999994</v>
      </c>
      <c r="P53" s="107">
        <f t="shared" si="12"/>
        <v>87.506999999999991</v>
      </c>
      <c r="Q53" s="107">
        <f t="shared" si="12"/>
        <v>38.478999999999999</v>
      </c>
      <c r="R53" s="107">
        <f t="shared" si="12"/>
        <v>120.753</v>
      </c>
      <c r="S53" s="107">
        <f t="shared" si="12"/>
        <v>98.525999999999996</v>
      </c>
      <c r="T53" s="107">
        <f t="shared" si="12"/>
        <v>77.168999999999997</v>
      </c>
      <c r="U53" s="107">
        <f t="shared" si="12"/>
        <v>92.430999999999997</v>
      </c>
      <c r="V53" s="107">
        <f t="shared" si="12"/>
        <v>112.292</v>
      </c>
      <c r="W53" s="107">
        <f t="shared" si="12"/>
        <v>90.843000000000004</v>
      </c>
      <c r="X53" s="107">
        <f t="shared" si="12"/>
        <v>23.459</v>
      </c>
      <c r="Y53" s="107">
        <f t="shared" si="12"/>
        <v>44.367000000000004</v>
      </c>
      <c r="Z53" s="107">
        <f t="shared" si="12"/>
        <v>33.121000000000002</v>
      </c>
      <c r="AA53" s="107">
        <f t="shared" si="12"/>
        <v>31.388000000000002</v>
      </c>
      <c r="AB53" s="107">
        <f t="shared" si="12"/>
        <v>22.794999999999998</v>
      </c>
      <c r="AC53" s="107">
        <f t="shared" si="12"/>
        <v>20.658000000000001</v>
      </c>
      <c r="AD53" s="107">
        <f t="shared" si="12"/>
        <v>25.617000000000001</v>
      </c>
      <c r="AE53" s="107">
        <f t="shared" si="12"/>
        <v>39.782999999999994</v>
      </c>
      <c r="AF53" s="107">
        <f t="shared" si="12"/>
        <v>42.628999999999998</v>
      </c>
      <c r="AG53" s="107">
        <f t="shared" si="12"/>
        <v>62.707000000000001</v>
      </c>
      <c r="AH53" s="107">
        <f t="shared" si="12"/>
        <v>27.734999999999999</v>
      </c>
      <c r="AI53" s="107">
        <f t="shared" si="12"/>
        <v>28.146999999999998</v>
      </c>
      <c r="AJ53" s="107">
        <f t="shared" si="12"/>
        <v>35.564</v>
      </c>
      <c r="AK53" s="107">
        <f t="shared" si="12"/>
        <v>40.744</v>
      </c>
      <c r="AL53" s="107">
        <f t="shared" si="12"/>
        <v>23.978999999999999</v>
      </c>
      <c r="AM53" s="107">
        <f t="shared" si="12"/>
        <v>49.650999999999996</v>
      </c>
      <c r="AN53" s="107">
        <f t="shared" si="12"/>
        <v>25.39</v>
      </c>
      <c r="AO53" s="107">
        <f t="shared" si="12"/>
        <v>28.687999999999999</v>
      </c>
      <c r="AP53" s="107">
        <f t="shared" si="12"/>
        <v>37.320999999999998</v>
      </c>
      <c r="AQ53" s="107">
        <f t="shared" si="12"/>
        <v>37.774000000000001</v>
      </c>
      <c r="AR53" s="107">
        <f t="shared" si="12"/>
        <v>38.75</v>
      </c>
      <c r="AS53" s="107">
        <f t="shared" si="12"/>
        <v>35.734000000000002</v>
      </c>
      <c r="AT53" s="107">
        <f t="shared" si="12"/>
        <v>35.006</v>
      </c>
      <c r="AU53" s="107">
        <f t="shared" si="12"/>
        <v>31.959</v>
      </c>
      <c r="AV53" s="107">
        <f t="shared" si="12"/>
        <v>30.748999999999999</v>
      </c>
      <c r="AW53" s="107">
        <f t="shared" si="12"/>
        <v>29.94</v>
      </c>
      <c r="AX53" s="107">
        <f t="shared" si="12"/>
        <v>37.32</v>
      </c>
      <c r="AY53" s="107">
        <f t="shared" si="12"/>
        <v>36.283999999999992</v>
      </c>
      <c r="AZ53" s="107">
        <f t="shared" si="12"/>
        <v>33.701999999999998</v>
      </c>
      <c r="BA53" s="107">
        <f t="shared" si="12"/>
        <v>34.962000000000003</v>
      </c>
      <c r="BB53" s="107">
        <f t="shared" si="12"/>
        <v>17.858000000000001</v>
      </c>
      <c r="BC53" s="107">
        <f t="shared" si="12"/>
        <v>22.418000000000003</v>
      </c>
      <c r="BD53" s="107">
        <f t="shared" si="12"/>
        <v>25.656000000000002</v>
      </c>
      <c r="BE53" s="107">
        <f t="shared" si="12"/>
        <v>19.931000000000001</v>
      </c>
      <c r="BF53" s="107">
        <f t="shared" si="12"/>
        <v>40.407999999999994</v>
      </c>
      <c r="BG53" s="107">
        <f t="shared" si="12"/>
        <v>14.202999999999999</v>
      </c>
      <c r="BH53" s="107">
        <f t="shared" si="12"/>
        <v>12.185999999999998</v>
      </c>
      <c r="BI53" s="107">
        <f t="shared" si="12"/>
        <v>31.616</v>
      </c>
      <c r="BJ53" s="107">
        <f t="shared" si="12"/>
        <v>108.072</v>
      </c>
      <c r="BK53" s="107">
        <f t="shared" si="12"/>
        <v>112.108</v>
      </c>
      <c r="BL53" s="107">
        <f t="shared" si="12"/>
        <v>107.639</v>
      </c>
      <c r="BM53" s="107">
        <f t="shared" si="12"/>
        <v>103.00899999999999</v>
      </c>
      <c r="BN53" s="107">
        <f t="shared" si="12"/>
        <v>81.147000000000006</v>
      </c>
      <c r="BO53" s="107">
        <f t="shared" ref="BO53:CX53" si="13">BO17+BO27+BO41</f>
        <v>46.361999999999995</v>
      </c>
      <c r="BP53" s="107">
        <f t="shared" si="13"/>
        <v>46.594000000000001</v>
      </c>
      <c r="BQ53" s="107">
        <f t="shared" si="13"/>
        <v>77.039000000000001</v>
      </c>
      <c r="BR53" s="107">
        <f t="shared" si="13"/>
        <v>24.754000000000001</v>
      </c>
      <c r="BS53" s="107">
        <f t="shared" si="13"/>
        <v>20.161000000000001</v>
      </c>
      <c r="BT53" s="107">
        <f t="shared" si="13"/>
        <v>28.878000000000004</v>
      </c>
      <c r="BU53" s="107">
        <f t="shared" si="13"/>
        <v>36.472000000000001</v>
      </c>
      <c r="BV53" s="107">
        <f t="shared" si="13"/>
        <v>24.155000000000001</v>
      </c>
      <c r="BW53" s="107">
        <f t="shared" si="13"/>
        <v>21.681999999999999</v>
      </c>
      <c r="BX53" s="107">
        <f t="shared" si="13"/>
        <v>48.480000000000004</v>
      </c>
      <c r="BY53" s="107">
        <f t="shared" si="13"/>
        <v>28.368000000000002</v>
      </c>
      <c r="BZ53" s="107">
        <f t="shared" si="13"/>
        <v>32.376999999999995</v>
      </c>
      <c r="CA53" s="107">
        <f t="shared" si="13"/>
        <v>28.944000000000003</v>
      </c>
      <c r="CB53" s="107">
        <f t="shared" si="13"/>
        <v>32.094999999999999</v>
      </c>
      <c r="CC53" s="107">
        <f t="shared" si="13"/>
        <v>26.695999999999998</v>
      </c>
      <c r="CD53" s="107">
        <f t="shared" si="13"/>
        <v>55.319999999999993</v>
      </c>
      <c r="CE53" s="107">
        <f t="shared" si="13"/>
        <v>63.625</v>
      </c>
      <c r="CF53" s="107">
        <f t="shared" si="13"/>
        <v>47.582999999999998</v>
      </c>
      <c r="CG53" s="107">
        <f t="shared" si="13"/>
        <v>66.731999999999999</v>
      </c>
      <c r="CH53" s="107">
        <f t="shared" si="13"/>
        <v>81.384999999999991</v>
      </c>
      <c r="CI53" s="107">
        <f t="shared" si="13"/>
        <v>99.717000000000013</v>
      </c>
      <c r="CJ53" s="107">
        <f t="shared" si="13"/>
        <v>93.924000000000007</v>
      </c>
      <c r="CK53" s="107">
        <f t="shared" si="13"/>
        <v>88.501000000000005</v>
      </c>
      <c r="CL53" s="107">
        <f t="shared" si="13"/>
        <v>84.875</v>
      </c>
      <c r="CM53" s="107">
        <f t="shared" si="13"/>
        <v>130.25800000000001</v>
      </c>
      <c r="CN53" s="107">
        <f t="shared" si="13"/>
        <v>101.63999999999999</v>
      </c>
      <c r="CO53" s="107">
        <f t="shared" si="13"/>
        <v>110.19199999999999</v>
      </c>
      <c r="CP53" s="107">
        <f t="shared" si="13"/>
        <v>96.308000000000007</v>
      </c>
      <c r="CQ53" s="107">
        <f t="shared" si="13"/>
        <v>72.253</v>
      </c>
      <c r="CR53" s="107">
        <f t="shared" si="13"/>
        <v>59.532000000000004</v>
      </c>
      <c r="CS53" s="107">
        <f t="shared" si="13"/>
        <v>18.007999999999999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1235.4644999999998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-96.5</v>
      </c>
      <c r="C5" s="25">
        <v>-68.3</v>
      </c>
      <c r="D5" s="25">
        <v>-70</v>
      </c>
      <c r="E5" s="25">
        <v>-45.4</v>
      </c>
      <c r="F5" s="25">
        <v>-18.3</v>
      </c>
      <c r="G5" s="25">
        <v>-16.100000000000001</v>
      </c>
      <c r="H5" s="25">
        <v>5.5</v>
      </c>
      <c r="I5" s="25">
        <v>16.100000000000001</v>
      </c>
      <c r="J5" s="25">
        <v>7.6</v>
      </c>
      <c r="K5" s="25">
        <v>-9.1</v>
      </c>
      <c r="L5" s="25">
        <v>17.100000000000001</v>
      </c>
      <c r="M5" s="25">
        <v>10.1</v>
      </c>
      <c r="N5" s="25">
        <v>19.2</v>
      </c>
      <c r="O5" s="25">
        <v>11.4</v>
      </c>
      <c r="P5" s="25">
        <v>20.8</v>
      </c>
      <c r="Q5" s="25">
        <v>18.2</v>
      </c>
      <c r="R5" s="25">
        <v>7.7</v>
      </c>
      <c r="S5" s="25">
        <v>7.7</v>
      </c>
      <c r="T5" s="25">
        <v>7.6</v>
      </c>
      <c r="U5" s="25">
        <v>4.7</v>
      </c>
      <c r="V5" s="25">
        <v>-1.1000000000000001</v>
      </c>
      <c r="W5" s="25">
        <v>-0.8</v>
      </c>
      <c r="X5" s="25">
        <v>-16.5</v>
      </c>
      <c r="Y5" s="25">
        <v>-36.6</v>
      </c>
      <c r="Z5" s="25">
        <v>-5.8000000000000007</v>
      </c>
      <c r="AA5" s="25">
        <v>-5.9</v>
      </c>
      <c r="AB5" s="25">
        <v>-5.9</v>
      </c>
      <c r="AC5" s="25">
        <v>-26.2</v>
      </c>
      <c r="AD5" s="25">
        <v>-31.8</v>
      </c>
      <c r="AE5" s="25">
        <v>-44.1</v>
      </c>
      <c r="AF5" s="25">
        <v>-31.599999999999998</v>
      </c>
      <c r="AG5" s="25">
        <v>-33.6</v>
      </c>
      <c r="AH5" s="25">
        <v>-1.8</v>
      </c>
      <c r="AI5" s="25">
        <v>-5</v>
      </c>
      <c r="AJ5" s="25">
        <v>-15.5</v>
      </c>
      <c r="AK5" s="25">
        <v>-15.9</v>
      </c>
      <c r="AL5" s="25">
        <v>-1.6</v>
      </c>
      <c r="AM5" s="25">
        <v>-1</v>
      </c>
      <c r="AN5" s="25">
        <v>-0.9</v>
      </c>
      <c r="AO5" s="25">
        <v>-1.2</v>
      </c>
      <c r="AP5" s="25">
        <v>-1.7</v>
      </c>
      <c r="AQ5" s="25">
        <v>-1.5</v>
      </c>
      <c r="AR5" s="25">
        <v>-1.4</v>
      </c>
      <c r="AS5" s="25">
        <v>-1.7</v>
      </c>
      <c r="AT5" s="25">
        <v>-1.3</v>
      </c>
      <c r="AU5" s="25">
        <v>-0.6</v>
      </c>
      <c r="AV5" s="25">
        <v>-1.1000000000000001</v>
      </c>
      <c r="AW5" s="25">
        <v>-0.7</v>
      </c>
      <c r="AX5" s="25">
        <v>-5.9</v>
      </c>
      <c r="AY5" s="25">
        <v>-6.2</v>
      </c>
      <c r="AZ5" s="25">
        <v>-6.4</v>
      </c>
      <c r="BA5" s="25">
        <v>-6.7</v>
      </c>
      <c r="BB5" s="25">
        <v>-0.9</v>
      </c>
      <c r="BC5" s="25">
        <v>-1.4</v>
      </c>
      <c r="BD5" s="25">
        <v>-6.8</v>
      </c>
      <c r="BE5" s="25">
        <v>-1</v>
      </c>
      <c r="BF5" s="25">
        <v>-0.9</v>
      </c>
      <c r="BG5" s="25">
        <v>3.1</v>
      </c>
      <c r="BH5" s="25">
        <v>-1.8</v>
      </c>
      <c r="BI5" s="25">
        <v>-1.9</v>
      </c>
      <c r="BJ5" s="25">
        <v>-33.100000000000009</v>
      </c>
      <c r="BK5" s="25">
        <v>-30.5</v>
      </c>
      <c r="BL5" s="25">
        <v>-48.5</v>
      </c>
      <c r="BM5" s="25">
        <v>-92.1</v>
      </c>
      <c r="BN5" s="25">
        <v>5.8999999999999986</v>
      </c>
      <c r="BO5" s="25">
        <v>-23.300000000000004</v>
      </c>
      <c r="BP5" s="25">
        <v>-25.500000000000004</v>
      </c>
      <c r="BQ5" s="25">
        <v>7.7999999999999972</v>
      </c>
      <c r="BR5" s="25">
        <v>-9.6</v>
      </c>
      <c r="BS5" s="25">
        <v>-9.8999999999999986</v>
      </c>
      <c r="BT5" s="25">
        <v>-5.3999999999999995</v>
      </c>
      <c r="BU5" s="25">
        <v>2.3000000000000007</v>
      </c>
      <c r="BV5" s="25">
        <v>4</v>
      </c>
      <c r="BW5" s="25">
        <v>3.9</v>
      </c>
      <c r="BX5" s="25">
        <v>20.6</v>
      </c>
      <c r="BY5" s="25">
        <v>4.5</v>
      </c>
      <c r="BZ5" s="25">
        <v>-7.2</v>
      </c>
      <c r="CA5" s="25">
        <v>-13.2</v>
      </c>
      <c r="CB5" s="25">
        <v>-21.2</v>
      </c>
      <c r="CC5" s="25">
        <v>-18.8</v>
      </c>
      <c r="CD5" s="25">
        <v>33.299999999999997</v>
      </c>
      <c r="CE5" s="25">
        <v>33.299999999999997</v>
      </c>
      <c r="CF5" s="25">
        <v>16.2</v>
      </c>
      <c r="CG5" s="25">
        <v>34.200000000000003</v>
      </c>
      <c r="CH5" s="25">
        <v>52.8</v>
      </c>
      <c r="CI5" s="25">
        <v>70.400000000000006</v>
      </c>
      <c r="CJ5" s="25">
        <v>61.9</v>
      </c>
      <c r="CK5" s="25">
        <v>58.1</v>
      </c>
      <c r="CL5" s="25">
        <v>45.3</v>
      </c>
      <c r="CM5" s="25">
        <v>93.4</v>
      </c>
      <c r="CN5" s="25">
        <v>96.1</v>
      </c>
      <c r="CO5" s="25">
        <v>106.8</v>
      </c>
      <c r="CP5" s="25">
        <v>69.2</v>
      </c>
      <c r="CQ5" s="25">
        <v>42.9</v>
      </c>
      <c r="CR5" s="25">
        <v>39.6</v>
      </c>
      <c r="CS5" s="25">
        <v>9.6</v>
      </c>
      <c r="CT5" s="26"/>
      <c r="CU5" s="26"/>
      <c r="CV5" s="26"/>
      <c r="CW5" s="27"/>
      <c r="CX5" s="132">
        <f t="array" ref="CX5">SUMPRODUCT(B5:CW5*0.25)</f>
        <v>18.549999999999969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108.43</v>
      </c>
      <c r="C8" s="138">
        <v>98.85</v>
      </c>
      <c r="D8" s="138">
        <v>93.53</v>
      </c>
      <c r="E8" s="138">
        <v>85.58</v>
      </c>
      <c r="F8" s="138">
        <v>94.83</v>
      </c>
      <c r="G8" s="138">
        <v>90.48</v>
      </c>
      <c r="H8" s="138">
        <v>83.78</v>
      </c>
      <c r="I8" s="138">
        <v>83.23</v>
      </c>
      <c r="J8" s="138">
        <v>84.05</v>
      </c>
      <c r="K8" s="138">
        <v>91.25</v>
      </c>
      <c r="L8" s="138">
        <v>83.35</v>
      </c>
      <c r="M8" s="138">
        <v>83.4</v>
      </c>
      <c r="N8" s="138">
        <v>79.22</v>
      </c>
      <c r="O8" s="138">
        <v>79</v>
      </c>
      <c r="P8" s="138">
        <v>79</v>
      </c>
      <c r="Q8" s="138">
        <v>75.72</v>
      </c>
      <c r="R8" s="138">
        <v>79.040000000000006</v>
      </c>
      <c r="S8" s="138">
        <v>79</v>
      </c>
      <c r="T8" s="138">
        <v>79</v>
      </c>
      <c r="U8" s="138">
        <v>79</v>
      </c>
      <c r="V8" s="138">
        <v>79.7</v>
      </c>
      <c r="W8" s="138">
        <v>82</v>
      </c>
      <c r="X8" s="138">
        <v>91.9</v>
      </c>
      <c r="Y8" s="138">
        <v>98.91</v>
      </c>
      <c r="Z8" s="138">
        <v>91.53</v>
      </c>
      <c r="AA8" s="138">
        <v>94.99</v>
      </c>
      <c r="AB8" s="138">
        <v>100.95</v>
      </c>
      <c r="AC8" s="138">
        <v>109.29</v>
      </c>
      <c r="AD8" s="138">
        <v>92.19</v>
      </c>
      <c r="AE8" s="138">
        <v>99.6</v>
      </c>
      <c r="AF8" s="138">
        <v>105.24</v>
      </c>
      <c r="AG8" s="138">
        <v>131.38</v>
      </c>
      <c r="AH8" s="138">
        <v>137.33000000000001</v>
      </c>
      <c r="AI8" s="138">
        <v>137.32</v>
      </c>
      <c r="AJ8" s="138">
        <v>144.44</v>
      </c>
      <c r="AK8" s="138">
        <v>137.33000000000001</v>
      </c>
      <c r="AL8" s="138">
        <v>128.56</v>
      </c>
      <c r="AM8" s="138">
        <v>127.26</v>
      </c>
      <c r="AN8" s="138">
        <v>122.26</v>
      </c>
      <c r="AO8" s="138">
        <v>113.35</v>
      </c>
      <c r="AP8" s="138">
        <v>137.32</v>
      </c>
      <c r="AQ8" s="138">
        <v>137.33000000000001</v>
      </c>
      <c r="AR8" s="138">
        <v>137.33000000000001</v>
      </c>
      <c r="AS8" s="138">
        <v>137.33000000000001</v>
      </c>
      <c r="AT8" s="138">
        <v>137.33000000000001</v>
      </c>
      <c r="AU8" s="138">
        <v>137.33000000000001</v>
      </c>
      <c r="AV8" s="138">
        <v>155.72</v>
      </c>
      <c r="AW8" s="138">
        <v>155.76</v>
      </c>
      <c r="AX8" s="138">
        <v>155.49</v>
      </c>
      <c r="AY8" s="138">
        <v>156.44999999999999</v>
      </c>
      <c r="AZ8" s="138">
        <v>156.5</v>
      </c>
      <c r="BA8" s="138">
        <v>155.46</v>
      </c>
      <c r="BB8" s="138">
        <v>137.33000000000001</v>
      </c>
      <c r="BC8" s="138">
        <v>136.69999999999999</v>
      </c>
      <c r="BD8" s="138">
        <v>137.32</v>
      </c>
      <c r="BE8" s="138">
        <v>137.32</v>
      </c>
      <c r="BF8" s="138">
        <v>127.06</v>
      </c>
      <c r="BG8" s="138">
        <v>127.26</v>
      </c>
      <c r="BH8" s="138">
        <v>133.96</v>
      </c>
      <c r="BI8" s="138">
        <v>128.44999999999999</v>
      </c>
      <c r="BJ8" s="138">
        <v>96.59</v>
      </c>
      <c r="BK8" s="138">
        <v>103.2</v>
      </c>
      <c r="BL8" s="138">
        <v>106.82</v>
      </c>
      <c r="BM8" s="138">
        <v>118.73</v>
      </c>
      <c r="BN8" s="138">
        <v>108.93</v>
      </c>
      <c r="BO8" s="138">
        <v>116.47</v>
      </c>
      <c r="BP8" s="138">
        <v>116.26</v>
      </c>
      <c r="BQ8" s="138">
        <v>108.58</v>
      </c>
      <c r="BR8" s="138">
        <v>123.42</v>
      </c>
      <c r="BS8" s="138">
        <v>126.58</v>
      </c>
      <c r="BT8" s="138">
        <v>111.42</v>
      </c>
      <c r="BU8" s="138">
        <v>102.66</v>
      </c>
      <c r="BV8" s="138">
        <v>105.2</v>
      </c>
      <c r="BW8" s="138">
        <v>97.97</v>
      </c>
      <c r="BX8" s="138">
        <v>89.64</v>
      </c>
      <c r="BY8" s="138">
        <v>89.02</v>
      </c>
      <c r="BZ8" s="138">
        <v>98.57</v>
      </c>
      <c r="CA8" s="138">
        <v>90.99</v>
      </c>
      <c r="CB8" s="138">
        <v>90.57</v>
      </c>
      <c r="CC8" s="138">
        <v>89.04</v>
      </c>
      <c r="CD8" s="138">
        <v>89.55</v>
      </c>
      <c r="CE8" s="138">
        <v>87.5</v>
      </c>
      <c r="CF8" s="138">
        <v>83.82</v>
      </c>
      <c r="CG8" s="138">
        <v>81.12</v>
      </c>
      <c r="CH8" s="138">
        <v>85.07</v>
      </c>
      <c r="CI8" s="138">
        <v>83.97</v>
      </c>
      <c r="CJ8" s="138">
        <v>79.91</v>
      </c>
      <c r="CK8" s="138">
        <v>72.459999999999994</v>
      </c>
      <c r="CL8" s="138">
        <v>92.74</v>
      </c>
      <c r="CM8" s="138">
        <v>82.75</v>
      </c>
      <c r="CN8" s="138">
        <v>78.010000000000005</v>
      </c>
      <c r="CO8" s="138">
        <v>72</v>
      </c>
      <c r="CP8" s="138">
        <v>71.61</v>
      </c>
      <c r="CQ8" s="138">
        <v>69.63</v>
      </c>
      <c r="CR8" s="138">
        <v>68</v>
      </c>
      <c r="CS8" s="138">
        <v>60.44</v>
      </c>
      <c r="CT8" s="139"/>
      <c r="CU8" s="139"/>
      <c r="CV8" s="139"/>
      <c r="CW8" s="140"/>
      <c r="CX8" s="141">
        <f>IF(SUM(B8:CW8)&lt;&gt;0,AVERAGEIF(B8:CW8,"&lt;&gt;"""),"")</f>
        <v>105.30479166666663</v>
      </c>
    </row>
    <row r="9" spans="1:102" ht="24.95" customHeight="1" thickBot="1" x14ac:dyDescent="0.25">
      <c r="A9" s="133" t="s">
        <v>6</v>
      </c>
      <c r="B9" s="42">
        <v>96.597499999999997</v>
      </c>
      <c r="C9" s="43">
        <v>96.597499999999997</v>
      </c>
      <c r="D9" s="43">
        <v>96.597499999999997</v>
      </c>
      <c r="E9" s="43">
        <v>96.597499999999997</v>
      </c>
      <c r="F9" s="43">
        <v>88.08</v>
      </c>
      <c r="G9" s="43">
        <v>88.08</v>
      </c>
      <c r="H9" s="43">
        <v>88.08</v>
      </c>
      <c r="I9" s="43">
        <v>88.08</v>
      </c>
      <c r="J9" s="43">
        <v>85.512500000000003</v>
      </c>
      <c r="K9" s="43">
        <v>85.512500000000003</v>
      </c>
      <c r="L9" s="43">
        <v>85.512500000000003</v>
      </c>
      <c r="M9" s="43">
        <v>85.512500000000003</v>
      </c>
      <c r="N9" s="43">
        <v>78.234999999999999</v>
      </c>
      <c r="O9" s="43">
        <v>78.234999999999999</v>
      </c>
      <c r="P9" s="43">
        <v>78.234999999999999</v>
      </c>
      <c r="Q9" s="43">
        <v>78.234999999999999</v>
      </c>
      <c r="R9" s="43">
        <v>79.010000000000005</v>
      </c>
      <c r="S9" s="43">
        <v>79.010000000000005</v>
      </c>
      <c r="T9" s="43">
        <v>79.010000000000005</v>
      </c>
      <c r="U9" s="43">
        <v>79.010000000000005</v>
      </c>
      <c r="V9" s="43">
        <v>88.127499999999998</v>
      </c>
      <c r="W9" s="43">
        <v>88.127499999999998</v>
      </c>
      <c r="X9" s="43">
        <v>88.127499999999998</v>
      </c>
      <c r="Y9" s="43">
        <v>88.127499999999998</v>
      </c>
      <c r="Z9" s="43">
        <v>99.19</v>
      </c>
      <c r="AA9" s="43">
        <v>99.19</v>
      </c>
      <c r="AB9" s="43">
        <v>99.19</v>
      </c>
      <c r="AC9" s="43">
        <v>99.19</v>
      </c>
      <c r="AD9" s="43">
        <v>107.10250000000001</v>
      </c>
      <c r="AE9" s="43">
        <v>107.10250000000001</v>
      </c>
      <c r="AF9" s="43">
        <v>107.10250000000001</v>
      </c>
      <c r="AG9" s="43">
        <v>107.10250000000001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122.8575</v>
      </c>
      <c r="AM9" s="43">
        <v>122.8575</v>
      </c>
      <c r="AN9" s="43">
        <v>122.8575</v>
      </c>
      <c r="AO9" s="43">
        <v>122.8575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146.535</v>
      </c>
      <c r="AU9" s="43">
        <v>146.535</v>
      </c>
      <c r="AV9" s="43">
        <v>146.535</v>
      </c>
      <c r="AW9" s="43">
        <v>146.535</v>
      </c>
      <c r="AX9" s="43">
        <v>155.97499999999999</v>
      </c>
      <c r="AY9" s="43">
        <v>155.97499999999999</v>
      </c>
      <c r="AZ9" s="43">
        <v>155.97499999999999</v>
      </c>
      <c r="BA9" s="43">
        <v>155.97499999999999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129.1825</v>
      </c>
      <c r="BG9" s="43">
        <v>129.1825</v>
      </c>
      <c r="BH9" s="43">
        <v>129.1825</v>
      </c>
      <c r="BI9" s="43">
        <v>129.1825</v>
      </c>
      <c r="BJ9" s="43">
        <v>106.33499999999999</v>
      </c>
      <c r="BK9" s="43">
        <v>106.33499999999999</v>
      </c>
      <c r="BL9" s="43">
        <v>106.33499999999999</v>
      </c>
      <c r="BM9" s="43">
        <v>106.33499999999999</v>
      </c>
      <c r="BN9" s="43">
        <v>112.56</v>
      </c>
      <c r="BO9" s="43">
        <v>112.56</v>
      </c>
      <c r="BP9" s="43">
        <v>112.56</v>
      </c>
      <c r="BQ9" s="43">
        <v>112.56</v>
      </c>
      <c r="BR9" s="43">
        <v>116.02</v>
      </c>
      <c r="BS9" s="43">
        <v>116.02</v>
      </c>
      <c r="BT9" s="43">
        <v>116.02</v>
      </c>
      <c r="BU9" s="43">
        <v>116.02</v>
      </c>
      <c r="BV9" s="43">
        <v>95.457499999999996</v>
      </c>
      <c r="BW9" s="43">
        <v>95.457499999999996</v>
      </c>
      <c r="BX9" s="43">
        <v>95.457499999999996</v>
      </c>
      <c r="BY9" s="43">
        <v>95.457499999999996</v>
      </c>
      <c r="BZ9" s="43">
        <v>92.292500000000004</v>
      </c>
      <c r="CA9" s="43">
        <v>92.292500000000004</v>
      </c>
      <c r="CB9" s="43">
        <v>92.292500000000004</v>
      </c>
      <c r="CC9" s="43">
        <v>92.292500000000004</v>
      </c>
      <c r="CD9" s="43">
        <v>85.497500000000002</v>
      </c>
      <c r="CE9" s="43">
        <v>85.497500000000002</v>
      </c>
      <c r="CF9" s="43">
        <v>85.497500000000002</v>
      </c>
      <c r="CG9" s="43">
        <v>85.497500000000002</v>
      </c>
      <c r="CH9" s="43">
        <v>80.352500000000006</v>
      </c>
      <c r="CI9" s="43">
        <v>80.352500000000006</v>
      </c>
      <c r="CJ9" s="43">
        <v>80.352500000000006</v>
      </c>
      <c r="CK9" s="43">
        <v>80.352500000000006</v>
      </c>
      <c r="CL9" s="43">
        <v>81.375</v>
      </c>
      <c r="CM9" s="43">
        <v>81.375</v>
      </c>
      <c r="CN9" s="43">
        <v>81.375</v>
      </c>
      <c r="CO9" s="43">
        <v>81.375</v>
      </c>
      <c r="CP9" s="43">
        <v>67.42</v>
      </c>
      <c r="CQ9" s="43">
        <v>67.42</v>
      </c>
      <c r="CR9" s="43">
        <v>67.42</v>
      </c>
      <c r="CS9" s="43">
        <v>67.42</v>
      </c>
      <c r="CT9" s="44"/>
      <c r="CU9" s="44"/>
      <c r="CV9" s="44"/>
      <c r="CW9" s="45"/>
      <c r="CX9" s="142">
        <f>IF(SUM(B9:CW9)&lt;&gt;0,AVERAGEIF(B9:CW9,"&lt;&gt;"""),"")</f>
        <v>105.3047916666667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51.1</v>
      </c>
      <c r="C14" s="149">
        <v>22.9</v>
      </c>
      <c r="D14" s="149">
        <v>24.6</v>
      </c>
      <c r="E14" s="149"/>
      <c r="F14" s="149">
        <v>18.3</v>
      </c>
      <c r="G14" s="149">
        <v>16.100000000000001</v>
      </c>
      <c r="H14" s="149"/>
      <c r="I14" s="149"/>
      <c r="J14" s="149"/>
      <c r="K14" s="149">
        <v>9.1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1.1000000000000001</v>
      </c>
      <c r="W14" s="149">
        <v>0.8</v>
      </c>
      <c r="X14" s="149">
        <v>16.5</v>
      </c>
      <c r="Y14" s="149">
        <v>36.6</v>
      </c>
      <c r="Z14" s="149">
        <v>1.1000000000000001</v>
      </c>
      <c r="AA14" s="149">
        <v>1.2</v>
      </c>
      <c r="AB14" s="149">
        <v>1.2</v>
      </c>
      <c r="AC14" s="149">
        <v>21.5</v>
      </c>
      <c r="AD14" s="149">
        <v>32.1</v>
      </c>
      <c r="AE14" s="149">
        <v>44.4</v>
      </c>
      <c r="AF14" s="149">
        <v>31.9</v>
      </c>
      <c r="AG14" s="149">
        <v>33.9</v>
      </c>
      <c r="AH14" s="149">
        <v>1.8</v>
      </c>
      <c r="AI14" s="149">
        <v>5</v>
      </c>
      <c r="AJ14" s="149">
        <v>15.5</v>
      </c>
      <c r="AK14" s="149">
        <v>15.9</v>
      </c>
      <c r="AL14" s="149">
        <v>1.6</v>
      </c>
      <c r="AM14" s="149">
        <v>1</v>
      </c>
      <c r="AN14" s="149">
        <v>0.9</v>
      </c>
      <c r="AO14" s="149">
        <v>1.2</v>
      </c>
      <c r="AP14" s="149">
        <v>1.7</v>
      </c>
      <c r="AQ14" s="149">
        <v>1.5</v>
      </c>
      <c r="AR14" s="149">
        <v>1.4</v>
      </c>
      <c r="AS14" s="149">
        <v>1.7</v>
      </c>
      <c r="AT14" s="149">
        <v>1.3</v>
      </c>
      <c r="AU14" s="149">
        <v>0.6</v>
      </c>
      <c r="AV14" s="149">
        <v>1.1000000000000001</v>
      </c>
      <c r="AW14" s="149">
        <v>0.7</v>
      </c>
      <c r="AX14" s="149">
        <v>5.9</v>
      </c>
      <c r="AY14" s="149">
        <v>6.2</v>
      </c>
      <c r="AZ14" s="149">
        <v>6.4</v>
      </c>
      <c r="BA14" s="149">
        <v>6.7</v>
      </c>
      <c r="BB14" s="149">
        <v>0.9</v>
      </c>
      <c r="BC14" s="149">
        <v>1.4</v>
      </c>
      <c r="BD14" s="149">
        <v>6.8</v>
      </c>
      <c r="BE14" s="149">
        <v>1</v>
      </c>
      <c r="BF14" s="149">
        <v>0.9</v>
      </c>
      <c r="BG14" s="149"/>
      <c r="BH14" s="149">
        <v>1.8</v>
      </c>
      <c r="BI14" s="149">
        <v>1.9</v>
      </c>
      <c r="BJ14" s="149"/>
      <c r="BK14" s="149"/>
      <c r="BL14" s="149"/>
      <c r="BM14" s="149"/>
      <c r="BN14" s="149"/>
      <c r="BO14" s="149"/>
      <c r="BP14" s="149"/>
      <c r="BQ14" s="149"/>
      <c r="BR14" s="149">
        <v>0.9</v>
      </c>
      <c r="BS14" s="149">
        <v>1.2</v>
      </c>
      <c r="BT14" s="149"/>
      <c r="BU14" s="149"/>
      <c r="BV14" s="149"/>
      <c r="BW14" s="149"/>
      <c r="BX14" s="149"/>
      <c r="BY14" s="149"/>
      <c r="BZ14" s="149">
        <v>7.2</v>
      </c>
      <c r="CA14" s="149">
        <v>13.2</v>
      </c>
      <c r="CB14" s="149">
        <v>21.2</v>
      </c>
      <c r="CC14" s="149">
        <v>18.8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129.92499999999993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45.4</v>
      </c>
      <c r="C16" s="155">
        <v>45.4</v>
      </c>
      <c r="D16" s="155">
        <v>45.4</v>
      </c>
      <c r="E16" s="155">
        <v>45.4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4.7</v>
      </c>
      <c r="AA16" s="155">
        <v>4.7</v>
      </c>
      <c r="AB16" s="155">
        <v>4.7</v>
      </c>
      <c r="AC16" s="155">
        <v>4.7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109.7</v>
      </c>
      <c r="BK16" s="155">
        <v>109.7</v>
      </c>
      <c r="BL16" s="155">
        <v>109.7</v>
      </c>
      <c r="BM16" s="155">
        <v>109.7</v>
      </c>
      <c r="BN16" s="155">
        <v>52.2</v>
      </c>
      <c r="BO16" s="155">
        <v>52.2</v>
      </c>
      <c r="BP16" s="155">
        <v>52.2</v>
      </c>
      <c r="BQ16" s="155">
        <v>52.2</v>
      </c>
      <c r="BR16" s="155">
        <v>8.6999999999999993</v>
      </c>
      <c r="BS16" s="155">
        <v>8.6999999999999993</v>
      </c>
      <c r="BT16" s="155">
        <v>8.6999999999999993</v>
      </c>
      <c r="BU16" s="155">
        <v>8.6999999999999993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220.7000000000001</v>
      </c>
    </row>
    <row r="17" spans="1:102" ht="30" customHeight="1" thickBot="1" x14ac:dyDescent="0.25">
      <c r="A17" s="105" t="s">
        <v>53</v>
      </c>
      <c r="B17" s="159">
        <f>SUM(B12:B16)</f>
        <v>96.5</v>
      </c>
      <c r="C17" s="160">
        <f t="shared" ref="C17:BN17" si="0">SUM(C12:C16)</f>
        <v>68.3</v>
      </c>
      <c r="D17" s="160">
        <f t="shared" si="0"/>
        <v>70</v>
      </c>
      <c r="E17" s="160">
        <f t="shared" si="0"/>
        <v>45.4</v>
      </c>
      <c r="F17" s="160">
        <f t="shared" si="0"/>
        <v>18.3</v>
      </c>
      <c r="G17" s="160">
        <f t="shared" si="0"/>
        <v>16.100000000000001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9.1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1.1000000000000001</v>
      </c>
      <c r="W17" s="160">
        <f t="shared" si="0"/>
        <v>0.8</v>
      </c>
      <c r="X17" s="160">
        <f t="shared" si="0"/>
        <v>16.5</v>
      </c>
      <c r="Y17" s="160">
        <f t="shared" si="0"/>
        <v>36.6</v>
      </c>
      <c r="Z17" s="160">
        <f t="shared" si="0"/>
        <v>5.8000000000000007</v>
      </c>
      <c r="AA17" s="160">
        <f t="shared" si="0"/>
        <v>5.9</v>
      </c>
      <c r="AB17" s="160">
        <f t="shared" si="0"/>
        <v>5.9</v>
      </c>
      <c r="AC17" s="160">
        <f t="shared" si="0"/>
        <v>26.2</v>
      </c>
      <c r="AD17" s="160">
        <f t="shared" si="0"/>
        <v>32.1</v>
      </c>
      <c r="AE17" s="160">
        <f t="shared" si="0"/>
        <v>44.4</v>
      </c>
      <c r="AF17" s="160">
        <f t="shared" si="0"/>
        <v>31.9</v>
      </c>
      <c r="AG17" s="160">
        <f t="shared" si="0"/>
        <v>33.9</v>
      </c>
      <c r="AH17" s="160">
        <f t="shared" si="0"/>
        <v>1.8</v>
      </c>
      <c r="AI17" s="160">
        <f t="shared" si="0"/>
        <v>5</v>
      </c>
      <c r="AJ17" s="160">
        <f t="shared" si="0"/>
        <v>15.5</v>
      </c>
      <c r="AK17" s="160">
        <f t="shared" si="0"/>
        <v>15.9</v>
      </c>
      <c r="AL17" s="160">
        <f t="shared" si="0"/>
        <v>1.6</v>
      </c>
      <c r="AM17" s="160">
        <f t="shared" si="0"/>
        <v>1</v>
      </c>
      <c r="AN17" s="160">
        <f t="shared" si="0"/>
        <v>0.9</v>
      </c>
      <c r="AO17" s="160">
        <f t="shared" si="0"/>
        <v>1.2</v>
      </c>
      <c r="AP17" s="160">
        <f t="shared" si="0"/>
        <v>1.7</v>
      </c>
      <c r="AQ17" s="160">
        <f t="shared" si="0"/>
        <v>1.5</v>
      </c>
      <c r="AR17" s="160">
        <f t="shared" si="0"/>
        <v>1.4</v>
      </c>
      <c r="AS17" s="160">
        <f t="shared" si="0"/>
        <v>1.7</v>
      </c>
      <c r="AT17" s="160">
        <f t="shared" si="0"/>
        <v>1.3</v>
      </c>
      <c r="AU17" s="160">
        <f t="shared" si="0"/>
        <v>0.6</v>
      </c>
      <c r="AV17" s="160">
        <f t="shared" si="0"/>
        <v>1.1000000000000001</v>
      </c>
      <c r="AW17" s="160">
        <f t="shared" si="0"/>
        <v>0.7</v>
      </c>
      <c r="AX17" s="160">
        <f t="shared" si="0"/>
        <v>5.9</v>
      </c>
      <c r="AY17" s="160">
        <f t="shared" si="0"/>
        <v>6.2</v>
      </c>
      <c r="AZ17" s="160">
        <f t="shared" si="0"/>
        <v>6.4</v>
      </c>
      <c r="BA17" s="160">
        <f t="shared" si="0"/>
        <v>6.7</v>
      </c>
      <c r="BB17" s="160">
        <f t="shared" si="0"/>
        <v>0.9</v>
      </c>
      <c r="BC17" s="160">
        <f t="shared" si="0"/>
        <v>1.4</v>
      </c>
      <c r="BD17" s="160">
        <f t="shared" si="0"/>
        <v>6.8</v>
      </c>
      <c r="BE17" s="160">
        <f t="shared" si="0"/>
        <v>1</v>
      </c>
      <c r="BF17" s="160">
        <f t="shared" si="0"/>
        <v>0.9</v>
      </c>
      <c r="BG17" s="160">
        <f t="shared" si="0"/>
        <v>0</v>
      </c>
      <c r="BH17" s="160">
        <f t="shared" si="0"/>
        <v>1.8</v>
      </c>
      <c r="BI17" s="160">
        <f t="shared" si="0"/>
        <v>1.9</v>
      </c>
      <c r="BJ17" s="160">
        <f t="shared" si="0"/>
        <v>109.7</v>
      </c>
      <c r="BK17" s="160">
        <f t="shared" si="0"/>
        <v>109.7</v>
      </c>
      <c r="BL17" s="160">
        <f t="shared" si="0"/>
        <v>109.7</v>
      </c>
      <c r="BM17" s="160">
        <f t="shared" si="0"/>
        <v>109.7</v>
      </c>
      <c r="BN17" s="160">
        <f t="shared" si="0"/>
        <v>52.2</v>
      </c>
      <c r="BO17" s="160">
        <f t="shared" ref="BO17:CW17" si="1">SUM(BO12:BO16)</f>
        <v>52.2</v>
      </c>
      <c r="BP17" s="160">
        <f t="shared" si="1"/>
        <v>52.2</v>
      </c>
      <c r="BQ17" s="160">
        <f t="shared" si="1"/>
        <v>52.2</v>
      </c>
      <c r="BR17" s="160">
        <f t="shared" si="1"/>
        <v>9.6</v>
      </c>
      <c r="BS17" s="160">
        <f t="shared" si="1"/>
        <v>9.8999999999999986</v>
      </c>
      <c r="BT17" s="160">
        <f t="shared" si="1"/>
        <v>8.6999999999999993</v>
      </c>
      <c r="BU17" s="160">
        <f t="shared" si="1"/>
        <v>8.6999999999999993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7.2</v>
      </c>
      <c r="CA17" s="160">
        <f t="shared" si="1"/>
        <v>13.2</v>
      </c>
      <c r="CB17" s="160">
        <f t="shared" si="1"/>
        <v>21.2</v>
      </c>
      <c r="CC17" s="160">
        <f t="shared" si="1"/>
        <v>18.8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350.625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>
        <v>5.5</v>
      </c>
      <c r="I22" s="149">
        <v>16.100000000000001</v>
      </c>
      <c r="J22" s="149">
        <v>7.6</v>
      </c>
      <c r="K22" s="149"/>
      <c r="L22" s="149">
        <v>17.100000000000001</v>
      </c>
      <c r="M22" s="149">
        <v>10.1</v>
      </c>
      <c r="N22" s="149">
        <v>19.2</v>
      </c>
      <c r="O22" s="149">
        <v>11.4</v>
      </c>
      <c r="P22" s="149">
        <v>20.8</v>
      </c>
      <c r="Q22" s="149">
        <v>18.2</v>
      </c>
      <c r="R22" s="149">
        <v>7.7</v>
      </c>
      <c r="S22" s="149">
        <v>7.7</v>
      </c>
      <c r="T22" s="149">
        <v>7.6</v>
      </c>
      <c r="U22" s="149">
        <v>4.7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3.1</v>
      </c>
      <c r="BH22" s="149"/>
      <c r="BI22" s="149"/>
      <c r="BJ22" s="149">
        <v>76.599999999999994</v>
      </c>
      <c r="BK22" s="149">
        <v>79.2</v>
      </c>
      <c r="BL22" s="149">
        <v>61.2</v>
      </c>
      <c r="BM22" s="149">
        <v>17.600000000000001</v>
      </c>
      <c r="BN22" s="149">
        <v>58.1</v>
      </c>
      <c r="BO22" s="149">
        <v>28.9</v>
      </c>
      <c r="BP22" s="149">
        <v>26.7</v>
      </c>
      <c r="BQ22" s="149">
        <v>60</v>
      </c>
      <c r="BR22" s="149"/>
      <c r="BS22" s="149"/>
      <c r="BT22" s="149">
        <v>3.3</v>
      </c>
      <c r="BU22" s="149">
        <v>11</v>
      </c>
      <c r="BV22" s="149">
        <v>4</v>
      </c>
      <c r="BW22" s="149">
        <v>3.9</v>
      </c>
      <c r="BX22" s="149">
        <v>20.6</v>
      </c>
      <c r="BY22" s="149">
        <v>4.5</v>
      </c>
      <c r="BZ22" s="149"/>
      <c r="CA22" s="149"/>
      <c r="CB22" s="149"/>
      <c r="CC22" s="149"/>
      <c r="CD22" s="149">
        <v>33.299999999999997</v>
      </c>
      <c r="CE22" s="149">
        <v>33.299999999999997</v>
      </c>
      <c r="CF22" s="149">
        <v>16.2</v>
      </c>
      <c r="CG22" s="149">
        <v>34.200000000000003</v>
      </c>
      <c r="CH22" s="149">
        <v>52.8</v>
      </c>
      <c r="CI22" s="149">
        <v>70.400000000000006</v>
      </c>
      <c r="CJ22" s="149">
        <v>61.9</v>
      </c>
      <c r="CK22" s="149">
        <v>58.1</v>
      </c>
      <c r="CL22" s="149">
        <v>45.3</v>
      </c>
      <c r="CM22" s="149">
        <v>93.4</v>
      </c>
      <c r="CN22" s="149">
        <v>96.1</v>
      </c>
      <c r="CO22" s="149">
        <v>106.8</v>
      </c>
      <c r="CP22" s="149">
        <v>69.2</v>
      </c>
      <c r="CQ22" s="149">
        <v>42.9</v>
      </c>
      <c r="CR22" s="149">
        <v>39.6</v>
      </c>
      <c r="CS22" s="149">
        <v>9.6</v>
      </c>
      <c r="CT22" s="150"/>
      <c r="CU22" s="150"/>
      <c r="CV22" s="150"/>
      <c r="CW22" s="151"/>
      <c r="CX22" s="152">
        <f t="array" ref="CX22">SUMPRODUCT(B22:CW22*0.25)</f>
        <v>368.87499999999989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0.3</v>
      </c>
      <c r="AE24" s="155">
        <v>0.3</v>
      </c>
      <c r="AF24" s="155">
        <v>0.3</v>
      </c>
      <c r="AG24" s="155">
        <v>0.3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5.5</v>
      </c>
      <c r="I25" s="160">
        <f t="shared" si="2"/>
        <v>16.100000000000001</v>
      </c>
      <c r="J25" s="160">
        <f t="shared" si="2"/>
        <v>7.6</v>
      </c>
      <c r="K25" s="160">
        <f t="shared" si="2"/>
        <v>0</v>
      </c>
      <c r="L25" s="160">
        <f t="shared" si="2"/>
        <v>17.100000000000001</v>
      </c>
      <c r="M25" s="160">
        <f t="shared" si="2"/>
        <v>10.1</v>
      </c>
      <c r="N25" s="160">
        <f t="shared" si="2"/>
        <v>19.2</v>
      </c>
      <c r="O25" s="160">
        <f t="shared" si="2"/>
        <v>11.4</v>
      </c>
      <c r="P25" s="160">
        <f t="shared" si="2"/>
        <v>20.8</v>
      </c>
      <c r="Q25" s="160">
        <f t="shared" si="2"/>
        <v>18.2</v>
      </c>
      <c r="R25" s="160">
        <f t="shared" si="2"/>
        <v>7.7</v>
      </c>
      <c r="S25" s="160">
        <f t="shared" si="2"/>
        <v>7.7</v>
      </c>
      <c r="T25" s="160">
        <f t="shared" si="2"/>
        <v>7.6</v>
      </c>
      <c r="U25" s="160">
        <f t="shared" si="2"/>
        <v>4.7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0.3</v>
      </c>
      <c r="AE25" s="160">
        <f t="shared" si="2"/>
        <v>0.3</v>
      </c>
      <c r="AF25" s="160">
        <f t="shared" si="2"/>
        <v>0.3</v>
      </c>
      <c r="AG25" s="160">
        <f t="shared" si="2"/>
        <v>0.3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3.1</v>
      </c>
      <c r="BH25" s="160">
        <f t="shared" si="2"/>
        <v>0</v>
      </c>
      <c r="BI25" s="160">
        <f t="shared" si="2"/>
        <v>0</v>
      </c>
      <c r="BJ25" s="160">
        <f t="shared" si="2"/>
        <v>76.599999999999994</v>
      </c>
      <c r="BK25" s="160">
        <f t="shared" si="2"/>
        <v>79.2</v>
      </c>
      <c r="BL25" s="160">
        <f t="shared" si="2"/>
        <v>61.2</v>
      </c>
      <c r="BM25" s="160">
        <f t="shared" si="2"/>
        <v>17.600000000000001</v>
      </c>
      <c r="BN25" s="160">
        <f t="shared" si="2"/>
        <v>58.1</v>
      </c>
      <c r="BO25" s="160">
        <f t="shared" ref="BO25:CW25" si="3">SUM(BO20:BO24)</f>
        <v>28.9</v>
      </c>
      <c r="BP25" s="160">
        <f t="shared" si="3"/>
        <v>26.7</v>
      </c>
      <c r="BQ25" s="160">
        <f t="shared" si="3"/>
        <v>60</v>
      </c>
      <c r="BR25" s="160">
        <f t="shared" si="3"/>
        <v>0</v>
      </c>
      <c r="BS25" s="160">
        <f t="shared" si="3"/>
        <v>0</v>
      </c>
      <c r="BT25" s="160">
        <f t="shared" si="3"/>
        <v>3.3</v>
      </c>
      <c r="BU25" s="160">
        <f t="shared" si="3"/>
        <v>11</v>
      </c>
      <c r="BV25" s="160">
        <f t="shared" si="3"/>
        <v>4</v>
      </c>
      <c r="BW25" s="160">
        <f t="shared" si="3"/>
        <v>3.9</v>
      </c>
      <c r="BX25" s="160">
        <f t="shared" si="3"/>
        <v>20.6</v>
      </c>
      <c r="BY25" s="160">
        <f t="shared" si="3"/>
        <v>4.5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33.299999999999997</v>
      </c>
      <c r="CE25" s="160">
        <f t="shared" si="3"/>
        <v>33.299999999999997</v>
      </c>
      <c r="CF25" s="160">
        <f t="shared" si="3"/>
        <v>16.2</v>
      </c>
      <c r="CG25" s="160">
        <f t="shared" si="3"/>
        <v>34.200000000000003</v>
      </c>
      <c r="CH25" s="160">
        <f t="shared" si="3"/>
        <v>52.8</v>
      </c>
      <c r="CI25" s="160">
        <f t="shared" si="3"/>
        <v>70.400000000000006</v>
      </c>
      <c r="CJ25" s="160">
        <f t="shared" si="3"/>
        <v>61.9</v>
      </c>
      <c r="CK25" s="160">
        <f t="shared" si="3"/>
        <v>58.1</v>
      </c>
      <c r="CL25" s="160">
        <f t="shared" si="3"/>
        <v>45.3</v>
      </c>
      <c r="CM25" s="160">
        <f t="shared" si="3"/>
        <v>93.4</v>
      </c>
      <c r="CN25" s="160">
        <f t="shared" si="3"/>
        <v>96.1</v>
      </c>
      <c r="CO25" s="160">
        <f t="shared" si="3"/>
        <v>106.8</v>
      </c>
      <c r="CP25" s="160">
        <f t="shared" si="3"/>
        <v>69.2</v>
      </c>
      <c r="CQ25" s="160">
        <f t="shared" si="3"/>
        <v>42.9</v>
      </c>
      <c r="CR25" s="160">
        <f t="shared" si="3"/>
        <v>39.6</v>
      </c>
      <c r="CS25" s="160">
        <f t="shared" si="3"/>
        <v>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369.1749999999999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2025-12-23T14:32:10Z</dcterms:created>
  <dcterms:modified xsi:type="dcterms:W3CDTF">2025-12-23T14:32:12Z</dcterms:modified>
</cp:coreProperties>
</file>