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</calcChain>
</file>

<file path=xl/sharedStrings.xml><?xml version="1.0" encoding="utf-8"?>
<sst xmlns="http://schemas.openxmlformats.org/spreadsheetml/2006/main" count="122" uniqueCount="56">
  <si>
    <t>Publication on: 06/12/2025 23:38:57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</si>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</sst>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17-4804-95EA-D530413BDD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17-4804-95EA-D530413BDD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4.5999999999999999E-2</c:v>
                </c:pt>
                <c:pt idx="1">
                  <c:v>3.7999999999999999E-2</c:v>
                </c:pt>
                <c:pt idx="3">
                  <c:v>2.8000000000000001E-2</c:v>
                </c:pt>
                <c:pt idx="8">
                  <c:v>8.9999999999999993E-3</c:v>
                </c:pt>
                <c:pt idx="9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7-4804-95EA-D530413BDD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3.5999999999999997E-2</c:v>
                </c:pt>
                <c:pt idx="3">
                  <c:v>1E-3</c:v>
                </c:pt>
                <c:pt idx="4">
                  <c:v>2.3E-2</c:v>
                </c:pt>
                <c:pt idx="9">
                  <c:v>7.0000000000000001E-3</c:v>
                </c:pt>
                <c:pt idx="29">
                  <c:v>1.4E-2</c:v>
                </c:pt>
                <c:pt idx="64">
                  <c:v>24.59</c:v>
                </c:pt>
                <c:pt idx="65">
                  <c:v>58.649000000000001</c:v>
                </c:pt>
                <c:pt idx="66">
                  <c:v>27.344000000000001</c:v>
                </c:pt>
                <c:pt idx="68">
                  <c:v>52.317999999999998</c:v>
                </c:pt>
                <c:pt idx="69">
                  <c:v>41.045000000000002</c:v>
                </c:pt>
                <c:pt idx="70">
                  <c:v>28.024999999999999</c:v>
                </c:pt>
                <c:pt idx="71">
                  <c:v>28.03</c:v>
                </c:pt>
                <c:pt idx="73">
                  <c:v>6.1420000000000003</c:v>
                </c:pt>
                <c:pt idx="74">
                  <c:v>7.3680000000000003</c:v>
                </c:pt>
                <c:pt idx="75">
                  <c:v>11.023</c:v>
                </c:pt>
                <c:pt idx="76">
                  <c:v>7.7270000000000003</c:v>
                </c:pt>
                <c:pt idx="77">
                  <c:v>4.9429999999999996</c:v>
                </c:pt>
                <c:pt idx="78">
                  <c:v>2.4430000000000001</c:v>
                </c:pt>
                <c:pt idx="93">
                  <c:v>10.56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7-4804-95EA-D530413BDD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17-4804-95EA-D530413BDD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17-4804-95EA-D530413BDD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17-4804-95EA-D530413BDD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17-4804-95EA-D530413BDD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17-4804-95EA-D530413BDD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1">
                  <c:v>7</c:v>
                </c:pt>
                <c:pt idx="32">
                  <c:v>28.295000000000002</c:v>
                </c:pt>
                <c:pt idx="33">
                  <c:v>22.93</c:v>
                </c:pt>
                <c:pt idx="34">
                  <c:v>25.672000000000001</c:v>
                </c:pt>
                <c:pt idx="35">
                  <c:v>28.626000000000001</c:v>
                </c:pt>
                <c:pt idx="36">
                  <c:v>19.664000000000001</c:v>
                </c:pt>
                <c:pt idx="37">
                  <c:v>27.795999999999999</c:v>
                </c:pt>
                <c:pt idx="38">
                  <c:v>16.7</c:v>
                </c:pt>
                <c:pt idx="39">
                  <c:v>14.297000000000001</c:v>
                </c:pt>
                <c:pt idx="47">
                  <c:v>28.302</c:v>
                </c:pt>
                <c:pt idx="48">
                  <c:v>43.277000000000001</c:v>
                </c:pt>
                <c:pt idx="49">
                  <c:v>51.234999999999999</c:v>
                </c:pt>
                <c:pt idx="50">
                  <c:v>43.128</c:v>
                </c:pt>
                <c:pt idx="51">
                  <c:v>59</c:v>
                </c:pt>
                <c:pt idx="52">
                  <c:v>53</c:v>
                </c:pt>
                <c:pt idx="53">
                  <c:v>79.114999999999995</c:v>
                </c:pt>
                <c:pt idx="54">
                  <c:v>90.293999999999997</c:v>
                </c:pt>
                <c:pt idx="55">
                  <c:v>43</c:v>
                </c:pt>
                <c:pt idx="56">
                  <c:v>102.732</c:v>
                </c:pt>
                <c:pt idx="57">
                  <c:v>89.623999999999995</c:v>
                </c:pt>
                <c:pt idx="58">
                  <c:v>6</c:v>
                </c:pt>
                <c:pt idx="59">
                  <c:v>5</c:v>
                </c:pt>
                <c:pt idx="60">
                  <c:v>84.195000000000007</c:v>
                </c:pt>
                <c:pt idx="61">
                  <c:v>5.08</c:v>
                </c:pt>
                <c:pt idx="62">
                  <c:v>18.68</c:v>
                </c:pt>
                <c:pt idx="63">
                  <c:v>9.2929999999999993</c:v>
                </c:pt>
                <c:pt idx="64">
                  <c:v>14.092000000000001</c:v>
                </c:pt>
                <c:pt idx="65">
                  <c:v>9.0500000000000007</c:v>
                </c:pt>
                <c:pt idx="66">
                  <c:v>9</c:v>
                </c:pt>
                <c:pt idx="67">
                  <c:v>8</c:v>
                </c:pt>
                <c:pt idx="68">
                  <c:v>8</c:v>
                </c:pt>
                <c:pt idx="69">
                  <c:v>10.803000000000001</c:v>
                </c:pt>
                <c:pt idx="70">
                  <c:v>5</c:v>
                </c:pt>
                <c:pt idx="71">
                  <c:v>7</c:v>
                </c:pt>
                <c:pt idx="72">
                  <c:v>83.41</c:v>
                </c:pt>
                <c:pt idx="73">
                  <c:v>73.900000000000006</c:v>
                </c:pt>
                <c:pt idx="74">
                  <c:v>45.695999999999998</c:v>
                </c:pt>
                <c:pt idx="75">
                  <c:v>44.46</c:v>
                </c:pt>
                <c:pt idx="76">
                  <c:v>98.308000000000007</c:v>
                </c:pt>
                <c:pt idx="77">
                  <c:v>87.88300000000001</c:v>
                </c:pt>
                <c:pt idx="78">
                  <c:v>95.161000000000001</c:v>
                </c:pt>
                <c:pt idx="79">
                  <c:v>81.600000000000009</c:v>
                </c:pt>
                <c:pt idx="80">
                  <c:v>68.150000000000006</c:v>
                </c:pt>
                <c:pt idx="81">
                  <c:v>65.150000000000006</c:v>
                </c:pt>
                <c:pt idx="82">
                  <c:v>112.30000000000001</c:v>
                </c:pt>
                <c:pt idx="83">
                  <c:v>88.724000000000004</c:v>
                </c:pt>
                <c:pt idx="84">
                  <c:v>86.844999999999999</c:v>
                </c:pt>
                <c:pt idx="85">
                  <c:v>32.567999999999998</c:v>
                </c:pt>
                <c:pt idx="86">
                  <c:v>37</c:v>
                </c:pt>
                <c:pt idx="87">
                  <c:v>136.29900000000001</c:v>
                </c:pt>
                <c:pt idx="88">
                  <c:v>82.918999999999997</c:v>
                </c:pt>
                <c:pt idx="89">
                  <c:v>173.15800000000002</c:v>
                </c:pt>
                <c:pt idx="90">
                  <c:v>247.06700000000001</c:v>
                </c:pt>
                <c:pt idx="91">
                  <c:v>401.76200000000006</c:v>
                </c:pt>
                <c:pt idx="92">
                  <c:v>61</c:v>
                </c:pt>
                <c:pt idx="93">
                  <c:v>114.35399999999998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17-4804-95EA-D530413BDD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107.6</c:v>
                </c:pt>
                <c:pt idx="1">
                  <c:v>105.5</c:v>
                </c:pt>
                <c:pt idx="2">
                  <c:v>105.6</c:v>
                </c:pt>
                <c:pt idx="3">
                  <c:v>105.1</c:v>
                </c:pt>
                <c:pt idx="4">
                  <c:v>110.2</c:v>
                </c:pt>
                <c:pt idx="5">
                  <c:v>112.3</c:v>
                </c:pt>
                <c:pt idx="6">
                  <c:v>101.8</c:v>
                </c:pt>
                <c:pt idx="7">
                  <c:v>102</c:v>
                </c:pt>
                <c:pt idx="8">
                  <c:v>90.6</c:v>
                </c:pt>
                <c:pt idx="9">
                  <c:v>92.6</c:v>
                </c:pt>
                <c:pt idx="10">
                  <c:v>89.8</c:v>
                </c:pt>
                <c:pt idx="11">
                  <c:v>88.4</c:v>
                </c:pt>
                <c:pt idx="12">
                  <c:v>76.7</c:v>
                </c:pt>
                <c:pt idx="13">
                  <c:v>43.5</c:v>
                </c:pt>
                <c:pt idx="14">
                  <c:v>37.9</c:v>
                </c:pt>
                <c:pt idx="15">
                  <c:v>43.8</c:v>
                </c:pt>
                <c:pt idx="16">
                  <c:v>76.2</c:v>
                </c:pt>
                <c:pt idx="17">
                  <c:v>76.099999999999994</c:v>
                </c:pt>
                <c:pt idx="18">
                  <c:v>17.8</c:v>
                </c:pt>
                <c:pt idx="19">
                  <c:v>40.299999999999997</c:v>
                </c:pt>
                <c:pt idx="20">
                  <c:v>84</c:v>
                </c:pt>
                <c:pt idx="21">
                  <c:v>78.400000000000006</c:v>
                </c:pt>
                <c:pt idx="22">
                  <c:v>65.900000000000006</c:v>
                </c:pt>
                <c:pt idx="23">
                  <c:v>70.400000000000006</c:v>
                </c:pt>
                <c:pt idx="24">
                  <c:v>94.9</c:v>
                </c:pt>
                <c:pt idx="25">
                  <c:v>100.5</c:v>
                </c:pt>
                <c:pt idx="26">
                  <c:v>101.6</c:v>
                </c:pt>
                <c:pt idx="27">
                  <c:v>104.7</c:v>
                </c:pt>
                <c:pt idx="28">
                  <c:v>103</c:v>
                </c:pt>
                <c:pt idx="29">
                  <c:v>105.5</c:v>
                </c:pt>
                <c:pt idx="30">
                  <c:v>113.8</c:v>
                </c:pt>
                <c:pt idx="31">
                  <c:v>101.8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0</c:v>
                </c:pt>
                <c:pt idx="54">
                  <c:v>5</c:v>
                </c:pt>
                <c:pt idx="55">
                  <c:v>0</c:v>
                </c:pt>
                <c:pt idx="56">
                  <c:v>5</c:v>
                </c:pt>
                <c:pt idx="57">
                  <c:v>5</c:v>
                </c:pt>
                <c:pt idx="58">
                  <c:v>88.4</c:v>
                </c:pt>
                <c:pt idx="59">
                  <c:v>63.2</c:v>
                </c:pt>
                <c:pt idx="60">
                  <c:v>12.5</c:v>
                </c:pt>
                <c:pt idx="61">
                  <c:v>104.6</c:v>
                </c:pt>
                <c:pt idx="62">
                  <c:v>76.3</c:v>
                </c:pt>
                <c:pt idx="63">
                  <c:v>85.6</c:v>
                </c:pt>
                <c:pt idx="64">
                  <c:v>49.9</c:v>
                </c:pt>
                <c:pt idx="65">
                  <c:v>20.6</c:v>
                </c:pt>
                <c:pt idx="66">
                  <c:v>54.1</c:v>
                </c:pt>
                <c:pt idx="67">
                  <c:v>85.6</c:v>
                </c:pt>
                <c:pt idx="68">
                  <c:v>5</c:v>
                </c:pt>
                <c:pt idx="69">
                  <c:v>5</c:v>
                </c:pt>
                <c:pt idx="70">
                  <c:v>77.5</c:v>
                </c:pt>
                <c:pt idx="71">
                  <c:v>5</c:v>
                </c:pt>
                <c:pt idx="72">
                  <c:v>47.4</c:v>
                </c:pt>
                <c:pt idx="73">
                  <c:v>58</c:v>
                </c:pt>
                <c:pt idx="74">
                  <c:v>85.9</c:v>
                </c:pt>
                <c:pt idx="75">
                  <c:v>34.9</c:v>
                </c:pt>
                <c:pt idx="76">
                  <c:v>0</c:v>
                </c:pt>
                <c:pt idx="77">
                  <c:v>0</c:v>
                </c:pt>
                <c:pt idx="78">
                  <c:v>8.8000000000000007</c:v>
                </c:pt>
                <c:pt idx="79">
                  <c:v>17.8</c:v>
                </c:pt>
                <c:pt idx="80">
                  <c:v>0</c:v>
                </c:pt>
                <c:pt idx="81">
                  <c:v>68</c:v>
                </c:pt>
                <c:pt idx="82">
                  <c:v>33.299999999999997</c:v>
                </c:pt>
                <c:pt idx="83">
                  <c:v>58.5</c:v>
                </c:pt>
                <c:pt idx="84">
                  <c:v>57.7</c:v>
                </c:pt>
                <c:pt idx="85">
                  <c:v>114.3</c:v>
                </c:pt>
                <c:pt idx="86">
                  <c:v>109.9</c:v>
                </c:pt>
                <c:pt idx="87">
                  <c:v>2.8</c:v>
                </c:pt>
                <c:pt idx="88">
                  <c:v>8.5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36</c:v>
                </c:pt>
                <c:pt idx="9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17-4804-95EA-D530413BDD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">
                  <c:v>0.114</c:v>
                </c:pt>
                <c:pt idx="6">
                  <c:v>0.27700000000000002</c:v>
                </c:pt>
                <c:pt idx="10">
                  <c:v>0.53300000000000003</c:v>
                </c:pt>
                <c:pt idx="11">
                  <c:v>0.53800000000000003</c:v>
                </c:pt>
                <c:pt idx="12">
                  <c:v>0.76100000000000001</c:v>
                </c:pt>
                <c:pt idx="13">
                  <c:v>0.90400000000000003</c:v>
                </c:pt>
                <c:pt idx="14">
                  <c:v>1.5389999999999999</c:v>
                </c:pt>
                <c:pt idx="15">
                  <c:v>1.107</c:v>
                </c:pt>
                <c:pt idx="16">
                  <c:v>0.88</c:v>
                </c:pt>
                <c:pt idx="17">
                  <c:v>1.079</c:v>
                </c:pt>
                <c:pt idx="18">
                  <c:v>2.3199999999999998</c:v>
                </c:pt>
                <c:pt idx="19">
                  <c:v>1.6180000000000001</c:v>
                </c:pt>
                <c:pt idx="20">
                  <c:v>0.77700000000000002</c:v>
                </c:pt>
                <c:pt idx="21">
                  <c:v>0.83399999999999996</c:v>
                </c:pt>
                <c:pt idx="22">
                  <c:v>0.77200000000000002</c:v>
                </c:pt>
                <c:pt idx="23">
                  <c:v>0.77</c:v>
                </c:pt>
                <c:pt idx="24">
                  <c:v>0.36899999999999999</c:v>
                </c:pt>
                <c:pt idx="25">
                  <c:v>0.28000000000000003</c:v>
                </c:pt>
                <c:pt idx="26">
                  <c:v>0.25</c:v>
                </c:pt>
                <c:pt idx="27">
                  <c:v>0.26400000000000001</c:v>
                </c:pt>
                <c:pt idx="28">
                  <c:v>0.88700000000000001</c:v>
                </c:pt>
                <c:pt idx="29">
                  <c:v>1.55</c:v>
                </c:pt>
                <c:pt idx="30">
                  <c:v>5.5019999999999998</c:v>
                </c:pt>
                <c:pt idx="31">
                  <c:v>6.3369999999999997</c:v>
                </c:pt>
                <c:pt idx="32">
                  <c:v>13.202</c:v>
                </c:pt>
                <c:pt idx="33">
                  <c:v>19.222999999999999</c:v>
                </c:pt>
                <c:pt idx="34">
                  <c:v>21.303000000000001</c:v>
                </c:pt>
                <c:pt idx="35">
                  <c:v>23.344000000000001</c:v>
                </c:pt>
                <c:pt idx="36">
                  <c:v>25.478000000000002</c:v>
                </c:pt>
                <c:pt idx="37">
                  <c:v>25.385999999999999</c:v>
                </c:pt>
                <c:pt idx="38">
                  <c:v>31.812999999999999</c:v>
                </c:pt>
                <c:pt idx="39">
                  <c:v>34.433999999999997</c:v>
                </c:pt>
                <c:pt idx="40">
                  <c:v>22.387</c:v>
                </c:pt>
                <c:pt idx="41">
                  <c:v>33.823</c:v>
                </c:pt>
                <c:pt idx="42">
                  <c:v>35.201000000000001</c:v>
                </c:pt>
                <c:pt idx="43">
                  <c:v>36.298000000000002</c:v>
                </c:pt>
                <c:pt idx="44">
                  <c:v>36.177999999999997</c:v>
                </c:pt>
                <c:pt idx="45">
                  <c:v>37.631</c:v>
                </c:pt>
                <c:pt idx="46">
                  <c:v>36.747999999999998</c:v>
                </c:pt>
                <c:pt idx="47">
                  <c:v>23.7</c:v>
                </c:pt>
                <c:pt idx="48">
                  <c:v>21.398</c:v>
                </c:pt>
                <c:pt idx="49">
                  <c:v>20.798999999999999</c:v>
                </c:pt>
                <c:pt idx="50">
                  <c:v>20.356000000000002</c:v>
                </c:pt>
                <c:pt idx="51">
                  <c:v>23.297999999999998</c:v>
                </c:pt>
                <c:pt idx="52">
                  <c:v>25.209</c:v>
                </c:pt>
                <c:pt idx="53">
                  <c:v>20.312000000000001</c:v>
                </c:pt>
                <c:pt idx="54">
                  <c:v>20.422000000000001</c:v>
                </c:pt>
                <c:pt idx="55">
                  <c:v>23.556999999999999</c:v>
                </c:pt>
                <c:pt idx="56">
                  <c:v>14.97</c:v>
                </c:pt>
                <c:pt idx="57">
                  <c:v>13.65</c:v>
                </c:pt>
                <c:pt idx="58">
                  <c:v>14.289</c:v>
                </c:pt>
                <c:pt idx="59">
                  <c:v>12.321999999999999</c:v>
                </c:pt>
                <c:pt idx="60">
                  <c:v>8.64</c:v>
                </c:pt>
                <c:pt idx="61">
                  <c:v>7.26</c:v>
                </c:pt>
                <c:pt idx="62">
                  <c:v>6.5389999999999997</c:v>
                </c:pt>
                <c:pt idx="63">
                  <c:v>5.34</c:v>
                </c:pt>
                <c:pt idx="64">
                  <c:v>5.1100000000000003</c:v>
                </c:pt>
                <c:pt idx="65">
                  <c:v>5.36</c:v>
                </c:pt>
                <c:pt idx="66">
                  <c:v>5.04</c:v>
                </c:pt>
                <c:pt idx="67">
                  <c:v>5.24</c:v>
                </c:pt>
                <c:pt idx="68">
                  <c:v>5.5</c:v>
                </c:pt>
                <c:pt idx="69">
                  <c:v>5.32</c:v>
                </c:pt>
                <c:pt idx="70">
                  <c:v>5.21</c:v>
                </c:pt>
                <c:pt idx="71">
                  <c:v>5.0999999999999996</c:v>
                </c:pt>
                <c:pt idx="72">
                  <c:v>5.19</c:v>
                </c:pt>
                <c:pt idx="73">
                  <c:v>5.13</c:v>
                </c:pt>
                <c:pt idx="74">
                  <c:v>5.15</c:v>
                </c:pt>
                <c:pt idx="75">
                  <c:v>5.13</c:v>
                </c:pt>
                <c:pt idx="76">
                  <c:v>5.14</c:v>
                </c:pt>
                <c:pt idx="77">
                  <c:v>5.24</c:v>
                </c:pt>
                <c:pt idx="78">
                  <c:v>5.21</c:v>
                </c:pt>
                <c:pt idx="79">
                  <c:v>5.13</c:v>
                </c:pt>
                <c:pt idx="80">
                  <c:v>5.36</c:v>
                </c:pt>
                <c:pt idx="81">
                  <c:v>5.33</c:v>
                </c:pt>
                <c:pt idx="82">
                  <c:v>5.34</c:v>
                </c:pt>
                <c:pt idx="83">
                  <c:v>5.0999999999999996</c:v>
                </c:pt>
                <c:pt idx="84">
                  <c:v>5.14</c:v>
                </c:pt>
                <c:pt idx="85">
                  <c:v>5.0599999999999996</c:v>
                </c:pt>
                <c:pt idx="86">
                  <c:v>5.44</c:v>
                </c:pt>
                <c:pt idx="87">
                  <c:v>5.09</c:v>
                </c:pt>
                <c:pt idx="92">
                  <c:v>0.22700000000000001</c:v>
                </c:pt>
                <c:pt idx="93">
                  <c:v>1.629</c:v>
                </c:pt>
                <c:pt idx="94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17-4804-95EA-D530413BDD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17-4804-95EA-D530413BDD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17-4804-95EA-D530413BD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70.599999999999994</c:v>
                </c:pt>
                <c:pt idx="1">
                  <c:v>64.47</c:v>
                </c:pt>
                <c:pt idx="2">
                  <c:v>62.87</c:v>
                </c:pt>
                <c:pt idx="3">
                  <c:v>62.05</c:v>
                </c:pt>
                <c:pt idx="4">
                  <c:v>63.88</c:v>
                </c:pt>
                <c:pt idx="5">
                  <c:v>62.62</c:v>
                </c:pt>
                <c:pt idx="6">
                  <c:v>61</c:v>
                </c:pt>
                <c:pt idx="7">
                  <c:v>60.49</c:v>
                </c:pt>
                <c:pt idx="8">
                  <c:v>62.81</c:v>
                </c:pt>
                <c:pt idx="9">
                  <c:v>62.24</c:v>
                </c:pt>
                <c:pt idx="10">
                  <c:v>61.96</c:v>
                </c:pt>
                <c:pt idx="11">
                  <c:v>61.74</c:v>
                </c:pt>
                <c:pt idx="12">
                  <c:v>66.73</c:v>
                </c:pt>
                <c:pt idx="13">
                  <c:v>66.599999999999994</c:v>
                </c:pt>
                <c:pt idx="14">
                  <c:v>66.489999999999995</c:v>
                </c:pt>
                <c:pt idx="15">
                  <c:v>65.739999999999995</c:v>
                </c:pt>
                <c:pt idx="16">
                  <c:v>67.489999999999995</c:v>
                </c:pt>
                <c:pt idx="17">
                  <c:v>68</c:v>
                </c:pt>
                <c:pt idx="18">
                  <c:v>69.83</c:v>
                </c:pt>
                <c:pt idx="19">
                  <c:v>70.650000000000006</c:v>
                </c:pt>
                <c:pt idx="20">
                  <c:v>65.2</c:v>
                </c:pt>
                <c:pt idx="21">
                  <c:v>67.290000000000006</c:v>
                </c:pt>
                <c:pt idx="22">
                  <c:v>71</c:v>
                </c:pt>
                <c:pt idx="23">
                  <c:v>68.180000000000007</c:v>
                </c:pt>
                <c:pt idx="24">
                  <c:v>62.02</c:v>
                </c:pt>
                <c:pt idx="25">
                  <c:v>65.59</c:v>
                </c:pt>
                <c:pt idx="26">
                  <c:v>66.010000000000005</c:v>
                </c:pt>
                <c:pt idx="27">
                  <c:v>68.98</c:v>
                </c:pt>
                <c:pt idx="28">
                  <c:v>63.32</c:v>
                </c:pt>
                <c:pt idx="29">
                  <c:v>60.46</c:v>
                </c:pt>
                <c:pt idx="30">
                  <c:v>76.849999999999994</c:v>
                </c:pt>
                <c:pt idx="31">
                  <c:v>83.46</c:v>
                </c:pt>
                <c:pt idx="32">
                  <c:v>79.37</c:v>
                </c:pt>
                <c:pt idx="33">
                  <c:v>78.540000000000006</c:v>
                </c:pt>
                <c:pt idx="34">
                  <c:v>78.53</c:v>
                </c:pt>
                <c:pt idx="35">
                  <c:v>81.48</c:v>
                </c:pt>
                <c:pt idx="36">
                  <c:v>81.86</c:v>
                </c:pt>
                <c:pt idx="37">
                  <c:v>82.45</c:v>
                </c:pt>
                <c:pt idx="38">
                  <c:v>78.900000000000006</c:v>
                </c:pt>
                <c:pt idx="39">
                  <c:v>78.099999999999994</c:v>
                </c:pt>
                <c:pt idx="40">
                  <c:v>75.900000000000006</c:v>
                </c:pt>
                <c:pt idx="41">
                  <c:v>73.7</c:v>
                </c:pt>
                <c:pt idx="42">
                  <c:v>74.52</c:v>
                </c:pt>
                <c:pt idx="43">
                  <c:v>74.540000000000006</c:v>
                </c:pt>
                <c:pt idx="44">
                  <c:v>74.48</c:v>
                </c:pt>
                <c:pt idx="45">
                  <c:v>75.02</c:v>
                </c:pt>
                <c:pt idx="46">
                  <c:v>75.459999999999994</c:v>
                </c:pt>
                <c:pt idx="47">
                  <c:v>78.67</c:v>
                </c:pt>
                <c:pt idx="48">
                  <c:v>84.61</c:v>
                </c:pt>
                <c:pt idx="49">
                  <c:v>85.87</c:v>
                </c:pt>
                <c:pt idx="50">
                  <c:v>84.9</c:v>
                </c:pt>
                <c:pt idx="51">
                  <c:v>88.02</c:v>
                </c:pt>
                <c:pt idx="52">
                  <c:v>88.28</c:v>
                </c:pt>
                <c:pt idx="53">
                  <c:v>88.96</c:v>
                </c:pt>
                <c:pt idx="54">
                  <c:v>88.78</c:v>
                </c:pt>
                <c:pt idx="55">
                  <c:v>105.75</c:v>
                </c:pt>
                <c:pt idx="56">
                  <c:v>79.86</c:v>
                </c:pt>
                <c:pt idx="57">
                  <c:v>88.59</c:v>
                </c:pt>
                <c:pt idx="58">
                  <c:v>110.29</c:v>
                </c:pt>
                <c:pt idx="59">
                  <c:v>116.02</c:v>
                </c:pt>
                <c:pt idx="60">
                  <c:v>102.64</c:v>
                </c:pt>
                <c:pt idx="61">
                  <c:v>101.85</c:v>
                </c:pt>
                <c:pt idx="62">
                  <c:v>105.85</c:v>
                </c:pt>
                <c:pt idx="63">
                  <c:v>109.52</c:v>
                </c:pt>
                <c:pt idx="64">
                  <c:v>111.67</c:v>
                </c:pt>
                <c:pt idx="65">
                  <c:v>112.6</c:v>
                </c:pt>
                <c:pt idx="66">
                  <c:v>114.6</c:v>
                </c:pt>
                <c:pt idx="67">
                  <c:v>119.57</c:v>
                </c:pt>
                <c:pt idx="68">
                  <c:v>114.97</c:v>
                </c:pt>
                <c:pt idx="69">
                  <c:v>114.11</c:v>
                </c:pt>
                <c:pt idx="70">
                  <c:v>108.5</c:v>
                </c:pt>
                <c:pt idx="71">
                  <c:v>106.18</c:v>
                </c:pt>
                <c:pt idx="72">
                  <c:v>108.72</c:v>
                </c:pt>
                <c:pt idx="73">
                  <c:v>111.22</c:v>
                </c:pt>
                <c:pt idx="74">
                  <c:v>109.98</c:v>
                </c:pt>
                <c:pt idx="75">
                  <c:v>109.12</c:v>
                </c:pt>
                <c:pt idx="76">
                  <c:v>114.34</c:v>
                </c:pt>
                <c:pt idx="77">
                  <c:v>114.84</c:v>
                </c:pt>
                <c:pt idx="78">
                  <c:v>116.08</c:v>
                </c:pt>
                <c:pt idx="79">
                  <c:v>117.14</c:v>
                </c:pt>
                <c:pt idx="80">
                  <c:v>119.96</c:v>
                </c:pt>
                <c:pt idx="81">
                  <c:v>119.24</c:v>
                </c:pt>
                <c:pt idx="82">
                  <c:v>113.97</c:v>
                </c:pt>
                <c:pt idx="83">
                  <c:v>98.57</c:v>
                </c:pt>
                <c:pt idx="84">
                  <c:v>112.5</c:v>
                </c:pt>
                <c:pt idx="85">
                  <c:v>105.36</c:v>
                </c:pt>
                <c:pt idx="86">
                  <c:v>98.25</c:v>
                </c:pt>
                <c:pt idx="87">
                  <c:v>84.44</c:v>
                </c:pt>
                <c:pt idx="88">
                  <c:v>104.59</c:v>
                </c:pt>
                <c:pt idx="89">
                  <c:v>88.1</c:v>
                </c:pt>
                <c:pt idx="90">
                  <c:v>79.709999999999994</c:v>
                </c:pt>
                <c:pt idx="91">
                  <c:v>75.510000000000005</c:v>
                </c:pt>
                <c:pt idx="92">
                  <c:v>93.1</c:v>
                </c:pt>
                <c:pt idx="93">
                  <c:v>96.46</c:v>
                </c:pt>
                <c:pt idx="94">
                  <c:v>80.34</c:v>
                </c:pt>
                <c:pt idx="95">
                  <c:v>66.459999999999994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17-4804-95EA-D530413BD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4A3-4C27-8E28-9A59928309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5">
                  <c:v>0.745</c:v>
                </c:pt>
                <c:pt idx="16">
                  <c:v>8</c:v>
                </c:pt>
                <c:pt idx="17">
                  <c:v>8</c:v>
                </c:pt>
                <c:pt idx="20">
                  <c:v>8</c:v>
                </c:pt>
                <c:pt idx="21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1">
                  <c:v>5.7850000000000001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A3-4C27-8E28-9A59928309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20.010999999999999</c:v>
                </c:pt>
                <c:pt idx="3">
                  <c:v>20</c:v>
                </c:pt>
                <c:pt idx="4">
                  <c:v>20.006</c:v>
                </c:pt>
                <c:pt idx="5">
                  <c:v>20.013999999999999</c:v>
                </c:pt>
                <c:pt idx="6">
                  <c:v>24.154</c:v>
                </c:pt>
                <c:pt idx="7">
                  <c:v>20.012</c:v>
                </c:pt>
                <c:pt idx="8">
                  <c:v>20</c:v>
                </c:pt>
                <c:pt idx="9">
                  <c:v>20.012</c:v>
                </c:pt>
                <c:pt idx="10">
                  <c:v>24.164999999999999</c:v>
                </c:pt>
                <c:pt idx="11">
                  <c:v>23.995000000000001</c:v>
                </c:pt>
                <c:pt idx="12">
                  <c:v>24.016999999999999</c:v>
                </c:pt>
                <c:pt idx="13">
                  <c:v>12.151</c:v>
                </c:pt>
                <c:pt idx="14">
                  <c:v>12.113</c:v>
                </c:pt>
                <c:pt idx="15">
                  <c:v>12.138</c:v>
                </c:pt>
                <c:pt idx="16">
                  <c:v>24.166</c:v>
                </c:pt>
                <c:pt idx="17">
                  <c:v>24.121000000000002</c:v>
                </c:pt>
                <c:pt idx="18">
                  <c:v>4.0730000000000004</c:v>
                </c:pt>
                <c:pt idx="19">
                  <c:v>12.087</c:v>
                </c:pt>
                <c:pt idx="20">
                  <c:v>23.831</c:v>
                </c:pt>
                <c:pt idx="21">
                  <c:v>23.93</c:v>
                </c:pt>
                <c:pt idx="22">
                  <c:v>11.992000000000001</c:v>
                </c:pt>
                <c:pt idx="23">
                  <c:v>11.989000000000001</c:v>
                </c:pt>
                <c:pt idx="24">
                  <c:v>20.013999999999999</c:v>
                </c:pt>
                <c:pt idx="25">
                  <c:v>23.701000000000001</c:v>
                </c:pt>
                <c:pt idx="26">
                  <c:v>23.760999999999999</c:v>
                </c:pt>
                <c:pt idx="27">
                  <c:v>23.64</c:v>
                </c:pt>
                <c:pt idx="28">
                  <c:v>23.577999999999999</c:v>
                </c:pt>
                <c:pt idx="29">
                  <c:v>20.016999999999999</c:v>
                </c:pt>
                <c:pt idx="30">
                  <c:v>24.14</c:v>
                </c:pt>
                <c:pt idx="31">
                  <c:v>24.12</c:v>
                </c:pt>
                <c:pt idx="32">
                  <c:v>3.5750000000000002</c:v>
                </c:pt>
                <c:pt idx="33">
                  <c:v>11.533999999999999</c:v>
                </c:pt>
                <c:pt idx="34">
                  <c:v>11.449</c:v>
                </c:pt>
                <c:pt idx="35">
                  <c:v>11.396000000000001</c:v>
                </c:pt>
                <c:pt idx="36">
                  <c:v>11.399000000000001</c:v>
                </c:pt>
                <c:pt idx="37">
                  <c:v>11.510999999999999</c:v>
                </c:pt>
                <c:pt idx="38">
                  <c:v>3.5390000000000001</c:v>
                </c:pt>
                <c:pt idx="39">
                  <c:v>11.451000000000001</c:v>
                </c:pt>
                <c:pt idx="40">
                  <c:v>0.45200000000000001</c:v>
                </c:pt>
                <c:pt idx="41">
                  <c:v>8</c:v>
                </c:pt>
                <c:pt idx="42">
                  <c:v>7.3140000000000001</c:v>
                </c:pt>
                <c:pt idx="43">
                  <c:v>6.4039999999999999</c:v>
                </c:pt>
                <c:pt idx="44">
                  <c:v>2.4129999999999998</c:v>
                </c:pt>
                <c:pt idx="48">
                  <c:v>3.544</c:v>
                </c:pt>
                <c:pt idx="49">
                  <c:v>3.536</c:v>
                </c:pt>
                <c:pt idx="54">
                  <c:v>3.673</c:v>
                </c:pt>
                <c:pt idx="55">
                  <c:v>3.6349999999999998</c:v>
                </c:pt>
                <c:pt idx="58">
                  <c:v>3.6019999999999999</c:v>
                </c:pt>
                <c:pt idx="59">
                  <c:v>3.6269999999999998</c:v>
                </c:pt>
                <c:pt idx="61">
                  <c:v>3.7090000000000001</c:v>
                </c:pt>
                <c:pt idx="62">
                  <c:v>3.625</c:v>
                </c:pt>
                <c:pt idx="63">
                  <c:v>3.782</c:v>
                </c:pt>
                <c:pt idx="67">
                  <c:v>4.5999999999999999E-2</c:v>
                </c:pt>
                <c:pt idx="76">
                  <c:v>4.32</c:v>
                </c:pt>
                <c:pt idx="77">
                  <c:v>4.3330000000000002</c:v>
                </c:pt>
                <c:pt idx="78">
                  <c:v>4.3129999999999997</c:v>
                </c:pt>
                <c:pt idx="79">
                  <c:v>4.2380000000000004</c:v>
                </c:pt>
                <c:pt idx="80">
                  <c:v>4.2519999999999998</c:v>
                </c:pt>
                <c:pt idx="81">
                  <c:v>4.2469999999999999</c:v>
                </c:pt>
                <c:pt idx="82">
                  <c:v>4.1680000000000001</c:v>
                </c:pt>
                <c:pt idx="84">
                  <c:v>4.2009999999999996</c:v>
                </c:pt>
                <c:pt idx="85">
                  <c:v>4.2050000000000001</c:v>
                </c:pt>
                <c:pt idx="86">
                  <c:v>4.2110000000000003</c:v>
                </c:pt>
                <c:pt idx="88">
                  <c:v>4.2690000000000001</c:v>
                </c:pt>
                <c:pt idx="89">
                  <c:v>4.24</c:v>
                </c:pt>
                <c:pt idx="90">
                  <c:v>4.2850000000000001</c:v>
                </c:pt>
                <c:pt idx="91">
                  <c:v>4.2729999999999997</c:v>
                </c:pt>
                <c:pt idx="92">
                  <c:v>4.3780000000000001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A3-4C27-8E28-9A59928309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26.442</c:v>
                </c:pt>
                <c:pt idx="1">
                  <c:v>27.561</c:v>
                </c:pt>
                <c:pt idx="2">
                  <c:v>28.781999999999996</c:v>
                </c:pt>
                <c:pt idx="3">
                  <c:v>30.041</c:v>
                </c:pt>
                <c:pt idx="4">
                  <c:v>36.293999999999997</c:v>
                </c:pt>
                <c:pt idx="5">
                  <c:v>42.891000000000005</c:v>
                </c:pt>
                <c:pt idx="6">
                  <c:v>28.576000000000001</c:v>
                </c:pt>
                <c:pt idx="7">
                  <c:v>38.147999999999996</c:v>
                </c:pt>
                <c:pt idx="8">
                  <c:v>31.744999999999997</c:v>
                </c:pt>
                <c:pt idx="9">
                  <c:v>33.215000000000003</c:v>
                </c:pt>
                <c:pt idx="10">
                  <c:v>28.276</c:v>
                </c:pt>
                <c:pt idx="11">
                  <c:v>27.901</c:v>
                </c:pt>
                <c:pt idx="12">
                  <c:v>23.801000000000002</c:v>
                </c:pt>
                <c:pt idx="13">
                  <c:v>10.836</c:v>
                </c:pt>
                <c:pt idx="14">
                  <c:v>10.356999999999999</c:v>
                </c:pt>
                <c:pt idx="15">
                  <c:v>10.311</c:v>
                </c:pt>
                <c:pt idx="16">
                  <c:v>22.34</c:v>
                </c:pt>
                <c:pt idx="17">
                  <c:v>22.352</c:v>
                </c:pt>
                <c:pt idx="18">
                  <c:v>2.38</c:v>
                </c:pt>
                <c:pt idx="19">
                  <c:v>10.365</c:v>
                </c:pt>
                <c:pt idx="20">
                  <c:v>22.490000000000002</c:v>
                </c:pt>
                <c:pt idx="21">
                  <c:v>22.503</c:v>
                </c:pt>
                <c:pt idx="22">
                  <c:v>10.644</c:v>
                </c:pt>
                <c:pt idx="23">
                  <c:v>10.559000000000001</c:v>
                </c:pt>
                <c:pt idx="24">
                  <c:v>20.039000000000001</c:v>
                </c:pt>
                <c:pt idx="25">
                  <c:v>22.594000000000001</c:v>
                </c:pt>
                <c:pt idx="26">
                  <c:v>22.681999999999999</c:v>
                </c:pt>
                <c:pt idx="27">
                  <c:v>22.677</c:v>
                </c:pt>
                <c:pt idx="28">
                  <c:v>22.826000000000001</c:v>
                </c:pt>
                <c:pt idx="29">
                  <c:v>20</c:v>
                </c:pt>
                <c:pt idx="30">
                  <c:v>37.731999999999999</c:v>
                </c:pt>
                <c:pt idx="31">
                  <c:v>41.742999999999995</c:v>
                </c:pt>
                <c:pt idx="32">
                  <c:v>3.5939999999999999</c:v>
                </c:pt>
                <c:pt idx="33">
                  <c:v>11.196</c:v>
                </c:pt>
                <c:pt idx="34">
                  <c:v>12.353000000000002</c:v>
                </c:pt>
                <c:pt idx="35">
                  <c:v>12.398</c:v>
                </c:pt>
                <c:pt idx="36">
                  <c:v>12.449</c:v>
                </c:pt>
                <c:pt idx="37">
                  <c:v>13.776</c:v>
                </c:pt>
                <c:pt idx="38">
                  <c:v>11.257999999999999</c:v>
                </c:pt>
                <c:pt idx="39">
                  <c:v>12.5</c:v>
                </c:pt>
                <c:pt idx="40">
                  <c:v>8.4380000000000006</c:v>
                </c:pt>
                <c:pt idx="41">
                  <c:v>8.0679999999999996</c:v>
                </c:pt>
                <c:pt idx="42">
                  <c:v>8.0180000000000007</c:v>
                </c:pt>
                <c:pt idx="43">
                  <c:v>8.0839999999999996</c:v>
                </c:pt>
                <c:pt idx="44">
                  <c:v>8.2430000000000003</c:v>
                </c:pt>
                <c:pt idx="45">
                  <c:v>6.6000000000000003E-2</c:v>
                </c:pt>
                <c:pt idx="46">
                  <c:v>0.11600000000000001</c:v>
                </c:pt>
                <c:pt idx="48">
                  <c:v>10.772</c:v>
                </c:pt>
                <c:pt idx="49">
                  <c:v>11.826000000000001</c:v>
                </c:pt>
                <c:pt idx="50">
                  <c:v>7.2779999999999996</c:v>
                </c:pt>
                <c:pt idx="53">
                  <c:v>11.225</c:v>
                </c:pt>
                <c:pt idx="54">
                  <c:v>13.063000000000001</c:v>
                </c:pt>
                <c:pt idx="55">
                  <c:v>3.302</c:v>
                </c:pt>
                <c:pt idx="56">
                  <c:v>11.045999999999999</c:v>
                </c:pt>
                <c:pt idx="57">
                  <c:v>8.7409999999999997</c:v>
                </c:pt>
                <c:pt idx="58">
                  <c:v>3.2530000000000001</c:v>
                </c:pt>
                <c:pt idx="59">
                  <c:v>3.2330000000000001</c:v>
                </c:pt>
                <c:pt idx="61">
                  <c:v>3.173</c:v>
                </c:pt>
                <c:pt idx="62">
                  <c:v>3.222</c:v>
                </c:pt>
                <c:pt idx="63">
                  <c:v>3.2229999999999999</c:v>
                </c:pt>
                <c:pt idx="68">
                  <c:v>2.7610000000000001</c:v>
                </c:pt>
                <c:pt idx="76">
                  <c:v>3.9289999999999998</c:v>
                </c:pt>
                <c:pt idx="77">
                  <c:v>3.85</c:v>
                </c:pt>
                <c:pt idx="78">
                  <c:v>3.8639999999999999</c:v>
                </c:pt>
                <c:pt idx="79">
                  <c:v>3.794</c:v>
                </c:pt>
                <c:pt idx="80">
                  <c:v>3.7759999999999998</c:v>
                </c:pt>
                <c:pt idx="81">
                  <c:v>3.7160000000000002</c:v>
                </c:pt>
                <c:pt idx="82">
                  <c:v>3.669</c:v>
                </c:pt>
                <c:pt idx="83">
                  <c:v>3.7650000000000001</c:v>
                </c:pt>
                <c:pt idx="84">
                  <c:v>3.5430000000000001</c:v>
                </c:pt>
                <c:pt idx="85">
                  <c:v>10.525</c:v>
                </c:pt>
                <c:pt idx="86">
                  <c:v>6.9359999999999999</c:v>
                </c:pt>
                <c:pt idx="87">
                  <c:v>1.536</c:v>
                </c:pt>
                <c:pt idx="88">
                  <c:v>3.2170000000000001</c:v>
                </c:pt>
                <c:pt idx="89">
                  <c:v>9.6810000000000009</c:v>
                </c:pt>
                <c:pt idx="90">
                  <c:v>7.1690000000000005</c:v>
                </c:pt>
                <c:pt idx="91">
                  <c:v>6.4450000000000003</c:v>
                </c:pt>
                <c:pt idx="92">
                  <c:v>2.8860000000000001</c:v>
                </c:pt>
                <c:pt idx="93">
                  <c:v>2.8109999999999999</c:v>
                </c:pt>
                <c:pt idx="94">
                  <c:v>2.782</c:v>
                </c:pt>
                <c:pt idx="95">
                  <c:v>3.262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A3-4C27-8E28-9A59928309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4A3-4C27-8E28-9A59928309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4A3-4C27-8E28-9A59928309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4A3-4C27-8E28-9A59928309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12</c:v>
                </c:pt>
                <c:pt idx="31">
                  <c:v>12</c:v>
                </c:pt>
                <c:pt idx="32">
                  <c:v>12</c:v>
                </c:pt>
                <c:pt idx="33">
                  <c:v>12</c:v>
                </c:pt>
                <c:pt idx="34">
                  <c:v>12</c:v>
                </c:pt>
                <c:pt idx="3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4A3-4C27-8E28-9A59928309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4A3-4C27-8E28-9A59928309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4A3-4C27-8E28-9A59928309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66.099999999999994</c:v>
                </c:pt>
                <c:pt idx="77">
                  <c:v>2</c:v>
                </c:pt>
                <c:pt idx="78">
                  <c:v>0</c:v>
                </c:pt>
                <c:pt idx="79">
                  <c:v>0</c:v>
                </c:pt>
                <c:pt idx="80">
                  <c:v>37.9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11.5</c:v>
                </c:pt>
                <c:pt idx="90">
                  <c:v>92.3</c:v>
                </c:pt>
                <c:pt idx="91">
                  <c:v>247.6</c:v>
                </c:pt>
                <c:pt idx="92">
                  <c:v>22.9</c:v>
                </c:pt>
                <c:pt idx="93">
                  <c:v>101.5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A3-4C27-8E28-9A59928309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38.273000000000003</c:v>
                </c:pt>
                <c:pt idx="1">
                  <c:v>35.021999999999998</c:v>
                </c:pt>
                <c:pt idx="2">
                  <c:v>33.838999999999999</c:v>
                </c:pt>
                <c:pt idx="3">
                  <c:v>32.051000000000002</c:v>
                </c:pt>
                <c:pt idx="4">
                  <c:v>29.908000000000001</c:v>
                </c:pt>
                <c:pt idx="5">
                  <c:v>25.465</c:v>
                </c:pt>
                <c:pt idx="6">
                  <c:v>25.314</c:v>
                </c:pt>
                <c:pt idx="7">
                  <c:v>19.792999999999999</c:v>
                </c:pt>
                <c:pt idx="8">
                  <c:v>18.856000000000002</c:v>
                </c:pt>
                <c:pt idx="9">
                  <c:v>19.356000000000002</c:v>
                </c:pt>
                <c:pt idx="10">
                  <c:v>17.928000000000001</c:v>
                </c:pt>
                <c:pt idx="11">
                  <c:v>17.044</c:v>
                </c:pt>
                <c:pt idx="12">
                  <c:v>9.6340000000000003</c:v>
                </c:pt>
                <c:pt idx="13">
                  <c:v>9.4060000000000006</c:v>
                </c:pt>
                <c:pt idx="14">
                  <c:v>4.9980000000000002</c:v>
                </c:pt>
                <c:pt idx="15">
                  <c:v>9.6720000000000006</c:v>
                </c:pt>
                <c:pt idx="16">
                  <c:v>10.536</c:v>
                </c:pt>
                <c:pt idx="17">
                  <c:v>10.753</c:v>
                </c:pt>
                <c:pt idx="18">
                  <c:v>1.647</c:v>
                </c:pt>
                <c:pt idx="19">
                  <c:v>7.4450000000000003</c:v>
                </c:pt>
                <c:pt idx="20">
                  <c:v>18.428999999999998</c:v>
                </c:pt>
                <c:pt idx="21">
                  <c:v>12.839</c:v>
                </c:pt>
                <c:pt idx="22">
                  <c:v>32.070999999999998</c:v>
                </c:pt>
                <c:pt idx="23">
                  <c:v>36.598999999999997</c:v>
                </c:pt>
                <c:pt idx="24">
                  <c:v>35.218000000000004</c:v>
                </c:pt>
                <c:pt idx="25">
                  <c:v>34.460999999999999</c:v>
                </c:pt>
                <c:pt idx="26">
                  <c:v>35.375</c:v>
                </c:pt>
                <c:pt idx="27">
                  <c:v>38.654000000000003</c:v>
                </c:pt>
                <c:pt idx="28">
                  <c:v>37.466999999999999</c:v>
                </c:pt>
                <c:pt idx="29">
                  <c:v>47.066000000000003</c:v>
                </c:pt>
                <c:pt idx="30">
                  <c:v>37.392000000000003</c:v>
                </c:pt>
                <c:pt idx="31">
                  <c:v>37.302999999999997</c:v>
                </c:pt>
                <c:pt idx="32">
                  <c:v>22.327999999999999</c:v>
                </c:pt>
                <c:pt idx="33">
                  <c:v>7.423</c:v>
                </c:pt>
                <c:pt idx="34">
                  <c:v>11.173</c:v>
                </c:pt>
                <c:pt idx="35">
                  <c:v>11.176</c:v>
                </c:pt>
                <c:pt idx="36">
                  <c:v>21.193999999999999</c:v>
                </c:pt>
                <c:pt idx="37">
                  <c:v>19.795000000000002</c:v>
                </c:pt>
                <c:pt idx="38">
                  <c:v>25.616</c:v>
                </c:pt>
                <c:pt idx="39">
                  <c:v>16.68</c:v>
                </c:pt>
                <c:pt idx="40">
                  <c:v>13.397</c:v>
                </c:pt>
                <c:pt idx="41">
                  <c:v>11.87</c:v>
                </c:pt>
                <c:pt idx="42">
                  <c:v>19.768999999999998</c:v>
                </c:pt>
                <c:pt idx="43">
                  <c:v>21.71</c:v>
                </c:pt>
                <c:pt idx="44">
                  <c:v>25.422000000000001</c:v>
                </c:pt>
                <c:pt idx="45">
                  <c:v>37.465000000000003</c:v>
                </c:pt>
                <c:pt idx="46">
                  <c:v>36.531999999999996</c:v>
                </c:pt>
                <c:pt idx="47">
                  <c:v>51.902000000000001</c:v>
                </c:pt>
                <c:pt idx="48">
                  <c:v>55.359000000000002</c:v>
                </c:pt>
                <c:pt idx="49">
                  <c:v>61.671999999999997</c:v>
                </c:pt>
                <c:pt idx="50">
                  <c:v>61.206000000000003</c:v>
                </c:pt>
                <c:pt idx="51">
                  <c:v>87.298000000000002</c:v>
                </c:pt>
                <c:pt idx="52">
                  <c:v>83.209000000000003</c:v>
                </c:pt>
                <c:pt idx="53">
                  <c:v>88.201999999999998</c:v>
                </c:pt>
                <c:pt idx="54">
                  <c:v>98.98</c:v>
                </c:pt>
                <c:pt idx="55">
                  <c:v>54.62</c:v>
                </c:pt>
                <c:pt idx="56">
                  <c:v>111.65600000000001</c:v>
                </c:pt>
                <c:pt idx="57">
                  <c:v>99.533000000000001</c:v>
                </c:pt>
                <c:pt idx="58">
                  <c:v>101.84</c:v>
                </c:pt>
                <c:pt idx="59">
                  <c:v>73.665999999999997</c:v>
                </c:pt>
                <c:pt idx="60">
                  <c:v>105.346</c:v>
                </c:pt>
                <c:pt idx="61">
                  <c:v>110.036</c:v>
                </c:pt>
                <c:pt idx="62">
                  <c:v>94.703999999999994</c:v>
                </c:pt>
                <c:pt idx="63">
                  <c:v>93.186000000000007</c:v>
                </c:pt>
                <c:pt idx="64">
                  <c:v>93.643000000000001</c:v>
                </c:pt>
                <c:pt idx="65">
                  <c:v>93.66</c:v>
                </c:pt>
                <c:pt idx="66">
                  <c:v>95.507000000000005</c:v>
                </c:pt>
                <c:pt idx="67">
                  <c:v>98.83</c:v>
                </c:pt>
                <c:pt idx="68">
                  <c:v>68.057000000000002</c:v>
                </c:pt>
                <c:pt idx="69">
                  <c:v>62.167999999999999</c:v>
                </c:pt>
                <c:pt idx="70">
                  <c:v>115.696</c:v>
                </c:pt>
                <c:pt idx="71">
                  <c:v>45.13</c:v>
                </c:pt>
                <c:pt idx="72">
                  <c:v>136.03200000000001</c:v>
                </c:pt>
                <c:pt idx="73">
                  <c:v>143.16300000000001</c:v>
                </c:pt>
                <c:pt idx="74">
                  <c:v>144.096</c:v>
                </c:pt>
                <c:pt idx="75">
                  <c:v>95.49</c:v>
                </c:pt>
                <c:pt idx="76">
                  <c:v>36.835000000000001</c:v>
                </c:pt>
                <c:pt idx="77">
                  <c:v>87.858999999999995</c:v>
                </c:pt>
                <c:pt idx="78">
                  <c:v>103.42700000000001</c:v>
                </c:pt>
                <c:pt idx="79">
                  <c:v>96.525999999999996</c:v>
                </c:pt>
                <c:pt idx="80">
                  <c:v>27.602</c:v>
                </c:pt>
                <c:pt idx="81">
                  <c:v>130.47200000000001</c:v>
                </c:pt>
                <c:pt idx="82">
                  <c:v>143.13</c:v>
                </c:pt>
                <c:pt idx="83">
                  <c:v>148.572</c:v>
                </c:pt>
                <c:pt idx="84">
                  <c:v>141.982</c:v>
                </c:pt>
                <c:pt idx="85">
                  <c:v>137.244</c:v>
                </c:pt>
                <c:pt idx="86">
                  <c:v>141.197</c:v>
                </c:pt>
                <c:pt idx="87">
                  <c:v>142.65100000000001</c:v>
                </c:pt>
                <c:pt idx="88">
                  <c:v>83.92</c:v>
                </c:pt>
                <c:pt idx="89">
                  <c:v>147.72300000000001</c:v>
                </c:pt>
                <c:pt idx="90">
                  <c:v>143.334</c:v>
                </c:pt>
                <c:pt idx="91">
                  <c:v>143.47200000000001</c:v>
                </c:pt>
                <c:pt idx="92">
                  <c:v>31.076000000000001</c:v>
                </c:pt>
                <c:pt idx="93">
                  <c:v>30.24</c:v>
                </c:pt>
                <c:pt idx="94">
                  <c:v>33.369</c:v>
                </c:pt>
                <c:pt idx="95">
                  <c:v>62.186999999999998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A3-4C27-8E28-9A59928309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4A3-4C27-8E28-9A59928309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4A3-4C27-8E28-9A5992830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70.599999999999994</c:v>
                </c:pt>
                <c:pt idx="1">
                  <c:v>64.47</c:v>
                </c:pt>
                <c:pt idx="2">
                  <c:v>62.87</c:v>
                </c:pt>
                <c:pt idx="3">
                  <c:v>62.05</c:v>
                </c:pt>
                <c:pt idx="4">
                  <c:v>63.88</c:v>
                </c:pt>
                <c:pt idx="5">
                  <c:v>62.62</c:v>
                </c:pt>
                <c:pt idx="6">
                  <c:v>61</c:v>
                </c:pt>
                <c:pt idx="7">
                  <c:v>60.49</c:v>
                </c:pt>
                <c:pt idx="8">
                  <c:v>62.81</c:v>
                </c:pt>
                <c:pt idx="9">
                  <c:v>62.24</c:v>
                </c:pt>
                <c:pt idx="10">
                  <c:v>61.96</c:v>
                </c:pt>
                <c:pt idx="11">
                  <c:v>61.74</c:v>
                </c:pt>
                <c:pt idx="12">
                  <c:v>66.73</c:v>
                </c:pt>
                <c:pt idx="13">
                  <c:v>66.599999999999994</c:v>
                </c:pt>
                <c:pt idx="14">
                  <c:v>66.489999999999995</c:v>
                </c:pt>
                <c:pt idx="15">
                  <c:v>65.739999999999995</c:v>
                </c:pt>
                <c:pt idx="16">
                  <c:v>67.489999999999995</c:v>
                </c:pt>
                <c:pt idx="17">
                  <c:v>68</c:v>
                </c:pt>
                <c:pt idx="18">
                  <c:v>69.83</c:v>
                </c:pt>
                <c:pt idx="19">
                  <c:v>70.650000000000006</c:v>
                </c:pt>
                <c:pt idx="20">
                  <c:v>65.2</c:v>
                </c:pt>
                <c:pt idx="21">
                  <c:v>67.290000000000006</c:v>
                </c:pt>
                <c:pt idx="22">
                  <c:v>71</c:v>
                </c:pt>
                <c:pt idx="23">
                  <c:v>68.180000000000007</c:v>
                </c:pt>
                <c:pt idx="24">
                  <c:v>62.02</c:v>
                </c:pt>
                <c:pt idx="25">
                  <c:v>65.59</c:v>
                </c:pt>
                <c:pt idx="26">
                  <c:v>66.010000000000005</c:v>
                </c:pt>
                <c:pt idx="27">
                  <c:v>68.98</c:v>
                </c:pt>
                <c:pt idx="28">
                  <c:v>63.32</c:v>
                </c:pt>
                <c:pt idx="29">
                  <c:v>60.46</c:v>
                </c:pt>
                <c:pt idx="30">
                  <c:v>76.849999999999994</c:v>
                </c:pt>
                <c:pt idx="31">
                  <c:v>83.46</c:v>
                </c:pt>
                <c:pt idx="32">
                  <c:v>79.37</c:v>
                </c:pt>
                <c:pt idx="33">
                  <c:v>78.540000000000006</c:v>
                </c:pt>
                <c:pt idx="34">
                  <c:v>78.53</c:v>
                </c:pt>
                <c:pt idx="35">
                  <c:v>81.48</c:v>
                </c:pt>
                <c:pt idx="36">
                  <c:v>81.86</c:v>
                </c:pt>
                <c:pt idx="37">
                  <c:v>82.45</c:v>
                </c:pt>
                <c:pt idx="38">
                  <c:v>78.900000000000006</c:v>
                </c:pt>
                <c:pt idx="39">
                  <c:v>78.099999999999994</c:v>
                </c:pt>
                <c:pt idx="40">
                  <c:v>75.900000000000006</c:v>
                </c:pt>
                <c:pt idx="41">
                  <c:v>73.7</c:v>
                </c:pt>
                <c:pt idx="42">
                  <c:v>74.52</c:v>
                </c:pt>
                <c:pt idx="43">
                  <c:v>74.540000000000006</c:v>
                </c:pt>
                <c:pt idx="44">
                  <c:v>74.48</c:v>
                </c:pt>
                <c:pt idx="45">
                  <c:v>75.02</c:v>
                </c:pt>
                <c:pt idx="46">
                  <c:v>75.459999999999994</c:v>
                </c:pt>
                <c:pt idx="47">
                  <c:v>78.67</c:v>
                </c:pt>
                <c:pt idx="48">
                  <c:v>84.61</c:v>
                </c:pt>
                <c:pt idx="49">
                  <c:v>85.87</c:v>
                </c:pt>
                <c:pt idx="50">
                  <c:v>84.9</c:v>
                </c:pt>
                <c:pt idx="51">
                  <c:v>88.02</c:v>
                </c:pt>
                <c:pt idx="52">
                  <c:v>88.28</c:v>
                </c:pt>
                <c:pt idx="53">
                  <c:v>88.96</c:v>
                </c:pt>
                <c:pt idx="54">
                  <c:v>88.78</c:v>
                </c:pt>
                <c:pt idx="55">
                  <c:v>105.75</c:v>
                </c:pt>
                <c:pt idx="56">
                  <c:v>79.86</c:v>
                </c:pt>
                <c:pt idx="57">
                  <c:v>88.59</c:v>
                </c:pt>
                <c:pt idx="58">
                  <c:v>110.29</c:v>
                </c:pt>
                <c:pt idx="59">
                  <c:v>116.02</c:v>
                </c:pt>
                <c:pt idx="60">
                  <c:v>102.64</c:v>
                </c:pt>
                <c:pt idx="61">
                  <c:v>101.85</c:v>
                </c:pt>
                <c:pt idx="62">
                  <c:v>105.85</c:v>
                </c:pt>
                <c:pt idx="63">
                  <c:v>109.52</c:v>
                </c:pt>
                <c:pt idx="64">
                  <c:v>111.67</c:v>
                </c:pt>
                <c:pt idx="65">
                  <c:v>112.6</c:v>
                </c:pt>
                <c:pt idx="66">
                  <c:v>114.6</c:v>
                </c:pt>
                <c:pt idx="67">
                  <c:v>119.57</c:v>
                </c:pt>
                <c:pt idx="68">
                  <c:v>114.97</c:v>
                </c:pt>
                <c:pt idx="69">
                  <c:v>114.11</c:v>
                </c:pt>
                <c:pt idx="70">
                  <c:v>108.5</c:v>
                </c:pt>
                <c:pt idx="71">
                  <c:v>106.18</c:v>
                </c:pt>
                <c:pt idx="72">
                  <c:v>108.72</c:v>
                </c:pt>
                <c:pt idx="73">
                  <c:v>111.22</c:v>
                </c:pt>
                <c:pt idx="74">
                  <c:v>109.98</c:v>
                </c:pt>
                <c:pt idx="75">
                  <c:v>109.12</c:v>
                </c:pt>
                <c:pt idx="76">
                  <c:v>114.34</c:v>
                </c:pt>
                <c:pt idx="77">
                  <c:v>114.84</c:v>
                </c:pt>
                <c:pt idx="78">
                  <c:v>116.08</c:v>
                </c:pt>
                <c:pt idx="79">
                  <c:v>117.14</c:v>
                </c:pt>
                <c:pt idx="80">
                  <c:v>119.96</c:v>
                </c:pt>
                <c:pt idx="81">
                  <c:v>119.24</c:v>
                </c:pt>
                <c:pt idx="82">
                  <c:v>113.97</c:v>
                </c:pt>
                <c:pt idx="83">
                  <c:v>98.57</c:v>
                </c:pt>
                <c:pt idx="84">
                  <c:v>112.5</c:v>
                </c:pt>
                <c:pt idx="85">
                  <c:v>105.36</c:v>
                </c:pt>
                <c:pt idx="86">
                  <c:v>98.25</c:v>
                </c:pt>
                <c:pt idx="87">
                  <c:v>84.44</c:v>
                </c:pt>
                <c:pt idx="88">
                  <c:v>104.59</c:v>
                </c:pt>
                <c:pt idx="89">
                  <c:v>88.1</c:v>
                </c:pt>
                <c:pt idx="90">
                  <c:v>79.709999999999994</c:v>
                </c:pt>
                <c:pt idx="91">
                  <c:v>75.510000000000005</c:v>
                </c:pt>
                <c:pt idx="92">
                  <c:v>93.1</c:v>
                </c:pt>
                <c:pt idx="93">
                  <c:v>96.46</c:v>
                </c:pt>
                <c:pt idx="94">
                  <c:v>80.34</c:v>
                </c:pt>
                <c:pt idx="95">
                  <c:v>66.459999999999994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A3-4C27-8E28-9A5992830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107.682</v>
      </c>
      <c r="C5" s="25">
        <v>105.538</v>
      </c>
      <c r="D5" s="25">
        <v>105.6</v>
      </c>
      <c r="E5" s="25">
        <v>105.129</v>
      </c>
      <c r="F5" s="25">
        <v>110.223</v>
      </c>
      <c r="G5" s="25">
        <v>112.414</v>
      </c>
      <c r="H5" s="25">
        <v>102.077</v>
      </c>
      <c r="I5" s="25">
        <v>102</v>
      </c>
      <c r="J5" s="25">
        <v>90.608999999999995</v>
      </c>
      <c r="K5" s="25">
        <v>92.606999999999999</v>
      </c>
      <c r="L5" s="25">
        <v>90.332999999999998</v>
      </c>
      <c r="M5" s="25">
        <v>88.938000000000002</v>
      </c>
      <c r="N5" s="25">
        <v>77.460999999999999</v>
      </c>
      <c r="O5" s="25">
        <v>44.404000000000003</v>
      </c>
      <c r="P5" s="25">
        <v>39.439</v>
      </c>
      <c r="Q5" s="25">
        <v>44.906999999999996</v>
      </c>
      <c r="R5" s="25">
        <v>77.08</v>
      </c>
      <c r="S5" s="25">
        <v>77.179000000000002</v>
      </c>
      <c r="T5" s="25">
        <v>20.12</v>
      </c>
      <c r="U5" s="25">
        <v>41.917999999999999</v>
      </c>
      <c r="V5" s="25">
        <v>84.777000000000001</v>
      </c>
      <c r="W5" s="25">
        <v>79.233999999999995</v>
      </c>
      <c r="X5" s="25">
        <v>66.671999999999997</v>
      </c>
      <c r="Y5" s="25">
        <v>71.17</v>
      </c>
      <c r="Z5" s="25">
        <v>95.269000000000005</v>
      </c>
      <c r="AA5" s="25">
        <v>100.78</v>
      </c>
      <c r="AB5" s="25">
        <v>101.85</v>
      </c>
      <c r="AC5" s="25">
        <v>104.964</v>
      </c>
      <c r="AD5" s="25">
        <v>103.887</v>
      </c>
      <c r="AE5" s="25">
        <v>107.06399999999999</v>
      </c>
      <c r="AF5" s="25">
        <v>119.30200000000001</v>
      </c>
      <c r="AG5" s="25">
        <v>115.137</v>
      </c>
      <c r="AH5" s="25">
        <v>41.497</v>
      </c>
      <c r="AI5" s="25">
        <v>42.152999999999999</v>
      </c>
      <c r="AJ5" s="25">
        <v>46.975000000000001</v>
      </c>
      <c r="AK5" s="25">
        <v>51.97</v>
      </c>
      <c r="AL5" s="25">
        <v>45.142000000000003</v>
      </c>
      <c r="AM5" s="25">
        <v>53.182000000000002</v>
      </c>
      <c r="AN5" s="25">
        <v>48.512999999999998</v>
      </c>
      <c r="AO5" s="25">
        <v>48.731000000000002</v>
      </c>
      <c r="AP5" s="25">
        <v>22.387</v>
      </c>
      <c r="AQ5" s="25">
        <v>33.823</v>
      </c>
      <c r="AR5" s="25">
        <v>35.201000000000001</v>
      </c>
      <c r="AS5" s="25">
        <v>36.298000000000002</v>
      </c>
      <c r="AT5" s="25">
        <v>36.177999999999997</v>
      </c>
      <c r="AU5" s="25">
        <v>37.631</v>
      </c>
      <c r="AV5" s="25">
        <v>36.747999999999998</v>
      </c>
      <c r="AW5" s="25">
        <v>52.002000000000002</v>
      </c>
      <c r="AX5" s="25">
        <v>69.674999999999997</v>
      </c>
      <c r="AY5" s="25">
        <v>77.034000000000006</v>
      </c>
      <c r="AZ5" s="25">
        <v>68.483999999999995</v>
      </c>
      <c r="BA5" s="25">
        <v>87.298000000000002</v>
      </c>
      <c r="BB5" s="25">
        <v>83.209000000000003</v>
      </c>
      <c r="BC5" s="25">
        <v>99.427000000000007</v>
      </c>
      <c r="BD5" s="25">
        <v>115.71599999999999</v>
      </c>
      <c r="BE5" s="25">
        <v>66.557000000000002</v>
      </c>
      <c r="BF5" s="25">
        <v>122.702</v>
      </c>
      <c r="BG5" s="25">
        <v>108.274</v>
      </c>
      <c r="BH5" s="25">
        <v>108.68899999999999</v>
      </c>
      <c r="BI5" s="25">
        <v>80.522000000000006</v>
      </c>
      <c r="BJ5" s="25">
        <v>105.33499999999999</v>
      </c>
      <c r="BK5" s="25">
        <v>116.94</v>
      </c>
      <c r="BL5" s="25">
        <v>101.51900000000001</v>
      </c>
      <c r="BM5" s="25">
        <v>100.233</v>
      </c>
      <c r="BN5" s="25">
        <v>93.691999999999993</v>
      </c>
      <c r="BO5" s="25">
        <v>93.659000000000006</v>
      </c>
      <c r="BP5" s="25">
        <v>95.483999999999995</v>
      </c>
      <c r="BQ5" s="25">
        <v>98.84</v>
      </c>
      <c r="BR5" s="25">
        <v>70.817999999999998</v>
      </c>
      <c r="BS5" s="25">
        <v>62.167999999999999</v>
      </c>
      <c r="BT5" s="25">
        <v>115.735</v>
      </c>
      <c r="BU5" s="25">
        <v>45.13</v>
      </c>
      <c r="BV5" s="25">
        <v>136</v>
      </c>
      <c r="BW5" s="25">
        <v>143.172</v>
      </c>
      <c r="BX5" s="25">
        <v>144.114</v>
      </c>
      <c r="BY5" s="25">
        <v>95.513000000000005</v>
      </c>
      <c r="BZ5" s="25">
        <v>111.175</v>
      </c>
      <c r="CA5" s="25">
        <v>98.066000000000003</v>
      </c>
      <c r="CB5" s="25">
        <v>111.614</v>
      </c>
      <c r="CC5" s="25">
        <v>104.53</v>
      </c>
      <c r="CD5" s="25">
        <v>73.510000000000005</v>
      </c>
      <c r="CE5" s="25">
        <v>138.47999999999999</v>
      </c>
      <c r="CF5" s="25">
        <v>150.94</v>
      </c>
      <c r="CG5" s="25">
        <v>152.32400000000001</v>
      </c>
      <c r="CH5" s="25">
        <v>149.685</v>
      </c>
      <c r="CI5" s="25">
        <v>151.928</v>
      </c>
      <c r="CJ5" s="25">
        <v>152.34</v>
      </c>
      <c r="CK5" s="25">
        <v>144.18899999999999</v>
      </c>
      <c r="CL5" s="25">
        <v>91.418999999999997</v>
      </c>
      <c r="CM5" s="25">
        <v>173.15799999999999</v>
      </c>
      <c r="CN5" s="25">
        <v>247.06700000000001</v>
      </c>
      <c r="CO5" s="25">
        <v>401.762</v>
      </c>
      <c r="CP5" s="25">
        <v>61.226999999999997</v>
      </c>
      <c r="CQ5" s="25">
        <v>134.54300000000001</v>
      </c>
      <c r="CR5" s="25">
        <v>36.185000000000002</v>
      </c>
      <c r="CS5" s="25">
        <v>65.400000000000006</v>
      </c>
      <c r="CT5" s="26"/>
      <c r="CU5" s="26"/>
      <c r="CV5" s="26"/>
      <c r="CW5" s="27"/>
      <c r="CX5" s="28">
        <f t="array" ref="CX5">SUMPRODUCT(B5:CW5*0.25)</f>
        <v>2227.4189999999994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70.599999999999994</v>
      </c>
      <c r="C8" s="37">
        <v>64.47</v>
      </c>
      <c r="D8" s="37">
        <v>62.87</v>
      </c>
      <c r="E8" s="37">
        <v>62.05</v>
      </c>
      <c r="F8" s="37">
        <v>63.88</v>
      </c>
      <c r="G8" s="37">
        <v>62.62</v>
      </c>
      <c r="H8" s="37">
        <v>61</v>
      </c>
      <c r="I8" s="37">
        <v>60.49</v>
      </c>
      <c r="J8" s="37">
        <v>62.81</v>
      </c>
      <c r="K8" s="37">
        <v>62.24</v>
      </c>
      <c r="L8" s="37">
        <v>61.96</v>
      </c>
      <c r="M8" s="37">
        <v>61.74</v>
      </c>
      <c r="N8" s="37">
        <v>66.73</v>
      </c>
      <c r="O8" s="37">
        <v>66.599999999999994</v>
      </c>
      <c r="P8" s="37">
        <v>66.489999999999995</v>
      </c>
      <c r="Q8" s="37">
        <v>65.739999999999995</v>
      </c>
      <c r="R8" s="37">
        <v>67.489999999999995</v>
      </c>
      <c r="S8" s="37">
        <v>68</v>
      </c>
      <c r="T8" s="37">
        <v>69.83</v>
      </c>
      <c r="U8" s="37">
        <v>70.650000000000006</v>
      </c>
      <c r="V8" s="37">
        <v>65.2</v>
      </c>
      <c r="W8" s="37">
        <v>67.290000000000006</v>
      </c>
      <c r="X8" s="37">
        <v>71</v>
      </c>
      <c r="Y8" s="37">
        <v>68.180000000000007</v>
      </c>
      <c r="Z8" s="37">
        <v>62.02</v>
      </c>
      <c r="AA8" s="37">
        <v>65.59</v>
      </c>
      <c r="AB8" s="37">
        <v>66.010000000000005</v>
      </c>
      <c r="AC8" s="37">
        <v>68.98</v>
      </c>
      <c r="AD8" s="37">
        <v>63.32</v>
      </c>
      <c r="AE8" s="37">
        <v>60.46</v>
      </c>
      <c r="AF8" s="37">
        <v>76.849999999999994</v>
      </c>
      <c r="AG8" s="37">
        <v>83.46</v>
      </c>
      <c r="AH8" s="37">
        <v>79.37</v>
      </c>
      <c r="AI8" s="37">
        <v>78.540000000000006</v>
      </c>
      <c r="AJ8" s="37">
        <v>78.53</v>
      </c>
      <c r="AK8" s="37">
        <v>81.48</v>
      </c>
      <c r="AL8" s="37">
        <v>81.86</v>
      </c>
      <c r="AM8" s="37">
        <v>82.45</v>
      </c>
      <c r="AN8" s="37">
        <v>78.900000000000006</v>
      </c>
      <c r="AO8" s="37">
        <v>78.099999999999994</v>
      </c>
      <c r="AP8" s="37">
        <v>75.900000000000006</v>
      </c>
      <c r="AQ8" s="37">
        <v>73.7</v>
      </c>
      <c r="AR8" s="37">
        <v>74.52</v>
      </c>
      <c r="AS8" s="37">
        <v>74.540000000000006</v>
      </c>
      <c r="AT8" s="37">
        <v>74.48</v>
      </c>
      <c r="AU8" s="37">
        <v>75.02</v>
      </c>
      <c r="AV8" s="37">
        <v>75.459999999999994</v>
      </c>
      <c r="AW8" s="37">
        <v>78.67</v>
      </c>
      <c r="AX8" s="37">
        <v>84.61</v>
      </c>
      <c r="AY8" s="37">
        <v>85.87</v>
      </c>
      <c r="AZ8" s="37">
        <v>84.9</v>
      </c>
      <c r="BA8" s="37">
        <v>88.02</v>
      </c>
      <c r="BB8" s="37">
        <v>88.28</v>
      </c>
      <c r="BC8" s="37">
        <v>88.96</v>
      </c>
      <c r="BD8" s="37">
        <v>88.78</v>
      </c>
      <c r="BE8" s="37">
        <v>105.75</v>
      </c>
      <c r="BF8" s="37">
        <v>79.86</v>
      </c>
      <c r="BG8" s="37">
        <v>88.59</v>
      </c>
      <c r="BH8" s="37">
        <v>110.29</v>
      </c>
      <c r="BI8" s="37">
        <v>116.02</v>
      </c>
      <c r="BJ8" s="37">
        <v>102.64</v>
      </c>
      <c r="BK8" s="37">
        <v>101.85</v>
      </c>
      <c r="BL8" s="37">
        <v>105.85</v>
      </c>
      <c r="BM8" s="37">
        <v>109.52</v>
      </c>
      <c r="BN8" s="37">
        <v>111.67</v>
      </c>
      <c r="BO8" s="37">
        <v>112.6</v>
      </c>
      <c r="BP8" s="37">
        <v>114.6</v>
      </c>
      <c r="BQ8" s="37">
        <v>119.57</v>
      </c>
      <c r="BR8" s="37">
        <v>114.97</v>
      </c>
      <c r="BS8" s="37">
        <v>114.11</v>
      </c>
      <c r="BT8" s="37">
        <v>108.5</v>
      </c>
      <c r="BU8" s="37">
        <v>106.18</v>
      </c>
      <c r="BV8" s="37">
        <v>108.72</v>
      </c>
      <c r="BW8" s="37">
        <v>111.22</v>
      </c>
      <c r="BX8" s="37">
        <v>109.98</v>
      </c>
      <c r="BY8" s="37">
        <v>109.12</v>
      </c>
      <c r="BZ8" s="37">
        <v>114.34</v>
      </c>
      <c r="CA8" s="37">
        <v>114.84</v>
      </c>
      <c r="CB8" s="37">
        <v>116.08</v>
      </c>
      <c r="CC8" s="37">
        <v>117.14</v>
      </c>
      <c r="CD8" s="37">
        <v>119.96</v>
      </c>
      <c r="CE8" s="37">
        <v>119.24</v>
      </c>
      <c r="CF8" s="37">
        <v>113.97</v>
      </c>
      <c r="CG8" s="37">
        <v>98.57</v>
      </c>
      <c r="CH8" s="37">
        <v>112.5</v>
      </c>
      <c r="CI8" s="37">
        <v>105.36</v>
      </c>
      <c r="CJ8" s="37">
        <v>98.25</v>
      </c>
      <c r="CK8" s="37">
        <v>84.44</v>
      </c>
      <c r="CL8" s="37">
        <v>104.59</v>
      </c>
      <c r="CM8" s="37">
        <v>88.1</v>
      </c>
      <c r="CN8" s="37">
        <v>79.709999999999994</v>
      </c>
      <c r="CO8" s="37">
        <v>75.510000000000005</v>
      </c>
      <c r="CP8" s="37">
        <v>93.1</v>
      </c>
      <c r="CQ8" s="37">
        <v>96.46</v>
      </c>
      <c r="CR8" s="37">
        <v>80.34</v>
      </c>
      <c r="CS8" s="37">
        <v>66.459999999999994</v>
      </c>
      <c r="CT8" s="38"/>
      <c r="CU8" s="38"/>
      <c r="CV8" s="38"/>
      <c r="CW8" s="39"/>
      <c r="CX8" s="40">
        <f>IF(SUM(B8:CW8)&lt;&gt;0,AVERAGEIF(B8:CW8,"&lt;&gt;"""),"")</f>
        <v>85.70968750000003</v>
      </c>
    </row>
    <row r="9" spans="1:102" ht="24.95" customHeight="1" thickBot="1" x14ac:dyDescent="0.25">
      <c r="A9" s="41" t="s">
        <v>6</v>
      </c>
      <c r="B9" s="42">
        <v>64.997500000000002</v>
      </c>
      <c r="C9" s="43">
        <v>64.997500000000002</v>
      </c>
      <c r="D9" s="43">
        <v>64.997500000000002</v>
      </c>
      <c r="E9" s="43">
        <v>64.997500000000002</v>
      </c>
      <c r="F9" s="43">
        <v>61.997500000000002</v>
      </c>
      <c r="G9" s="43">
        <v>61.997500000000002</v>
      </c>
      <c r="H9" s="43">
        <v>61.997500000000002</v>
      </c>
      <c r="I9" s="43">
        <v>61.997500000000002</v>
      </c>
      <c r="J9" s="43">
        <v>62.1875</v>
      </c>
      <c r="K9" s="43">
        <v>62.1875</v>
      </c>
      <c r="L9" s="43">
        <v>62.1875</v>
      </c>
      <c r="M9" s="43">
        <v>62.1875</v>
      </c>
      <c r="N9" s="43">
        <v>66.39</v>
      </c>
      <c r="O9" s="43">
        <v>66.39</v>
      </c>
      <c r="P9" s="43">
        <v>66.39</v>
      </c>
      <c r="Q9" s="43">
        <v>66.39</v>
      </c>
      <c r="R9" s="43">
        <v>68.992500000000007</v>
      </c>
      <c r="S9" s="43">
        <v>68.992500000000007</v>
      </c>
      <c r="T9" s="43">
        <v>68.992500000000007</v>
      </c>
      <c r="U9" s="43">
        <v>68.992500000000007</v>
      </c>
      <c r="V9" s="43">
        <v>67.917500000000004</v>
      </c>
      <c r="W9" s="43">
        <v>67.917500000000004</v>
      </c>
      <c r="X9" s="43">
        <v>67.917500000000004</v>
      </c>
      <c r="Y9" s="43">
        <v>67.917500000000004</v>
      </c>
      <c r="Z9" s="43">
        <v>65.650000000000006</v>
      </c>
      <c r="AA9" s="43">
        <v>65.650000000000006</v>
      </c>
      <c r="AB9" s="43">
        <v>65.650000000000006</v>
      </c>
      <c r="AC9" s="43">
        <v>65.650000000000006</v>
      </c>
      <c r="AD9" s="43">
        <v>71.022499999999994</v>
      </c>
      <c r="AE9" s="43">
        <v>71.022499999999994</v>
      </c>
      <c r="AF9" s="43">
        <v>71.022499999999994</v>
      </c>
      <c r="AG9" s="43">
        <v>71.022499999999994</v>
      </c>
      <c r="AH9" s="43">
        <v>79.48</v>
      </c>
      <c r="AI9" s="43">
        <v>79.48</v>
      </c>
      <c r="AJ9" s="43">
        <v>79.48</v>
      </c>
      <c r="AK9" s="43">
        <v>79.48</v>
      </c>
      <c r="AL9" s="43">
        <v>80.327500000000001</v>
      </c>
      <c r="AM9" s="43">
        <v>80.327500000000001</v>
      </c>
      <c r="AN9" s="43">
        <v>80.327500000000001</v>
      </c>
      <c r="AO9" s="43">
        <v>80.327500000000001</v>
      </c>
      <c r="AP9" s="43">
        <v>74.665000000000006</v>
      </c>
      <c r="AQ9" s="43">
        <v>74.665000000000006</v>
      </c>
      <c r="AR9" s="43">
        <v>74.665000000000006</v>
      </c>
      <c r="AS9" s="43">
        <v>74.665000000000006</v>
      </c>
      <c r="AT9" s="43">
        <v>75.907499999999999</v>
      </c>
      <c r="AU9" s="43">
        <v>75.907499999999999</v>
      </c>
      <c r="AV9" s="43">
        <v>75.907499999999999</v>
      </c>
      <c r="AW9" s="43">
        <v>75.907499999999999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92.942499999999995</v>
      </c>
      <c r="BC9" s="43">
        <v>92.942499999999995</v>
      </c>
      <c r="BD9" s="43">
        <v>92.942499999999995</v>
      </c>
      <c r="BE9" s="43">
        <v>92.942499999999995</v>
      </c>
      <c r="BF9" s="43">
        <v>98.69</v>
      </c>
      <c r="BG9" s="43">
        <v>98.69</v>
      </c>
      <c r="BH9" s="43">
        <v>98.69</v>
      </c>
      <c r="BI9" s="43">
        <v>98.69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114.61</v>
      </c>
      <c r="BO9" s="43">
        <v>114.61</v>
      </c>
      <c r="BP9" s="43">
        <v>114.61</v>
      </c>
      <c r="BQ9" s="43">
        <v>114.61</v>
      </c>
      <c r="BR9" s="43">
        <v>110.94</v>
      </c>
      <c r="BS9" s="43">
        <v>110.94</v>
      </c>
      <c r="BT9" s="43">
        <v>110.94</v>
      </c>
      <c r="BU9" s="43">
        <v>110.94</v>
      </c>
      <c r="BV9" s="43">
        <v>109.76</v>
      </c>
      <c r="BW9" s="43">
        <v>109.76</v>
      </c>
      <c r="BX9" s="43">
        <v>109.76</v>
      </c>
      <c r="BY9" s="43">
        <v>109.76</v>
      </c>
      <c r="BZ9" s="43">
        <v>115.6</v>
      </c>
      <c r="CA9" s="43">
        <v>115.6</v>
      </c>
      <c r="CB9" s="43">
        <v>115.6</v>
      </c>
      <c r="CC9" s="43">
        <v>115.6</v>
      </c>
      <c r="CD9" s="43">
        <v>112.935</v>
      </c>
      <c r="CE9" s="43">
        <v>112.935</v>
      </c>
      <c r="CF9" s="43">
        <v>112.935</v>
      </c>
      <c r="CG9" s="43">
        <v>112.935</v>
      </c>
      <c r="CH9" s="43">
        <v>100.1375</v>
      </c>
      <c r="CI9" s="43">
        <v>100.1375</v>
      </c>
      <c r="CJ9" s="43">
        <v>100.1375</v>
      </c>
      <c r="CK9" s="43">
        <v>100.1375</v>
      </c>
      <c r="CL9" s="43">
        <v>86.977500000000006</v>
      </c>
      <c r="CM9" s="43">
        <v>86.977500000000006</v>
      </c>
      <c r="CN9" s="43">
        <v>86.977500000000006</v>
      </c>
      <c r="CO9" s="43">
        <v>86.977500000000006</v>
      </c>
      <c r="CP9" s="43">
        <v>84.09</v>
      </c>
      <c r="CQ9" s="43">
        <v>84.09</v>
      </c>
      <c r="CR9" s="43">
        <v>84.09</v>
      </c>
      <c r="CS9" s="43">
        <v>84.09</v>
      </c>
      <c r="CT9" s="44"/>
      <c r="CU9" s="44"/>
      <c r="CV9" s="44"/>
      <c r="CW9" s="45"/>
      <c r="CX9" s="46">
        <f>IF(SUM(B9:CW9)&lt;&gt;0,AVERAGEIF(B9:CW9,"&lt;&gt;"""),"")</f>
        <v>85.709687499999987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7</v>
      </c>
      <c r="AH13" s="65">
        <v>28.295000000000002</v>
      </c>
      <c r="AI13" s="65">
        <v>22.93</v>
      </c>
      <c r="AJ13" s="65">
        <v>25.672000000000001</v>
      </c>
      <c r="AK13" s="65">
        <v>28.626000000000001</v>
      </c>
      <c r="AL13" s="65">
        <v>19.664000000000001</v>
      </c>
      <c r="AM13" s="65">
        <v>27.795999999999999</v>
      </c>
      <c r="AN13" s="65">
        <v>16.7</v>
      </c>
      <c r="AO13" s="65">
        <v>14.297000000000001</v>
      </c>
      <c r="AP13" s="65"/>
      <c r="AQ13" s="65"/>
      <c r="AR13" s="65"/>
      <c r="AS13" s="65"/>
      <c r="AT13" s="65"/>
      <c r="AU13" s="65"/>
      <c r="AV13" s="65"/>
      <c r="AW13" s="65">
        <v>28.302</v>
      </c>
      <c r="AX13" s="65">
        <v>43.277000000000001</v>
      </c>
      <c r="AY13" s="65">
        <v>51.234999999999999</v>
      </c>
      <c r="AZ13" s="65">
        <v>43.128</v>
      </c>
      <c r="BA13" s="65">
        <v>59</v>
      </c>
      <c r="BB13" s="65">
        <v>53</v>
      </c>
      <c r="BC13" s="65">
        <v>79.114999999999995</v>
      </c>
      <c r="BD13" s="65">
        <v>90.293999999999997</v>
      </c>
      <c r="BE13" s="65">
        <v>43</v>
      </c>
      <c r="BF13" s="65">
        <v>102.732</v>
      </c>
      <c r="BG13" s="65">
        <v>89.623999999999995</v>
      </c>
      <c r="BH13" s="65">
        <v>6</v>
      </c>
      <c r="BI13" s="65">
        <v>5</v>
      </c>
      <c r="BJ13" s="65">
        <v>84.195000000000007</v>
      </c>
      <c r="BK13" s="65">
        <v>5.08</v>
      </c>
      <c r="BL13" s="65">
        <v>18.68</v>
      </c>
      <c r="BM13" s="65">
        <v>9.2929999999999993</v>
      </c>
      <c r="BN13" s="65">
        <v>14.092000000000001</v>
      </c>
      <c r="BO13" s="65">
        <v>9.0500000000000007</v>
      </c>
      <c r="BP13" s="65">
        <v>9</v>
      </c>
      <c r="BQ13" s="65">
        <v>8</v>
      </c>
      <c r="BR13" s="65">
        <v>8</v>
      </c>
      <c r="BS13" s="65">
        <v>10.803000000000001</v>
      </c>
      <c r="BT13" s="65">
        <v>5</v>
      </c>
      <c r="BU13" s="65">
        <v>7</v>
      </c>
      <c r="BV13" s="65">
        <v>83.41</v>
      </c>
      <c r="BW13" s="65">
        <v>73.900000000000006</v>
      </c>
      <c r="BX13" s="65">
        <v>45.695999999999998</v>
      </c>
      <c r="BY13" s="65">
        <v>44.46</v>
      </c>
      <c r="BZ13" s="65">
        <v>98.308000000000007</v>
      </c>
      <c r="CA13" s="65">
        <v>87.88300000000001</v>
      </c>
      <c r="CB13" s="65">
        <v>95.161000000000001</v>
      </c>
      <c r="CC13" s="65">
        <v>81.600000000000009</v>
      </c>
      <c r="CD13" s="65">
        <v>68.150000000000006</v>
      </c>
      <c r="CE13" s="65">
        <v>65.150000000000006</v>
      </c>
      <c r="CF13" s="65">
        <v>112.30000000000001</v>
      </c>
      <c r="CG13" s="65">
        <v>88.724000000000004</v>
      </c>
      <c r="CH13" s="65">
        <v>86.844999999999999</v>
      </c>
      <c r="CI13" s="65">
        <v>32.567999999999998</v>
      </c>
      <c r="CJ13" s="65">
        <v>37</v>
      </c>
      <c r="CK13" s="65">
        <v>136.29900000000001</v>
      </c>
      <c r="CL13" s="65">
        <v>82.918999999999997</v>
      </c>
      <c r="CM13" s="65">
        <v>173.15800000000002</v>
      </c>
      <c r="CN13" s="65">
        <v>247.06700000000001</v>
      </c>
      <c r="CO13" s="65">
        <v>401.76200000000006</v>
      </c>
      <c r="CP13" s="65">
        <v>61</v>
      </c>
      <c r="CQ13" s="65">
        <v>114.35399999999998</v>
      </c>
      <c r="CR13" s="65"/>
      <c r="CS13" s="65"/>
      <c r="CT13" s="66"/>
      <c r="CU13" s="66"/>
      <c r="CV13" s="66"/>
      <c r="CW13" s="67"/>
      <c r="CX13" s="68">
        <f t="array" ref="CX13">SUMPRODUCT(B13:CW13*0.25)</f>
        <v>847.64850000000001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>
        <v>0.114</v>
      </c>
      <c r="H15" s="71">
        <v>0.27700000000000002</v>
      </c>
      <c r="I15" s="71"/>
      <c r="J15" s="71"/>
      <c r="K15" s="71"/>
      <c r="L15" s="71">
        <v>0.53300000000000003</v>
      </c>
      <c r="M15" s="71">
        <v>0.53800000000000003</v>
      </c>
      <c r="N15" s="71">
        <v>0.76100000000000001</v>
      </c>
      <c r="O15" s="71">
        <v>0.90400000000000003</v>
      </c>
      <c r="P15" s="71">
        <v>1.5389999999999999</v>
      </c>
      <c r="Q15" s="71">
        <v>1.107</v>
      </c>
      <c r="R15" s="71">
        <v>0.88</v>
      </c>
      <c r="S15" s="71">
        <v>1.079</v>
      </c>
      <c r="T15" s="71">
        <v>2.3199999999999998</v>
      </c>
      <c r="U15" s="71">
        <v>1.6180000000000001</v>
      </c>
      <c r="V15" s="71">
        <v>0.77700000000000002</v>
      </c>
      <c r="W15" s="71">
        <v>0.83399999999999996</v>
      </c>
      <c r="X15" s="71">
        <v>0.77200000000000002</v>
      </c>
      <c r="Y15" s="71">
        <v>0.77</v>
      </c>
      <c r="Z15" s="71">
        <v>0.36899999999999999</v>
      </c>
      <c r="AA15" s="71">
        <v>0.28000000000000003</v>
      </c>
      <c r="AB15" s="71">
        <v>0.25</v>
      </c>
      <c r="AC15" s="71">
        <v>0.26400000000000001</v>
      </c>
      <c r="AD15" s="71">
        <v>0.88700000000000001</v>
      </c>
      <c r="AE15" s="71">
        <v>1.55</v>
      </c>
      <c r="AF15" s="71">
        <v>5.5019999999999998</v>
      </c>
      <c r="AG15" s="71">
        <v>6.3369999999999997</v>
      </c>
      <c r="AH15" s="71">
        <v>13.202</v>
      </c>
      <c r="AI15" s="71">
        <v>19.222999999999999</v>
      </c>
      <c r="AJ15" s="71">
        <v>21.303000000000001</v>
      </c>
      <c r="AK15" s="71">
        <v>23.344000000000001</v>
      </c>
      <c r="AL15" s="71">
        <v>25.478000000000002</v>
      </c>
      <c r="AM15" s="71">
        <v>25.385999999999999</v>
      </c>
      <c r="AN15" s="71">
        <v>31.812999999999999</v>
      </c>
      <c r="AO15" s="71">
        <v>34.433999999999997</v>
      </c>
      <c r="AP15" s="71">
        <v>22.387</v>
      </c>
      <c r="AQ15" s="71">
        <v>33.823</v>
      </c>
      <c r="AR15" s="71">
        <v>35.201000000000001</v>
      </c>
      <c r="AS15" s="71">
        <v>36.298000000000002</v>
      </c>
      <c r="AT15" s="71">
        <v>36.177999999999997</v>
      </c>
      <c r="AU15" s="71">
        <v>37.631</v>
      </c>
      <c r="AV15" s="71">
        <v>36.747999999999998</v>
      </c>
      <c r="AW15" s="71">
        <v>23.7</v>
      </c>
      <c r="AX15" s="71">
        <v>21.398</v>
      </c>
      <c r="AY15" s="71">
        <v>20.798999999999999</v>
      </c>
      <c r="AZ15" s="71">
        <v>20.356000000000002</v>
      </c>
      <c r="BA15" s="71">
        <v>23.297999999999998</v>
      </c>
      <c r="BB15" s="71">
        <v>25.209</v>
      </c>
      <c r="BC15" s="71">
        <v>20.312000000000001</v>
      </c>
      <c r="BD15" s="71">
        <v>20.422000000000001</v>
      </c>
      <c r="BE15" s="71">
        <v>23.556999999999999</v>
      </c>
      <c r="BF15" s="71">
        <v>14.97</v>
      </c>
      <c r="BG15" s="71">
        <v>13.65</v>
      </c>
      <c r="BH15" s="71">
        <v>14.289</v>
      </c>
      <c r="BI15" s="71">
        <v>12.321999999999999</v>
      </c>
      <c r="BJ15" s="71">
        <v>8.64</v>
      </c>
      <c r="BK15" s="71">
        <v>7.26</v>
      </c>
      <c r="BL15" s="71">
        <v>6.5389999999999997</v>
      </c>
      <c r="BM15" s="71">
        <v>5.34</v>
      </c>
      <c r="BN15" s="71">
        <v>5.1100000000000003</v>
      </c>
      <c r="BO15" s="71">
        <v>5.36</v>
      </c>
      <c r="BP15" s="71">
        <v>5.04</v>
      </c>
      <c r="BQ15" s="71">
        <v>5.24</v>
      </c>
      <c r="BR15" s="71">
        <v>5.5</v>
      </c>
      <c r="BS15" s="71">
        <v>5.32</v>
      </c>
      <c r="BT15" s="71">
        <v>5.21</v>
      </c>
      <c r="BU15" s="71">
        <v>5.0999999999999996</v>
      </c>
      <c r="BV15" s="71">
        <v>5.19</v>
      </c>
      <c r="BW15" s="71">
        <v>5.13</v>
      </c>
      <c r="BX15" s="71">
        <v>5.15</v>
      </c>
      <c r="BY15" s="71">
        <v>5.13</v>
      </c>
      <c r="BZ15" s="71">
        <v>5.14</v>
      </c>
      <c r="CA15" s="71">
        <v>5.24</v>
      </c>
      <c r="CB15" s="71">
        <v>5.21</v>
      </c>
      <c r="CC15" s="71">
        <v>5.13</v>
      </c>
      <c r="CD15" s="71">
        <v>5.36</v>
      </c>
      <c r="CE15" s="71">
        <v>5.33</v>
      </c>
      <c r="CF15" s="71">
        <v>5.34</v>
      </c>
      <c r="CG15" s="71">
        <v>5.0999999999999996</v>
      </c>
      <c r="CH15" s="71">
        <v>5.14</v>
      </c>
      <c r="CI15" s="71">
        <v>5.0599999999999996</v>
      </c>
      <c r="CJ15" s="71">
        <v>5.44</v>
      </c>
      <c r="CK15" s="71">
        <v>5.09</v>
      </c>
      <c r="CL15" s="71"/>
      <c r="CM15" s="71"/>
      <c r="CN15" s="71"/>
      <c r="CO15" s="71"/>
      <c r="CP15" s="71">
        <v>0.22700000000000001</v>
      </c>
      <c r="CQ15" s="71">
        <v>1.629</v>
      </c>
      <c r="CR15" s="71">
        <v>0.185</v>
      </c>
      <c r="CS15" s="71"/>
      <c r="CT15" s="72"/>
      <c r="CU15" s="72"/>
      <c r="CV15" s="72"/>
      <c r="CW15" s="73"/>
      <c r="CX15" s="74">
        <f t="array" ref="CX15">SUMPRODUCT(B15:CW15*0.25)</f>
        <v>217.96825000000004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0.114</v>
      </c>
      <c r="H17" s="77">
        <f t="shared" si="0"/>
        <v>0.27700000000000002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0.53300000000000003</v>
      </c>
      <c r="M17" s="77">
        <f t="shared" si="0"/>
        <v>0.53800000000000003</v>
      </c>
      <c r="N17" s="77">
        <f t="shared" si="0"/>
        <v>0.76100000000000001</v>
      </c>
      <c r="O17" s="77">
        <f t="shared" si="0"/>
        <v>0.90400000000000003</v>
      </c>
      <c r="P17" s="77">
        <f t="shared" si="0"/>
        <v>1.5389999999999999</v>
      </c>
      <c r="Q17" s="77">
        <f t="shared" si="0"/>
        <v>1.107</v>
      </c>
      <c r="R17" s="77">
        <f t="shared" si="0"/>
        <v>0.88</v>
      </c>
      <c r="S17" s="77">
        <f t="shared" si="0"/>
        <v>1.079</v>
      </c>
      <c r="T17" s="77">
        <f t="shared" si="0"/>
        <v>2.3199999999999998</v>
      </c>
      <c r="U17" s="77">
        <f t="shared" si="0"/>
        <v>1.6180000000000001</v>
      </c>
      <c r="V17" s="77">
        <f t="shared" si="0"/>
        <v>0.77700000000000002</v>
      </c>
      <c r="W17" s="77">
        <f t="shared" si="0"/>
        <v>0.83399999999999996</v>
      </c>
      <c r="X17" s="77">
        <f t="shared" si="0"/>
        <v>0.77200000000000002</v>
      </c>
      <c r="Y17" s="77">
        <f t="shared" si="0"/>
        <v>0.77</v>
      </c>
      <c r="Z17" s="77">
        <f t="shared" si="0"/>
        <v>0.36899999999999999</v>
      </c>
      <c r="AA17" s="77">
        <f t="shared" si="0"/>
        <v>0.28000000000000003</v>
      </c>
      <c r="AB17" s="77">
        <f t="shared" si="0"/>
        <v>0.25</v>
      </c>
      <c r="AC17" s="77">
        <f t="shared" si="0"/>
        <v>0.26400000000000001</v>
      </c>
      <c r="AD17" s="77">
        <f t="shared" si="0"/>
        <v>0.88700000000000001</v>
      </c>
      <c r="AE17" s="77">
        <f t="shared" si="0"/>
        <v>1.55</v>
      </c>
      <c r="AF17" s="77">
        <f t="shared" si="0"/>
        <v>5.5019999999999998</v>
      </c>
      <c r="AG17" s="77">
        <f t="shared" si="0"/>
        <v>13.337</v>
      </c>
      <c r="AH17" s="77">
        <f t="shared" si="0"/>
        <v>41.497</v>
      </c>
      <c r="AI17" s="77">
        <f t="shared" si="0"/>
        <v>42.152999999999999</v>
      </c>
      <c r="AJ17" s="77">
        <f t="shared" si="0"/>
        <v>46.975000000000001</v>
      </c>
      <c r="AK17" s="77">
        <f t="shared" si="0"/>
        <v>51.97</v>
      </c>
      <c r="AL17" s="77">
        <f t="shared" si="0"/>
        <v>45.142000000000003</v>
      </c>
      <c r="AM17" s="77">
        <f t="shared" si="0"/>
        <v>53.182000000000002</v>
      </c>
      <c r="AN17" s="77">
        <f t="shared" si="0"/>
        <v>48.512999999999998</v>
      </c>
      <c r="AO17" s="77">
        <f t="shared" si="0"/>
        <v>48.730999999999995</v>
      </c>
      <c r="AP17" s="77">
        <f t="shared" si="0"/>
        <v>22.387</v>
      </c>
      <c r="AQ17" s="77">
        <f t="shared" si="0"/>
        <v>33.823</v>
      </c>
      <c r="AR17" s="77">
        <f t="shared" si="0"/>
        <v>35.201000000000001</v>
      </c>
      <c r="AS17" s="77">
        <f t="shared" si="0"/>
        <v>36.298000000000002</v>
      </c>
      <c r="AT17" s="77">
        <f t="shared" si="0"/>
        <v>36.177999999999997</v>
      </c>
      <c r="AU17" s="77">
        <f t="shared" si="0"/>
        <v>37.631</v>
      </c>
      <c r="AV17" s="77">
        <f t="shared" si="0"/>
        <v>36.747999999999998</v>
      </c>
      <c r="AW17" s="77">
        <f t="shared" si="0"/>
        <v>52.001999999999995</v>
      </c>
      <c r="AX17" s="77">
        <f t="shared" si="0"/>
        <v>64.674999999999997</v>
      </c>
      <c r="AY17" s="77">
        <f t="shared" si="0"/>
        <v>72.033999999999992</v>
      </c>
      <c r="AZ17" s="77">
        <f t="shared" si="0"/>
        <v>63.484000000000002</v>
      </c>
      <c r="BA17" s="77">
        <f t="shared" si="0"/>
        <v>82.298000000000002</v>
      </c>
      <c r="BB17" s="77">
        <f t="shared" si="0"/>
        <v>78.209000000000003</v>
      </c>
      <c r="BC17" s="77">
        <f t="shared" si="0"/>
        <v>99.426999999999992</v>
      </c>
      <c r="BD17" s="77">
        <f t="shared" si="0"/>
        <v>110.71599999999999</v>
      </c>
      <c r="BE17" s="77">
        <f t="shared" si="0"/>
        <v>66.557000000000002</v>
      </c>
      <c r="BF17" s="77">
        <f t="shared" si="0"/>
        <v>117.702</v>
      </c>
      <c r="BG17" s="77">
        <f t="shared" si="0"/>
        <v>103.274</v>
      </c>
      <c r="BH17" s="77">
        <f t="shared" si="0"/>
        <v>20.289000000000001</v>
      </c>
      <c r="BI17" s="77">
        <f t="shared" si="0"/>
        <v>17.321999999999999</v>
      </c>
      <c r="BJ17" s="77">
        <f t="shared" si="0"/>
        <v>92.835000000000008</v>
      </c>
      <c r="BK17" s="77">
        <f t="shared" si="0"/>
        <v>12.34</v>
      </c>
      <c r="BL17" s="77">
        <f t="shared" si="0"/>
        <v>25.219000000000001</v>
      </c>
      <c r="BM17" s="77">
        <f t="shared" si="0"/>
        <v>14.632999999999999</v>
      </c>
      <c r="BN17" s="77">
        <f t="shared" si="0"/>
        <v>19.202000000000002</v>
      </c>
      <c r="BO17" s="77">
        <f t="shared" ref="BO17:CW17" si="1">SUM(BO11:BO16)</f>
        <v>14.41</v>
      </c>
      <c r="BP17" s="77">
        <f t="shared" si="1"/>
        <v>14.04</v>
      </c>
      <c r="BQ17" s="77">
        <f t="shared" si="1"/>
        <v>13.24</v>
      </c>
      <c r="BR17" s="77">
        <f t="shared" si="1"/>
        <v>13.5</v>
      </c>
      <c r="BS17" s="77">
        <f t="shared" si="1"/>
        <v>16.123000000000001</v>
      </c>
      <c r="BT17" s="77">
        <f t="shared" si="1"/>
        <v>10.210000000000001</v>
      </c>
      <c r="BU17" s="77">
        <f t="shared" si="1"/>
        <v>12.1</v>
      </c>
      <c r="BV17" s="77">
        <f t="shared" si="1"/>
        <v>88.6</v>
      </c>
      <c r="BW17" s="77">
        <f t="shared" si="1"/>
        <v>79.03</v>
      </c>
      <c r="BX17" s="77">
        <f t="shared" si="1"/>
        <v>50.845999999999997</v>
      </c>
      <c r="BY17" s="77">
        <f t="shared" si="1"/>
        <v>49.59</v>
      </c>
      <c r="BZ17" s="77">
        <f t="shared" si="1"/>
        <v>103.44800000000001</v>
      </c>
      <c r="CA17" s="77">
        <f t="shared" si="1"/>
        <v>93.123000000000005</v>
      </c>
      <c r="CB17" s="77">
        <f t="shared" si="1"/>
        <v>100.371</v>
      </c>
      <c r="CC17" s="77">
        <f t="shared" si="1"/>
        <v>86.73</v>
      </c>
      <c r="CD17" s="77">
        <f t="shared" si="1"/>
        <v>73.510000000000005</v>
      </c>
      <c r="CE17" s="77">
        <f t="shared" si="1"/>
        <v>70.48</v>
      </c>
      <c r="CF17" s="77">
        <f t="shared" si="1"/>
        <v>117.64000000000001</v>
      </c>
      <c r="CG17" s="77">
        <f t="shared" si="1"/>
        <v>93.823999999999998</v>
      </c>
      <c r="CH17" s="77">
        <f t="shared" si="1"/>
        <v>91.984999999999999</v>
      </c>
      <c r="CI17" s="77">
        <f t="shared" si="1"/>
        <v>37.628</v>
      </c>
      <c r="CJ17" s="77">
        <f t="shared" si="1"/>
        <v>42.44</v>
      </c>
      <c r="CK17" s="77">
        <f t="shared" si="1"/>
        <v>141.38900000000001</v>
      </c>
      <c r="CL17" s="77">
        <f t="shared" si="1"/>
        <v>82.918999999999997</v>
      </c>
      <c r="CM17" s="77">
        <f t="shared" si="1"/>
        <v>173.15800000000002</v>
      </c>
      <c r="CN17" s="77">
        <f t="shared" si="1"/>
        <v>247.06700000000001</v>
      </c>
      <c r="CO17" s="77">
        <f t="shared" si="1"/>
        <v>401.76200000000006</v>
      </c>
      <c r="CP17" s="77">
        <f t="shared" si="1"/>
        <v>61.226999999999997</v>
      </c>
      <c r="CQ17" s="77">
        <f t="shared" si="1"/>
        <v>115.98299999999999</v>
      </c>
      <c r="CR17" s="77">
        <f t="shared" si="1"/>
        <v>0.185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1065.6167500000001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4.5999999999999999E-2</v>
      </c>
      <c r="C21" s="94">
        <v>3.7999999999999999E-2</v>
      </c>
      <c r="D21" s="94"/>
      <c r="E21" s="94">
        <v>2.8000000000000001E-2</v>
      </c>
      <c r="F21" s="94"/>
      <c r="G21" s="94"/>
      <c r="H21" s="94"/>
      <c r="I21" s="94"/>
      <c r="J21" s="94">
        <v>8.9999999999999993E-3</v>
      </c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8</v>
      </c>
      <c r="CR21" s="94"/>
      <c r="CS21" s="94"/>
      <c r="CT21" s="95"/>
      <c r="CU21" s="95"/>
      <c r="CV21" s="95"/>
      <c r="CW21" s="96"/>
      <c r="CX21" s="97">
        <f t="array" ref="CX21">SUMPRODUCT(B21:CW21*0.25)</f>
        <v>2.0302500000000001</v>
      </c>
    </row>
    <row r="22" spans="1:102" ht="24.95" customHeight="1" x14ac:dyDescent="0.2">
      <c r="A22" s="92" t="s">
        <v>18</v>
      </c>
      <c r="B22" s="98">
        <v>3.5999999999999997E-2</v>
      </c>
      <c r="C22" s="99"/>
      <c r="D22" s="99"/>
      <c r="E22" s="99">
        <v>1E-3</v>
      </c>
      <c r="F22" s="99">
        <v>2.3E-2</v>
      </c>
      <c r="G22" s="99"/>
      <c r="H22" s="99"/>
      <c r="I22" s="99"/>
      <c r="J22" s="99"/>
      <c r="K22" s="99">
        <v>7.0000000000000001E-3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>
        <v>1.4E-2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24.59</v>
      </c>
      <c r="BO22" s="99">
        <v>58.649000000000001</v>
      </c>
      <c r="BP22" s="99">
        <v>27.344000000000001</v>
      </c>
      <c r="BQ22" s="99"/>
      <c r="BR22" s="99">
        <v>52.317999999999998</v>
      </c>
      <c r="BS22" s="99">
        <v>41.045000000000002</v>
      </c>
      <c r="BT22" s="99">
        <v>28.024999999999999</v>
      </c>
      <c r="BU22" s="99">
        <v>28.03</v>
      </c>
      <c r="BV22" s="99"/>
      <c r="BW22" s="99">
        <v>6.1420000000000003</v>
      </c>
      <c r="BX22" s="99">
        <v>7.3680000000000003</v>
      </c>
      <c r="BY22" s="99">
        <v>11.023</v>
      </c>
      <c r="BZ22" s="99">
        <v>7.7270000000000003</v>
      </c>
      <c r="CA22" s="99">
        <v>4.9429999999999996</v>
      </c>
      <c r="CB22" s="99">
        <v>2.4430000000000001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>
        <v>10.56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77.571999999999989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8.199999999999999E-2</v>
      </c>
      <c r="C27" s="107">
        <f t="shared" si="2"/>
        <v>3.7999999999999999E-2</v>
      </c>
      <c r="D27" s="107">
        <f t="shared" si="2"/>
        <v>0</v>
      </c>
      <c r="E27" s="107">
        <f t="shared" si="2"/>
        <v>2.9000000000000001E-2</v>
      </c>
      <c r="F27" s="107">
        <f t="shared" si="2"/>
        <v>2.3E-2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8.9999999999999993E-3</v>
      </c>
      <c r="K27" s="107">
        <f t="shared" si="2"/>
        <v>7.0000000000000001E-3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1.4E-2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24.59</v>
      </c>
      <c r="BO27" s="107">
        <f t="shared" si="3"/>
        <v>58.649000000000001</v>
      </c>
      <c r="BP27" s="107">
        <f t="shared" si="3"/>
        <v>27.344000000000001</v>
      </c>
      <c r="BQ27" s="107">
        <f t="shared" si="3"/>
        <v>0</v>
      </c>
      <c r="BR27" s="107">
        <f t="shared" si="3"/>
        <v>52.317999999999998</v>
      </c>
      <c r="BS27" s="107">
        <f t="shared" si="3"/>
        <v>41.045000000000002</v>
      </c>
      <c r="BT27" s="107">
        <f t="shared" si="3"/>
        <v>28.024999999999999</v>
      </c>
      <c r="BU27" s="107">
        <f t="shared" si="3"/>
        <v>28.03</v>
      </c>
      <c r="BV27" s="107">
        <f t="shared" si="3"/>
        <v>0</v>
      </c>
      <c r="BW27" s="107">
        <f t="shared" si="3"/>
        <v>6.1420000000000003</v>
      </c>
      <c r="BX27" s="107">
        <f t="shared" si="3"/>
        <v>7.3680000000000003</v>
      </c>
      <c r="BY27" s="107">
        <f t="shared" si="3"/>
        <v>11.023</v>
      </c>
      <c r="BZ27" s="107">
        <f t="shared" si="3"/>
        <v>7.7270000000000003</v>
      </c>
      <c r="CA27" s="107">
        <f t="shared" si="3"/>
        <v>4.9429999999999996</v>
      </c>
      <c r="CB27" s="107">
        <f t="shared" si="3"/>
        <v>2.4430000000000001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18.560000000000002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79.602249999999984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8.2000000000000003E-2</v>
      </c>
      <c r="C31" s="94">
        <v>3.7999999999999999E-2</v>
      </c>
      <c r="D31" s="94"/>
      <c r="E31" s="94">
        <v>2.9000000000000001E-2</v>
      </c>
      <c r="F31" s="94">
        <v>2.3E-2</v>
      </c>
      <c r="G31" s="94">
        <v>0.114</v>
      </c>
      <c r="H31" s="94">
        <v>0.27700000000000002</v>
      </c>
      <c r="I31" s="94"/>
      <c r="J31" s="94">
        <v>8.9999999999999993E-3</v>
      </c>
      <c r="K31" s="94">
        <v>7.0000000000000001E-3</v>
      </c>
      <c r="L31" s="94">
        <v>0.53300000000000003</v>
      </c>
      <c r="M31" s="94">
        <v>0.53800000000000003</v>
      </c>
      <c r="N31" s="94">
        <v>0.76100000000000001</v>
      </c>
      <c r="O31" s="94">
        <v>0.90400000000000003</v>
      </c>
      <c r="P31" s="94">
        <v>1.5389999999999999</v>
      </c>
      <c r="Q31" s="94">
        <v>1.107</v>
      </c>
      <c r="R31" s="94">
        <v>0.88</v>
      </c>
      <c r="S31" s="94">
        <v>1.079</v>
      </c>
      <c r="T31" s="94">
        <v>2.3199999999999998</v>
      </c>
      <c r="U31" s="94">
        <v>1.6180000000000001</v>
      </c>
      <c r="V31" s="94">
        <v>0.77700000000000002</v>
      </c>
      <c r="W31" s="94">
        <v>0.83399999999999996</v>
      </c>
      <c r="X31" s="94">
        <v>0.77200000000000002</v>
      </c>
      <c r="Y31" s="94">
        <v>0.77</v>
      </c>
      <c r="Z31" s="94">
        <v>0.36899999999999999</v>
      </c>
      <c r="AA31" s="94">
        <v>0.28000000000000003</v>
      </c>
      <c r="AB31" s="94">
        <v>0.25</v>
      </c>
      <c r="AC31" s="94">
        <v>0.26400000000000001</v>
      </c>
      <c r="AD31" s="94">
        <v>0.88700000000000001</v>
      </c>
      <c r="AE31" s="94">
        <v>1.5640000000000001</v>
      </c>
      <c r="AF31" s="94">
        <v>5.5019999999999998</v>
      </c>
      <c r="AG31" s="94">
        <v>13.337</v>
      </c>
      <c r="AH31" s="94">
        <v>41.497</v>
      </c>
      <c r="AI31" s="94">
        <v>42.152999999999999</v>
      </c>
      <c r="AJ31" s="94">
        <v>46.975000000000001</v>
      </c>
      <c r="AK31" s="94">
        <v>51.97</v>
      </c>
      <c r="AL31" s="94">
        <v>45.142000000000003</v>
      </c>
      <c r="AM31" s="94">
        <v>53.182000000000002</v>
      </c>
      <c r="AN31" s="94">
        <v>48.512999999999998</v>
      </c>
      <c r="AO31" s="94">
        <v>48.731000000000002</v>
      </c>
      <c r="AP31" s="94">
        <v>22.387</v>
      </c>
      <c r="AQ31" s="94">
        <v>33.823</v>
      </c>
      <c r="AR31" s="94">
        <v>35.201000000000001</v>
      </c>
      <c r="AS31" s="94">
        <v>36.298000000000002</v>
      </c>
      <c r="AT31" s="94">
        <v>36.177999999999997</v>
      </c>
      <c r="AU31" s="94">
        <v>37.631</v>
      </c>
      <c r="AV31" s="94">
        <v>36.747999999999998</v>
      </c>
      <c r="AW31" s="94">
        <v>52.002000000000002</v>
      </c>
      <c r="AX31" s="94">
        <v>64.674999999999997</v>
      </c>
      <c r="AY31" s="94">
        <v>72.034000000000006</v>
      </c>
      <c r="AZ31" s="94">
        <v>63.484000000000002</v>
      </c>
      <c r="BA31" s="94">
        <v>82.298000000000002</v>
      </c>
      <c r="BB31" s="94">
        <v>78.209000000000003</v>
      </c>
      <c r="BC31" s="94">
        <v>99.427000000000007</v>
      </c>
      <c r="BD31" s="94">
        <v>110.71599999999999</v>
      </c>
      <c r="BE31" s="94">
        <v>66.557000000000002</v>
      </c>
      <c r="BF31" s="94">
        <v>117.702</v>
      </c>
      <c r="BG31" s="94">
        <v>103.274</v>
      </c>
      <c r="BH31" s="94">
        <v>20.289000000000001</v>
      </c>
      <c r="BI31" s="94">
        <v>17.321999999999999</v>
      </c>
      <c r="BJ31" s="94">
        <v>92.834999999999994</v>
      </c>
      <c r="BK31" s="94">
        <v>12.34</v>
      </c>
      <c r="BL31" s="94">
        <v>25.219000000000001</v>
      </c>
      <c r="BM31" s="94">
        <v>14.632999999999999</v>
      </c>
      <c r="BN31" s="94">
        <v>43.792000000000002</v>
      </c>
      <c r="BO31" s="94">
        <v>73.058999999999997</v>
      </c>
      <c r="BP31" s="94">
        <v>41.384</v>
      </c>
      <c r="BQ31" s="94">
        <v>13.24</v>
      </c>
      <c r="BR31" s="94">
        <v>65.817999999999998</v>
      </c>
      <c r="BS31" s="94">
        <v>57.167999999999999</v>
      </c>
      <c r="BT31" s="94">
        <v>38.234999999999999</v>
      </c>
      <c r="BU31" s="94">
        <v>40.130000000000003</v>
      </c>
      <c r="BV31" s="94">
        <v>88.6</v>
      </c>
      <c r="BW31" s="94">
        <v>85.171999999999997</v>
      </c>
      <c r="BX31" s="94">
        <v>58.213999999999999</v>
      </c>
      <c r="BY31" s="94">
        <v>60.613</v>
      </c>
      <c r="BZ31" s="94">
        <v>111.175</v>
      </c>
      <c r="CA31" s="94">
        <v>98.066000000000003</v>
      </c>
      <c r="CB31" s="94">
        <v>102.81399999999999</v>
      </c>
      <c r="CC31" s="94">
        <v>86.73</v>
      </c>
      <c r="CD31" s="94">
        <v>73.510000000000005</v>
      </c>
      <c r="CE31" s="94">
        <v>70.48</v>
      </c>
      <c r="CF31" s="94">
        <v>117.64</v>
      </c>
      <c r="CG31" s="94">
        <v>93.823999999999998</v>
      </c>
      <c r="CH31" s="94">
        <v>91.984999999999999</v>
      </c>
      <c r="CI31" s="94">
        <v>37.628</v>
      </c>
      <c r="CJ31" s="94">
        <v>42.44</v>
      </c>
      <c r="CK31" s="94">
        <v>141.38900000000001</v>
      </c>
      <c r="CL31" s="94">
        <v>82.918999999999997</v>
      </c>
      <c r="CM31" s="94">
        <v>173.15799999999999</v>
      </c>
      <c r="CN31" s="94">
        <v>247.06700000000001</v>
      </c>
      <c r="CO31" s="94">
        <v>401.762</v>
      </c>
      <c r="CP31" s="94">
        <v>61.226999999999997</v>
      </c>
      <c r="CQ31" s="94">
        <v>134.54300000000001</v>
      </c>
      <c r="CR31" s="94">
        <v>0.185</v>
      </c>
      <c r="CS31" s="94"/>
      <c r="CT31" s="95"/>
      <c r="CU31" s="95"/>
      <c r="CV31" s="95"/>
      <c r="CW31" s="96"/>
      <c r="CX31" s="97">
        <f t="array" ref="CX31">SUMPRODUCT(B31:CW31*0.25)</f>
        <v>1145.2189999999998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8.2000000000000003E-2</v>
      </c>
      <c r="C33" s="77">
        <f t="shared" ref="C33:BN33" si="5">SUM(C30:C32)</f>
        <v>3.7999999999999999E-2</v>
      </c>
      <c r="D33" s="77">
        <f t="shared" si="5"/>
        <v>0</v>
      </c>
      <c r="E33" s="77">
        <f t="shared" si="5"/>
        <v>2.9000000000000001E-2</v>
      </c>
      <c r="F33" s="77">
        <f t="shared" si="5"/>
        <v>2.3E-2</v>
      </c>
      <c r="G33" s="77">
        <f t="shared" si="5"/>
        <v>0.114</v>
      </c>
      <c r="H33" s="77">
        <f t="shared" si="5"/>
        <v>0.27700000000000002</v>
      </c>
      <c r="I33" s="77">
        <f t="shared" si="5"/>
        <v>0</v>
      </c>
      <c r="J33" s="77">
        <f t="shared" si="5"/>
        <v>8.9999999999999993E-3</v>
      </c>
      <c r="K33" s="77">
        <f t="shared" si="5"/>
        <v>7.0000000000000001E-3</v>
      </c>
      <c r="L33" s="77">
        <f t="shared" si="5"/>
        <v>0.53300000000000003</v>
      </c>
      <c r="M33" s="77">
        <f t="shared" si="5"/>
        <v>0.53800000000000003</v>
      </c>
      <c r="N33" s="77">
        <f t="shared" si="5"/>
        <v>0.76100000000000001</v>
      </c>
      <c r="O33" s="77">
        <f t="shared" si="5"/>
        <v>0.90400000000000003</v>
      </c>
      <c r="P33" s="77">
        <f t="shared" si="5"/>
        <v>1.5389999999999999</v>
      </c>
      <c r="Q33" s="77">
        <f t="shared" si="5"/>
        <v>1.107</v>
      </c>
      <c r="R33" s="77">
        <f t="shared" si="5"/>
        <v>0.88</v>
      </c>
      <c r="S33" s="77">
        <f t="shared" si="5"/>
        <v>1.079</v>
      </c>
      <c r="T33" s="77">
        <f t="shared" si="5"/>
        <v>2.3199999999999998</v>
      </c>
      <c r="U33" s="77">
        <f t="shared" si="5"/>
        <v>1.6180000000000001</v>
      </c>
      <c r="V33" s="77">
        <f t="shared" si="5"/>
        <v>0.77700000000000002</v>
      </c>
      <c r="W33" s="77">
        <f t="shared" si="5"/>
        <v>0.83399999999999996</v>
      </c>
      <c r="X33" s="77">
        <f t="shared" si="5"/>
        <v>0.77200000000000002</v>
      </c>
      <c r="Y33" s="77">
        <f t="shared" si="5"/>
        <v>0.77</v>
      </c>
      <c r="Z33" s="77">
        <f t="shared" si="5"/>
        <v>0.36899999999999999</v>
      </c>
      <c r="AA33" s="77">
        <f t="shared" si="5"/>
        <v>0.28000000000000003</v>
      </c>
      <c r="AB33" s="77">
        <f t="shared" si="5"/>
        <v>0.25</v>
      </c>
      <c r="AC33" s="77">
        <f t="shared" si="5"/>
        <v>0.26400000000000001</v>
      </c>
      <c r="AD33" s="77">
        <f t="shared" si="5"/>
        <v>0.88700000000000001</v>
      </c>
      <c r="AE33" s="77">
        <f t="shared" si="5"/>
        <v>1.5640000000000001</v>
      </c>
      <c r="AF33" s="77">
        <f t="shared" si="5"/>
        <v>5.5019999999999998</v>
      </c>
      <c r="AG33" s="77">
        <f t="shared" si="5"/>
        <v>13.337</v>
      </c>
      <c r="AH33" s="77">
        <f t="shared" si="5"/>
        <v>41.497</v>
      </c>
      <c r="AI33" s="77">
        <f t="shared" si="5"/>
        <v>42.152999999999999</v>
      </c>
      <c r="AJ33" s="77">
        <f t="shared" si="5"/>
        <v>46.975000000000001</v>
      </c>
      <c r="AK33" s="77">
        <f t="shared" si="5"/>
        <v>51.97</v>
      </c>
      <c r="AL33" s="77">
        <f t="shared" si="5"/>
        <v>45.142000000000003</v>
      </c>
      <c r="AM33" s="77">
        <f t="shared" si="5"/>
        <v>53.182000000000002</v>
      </c>
      <c r="AN33" s="77">
        <f t="shared" si="5"/>
        <v>48.512999999999998</v>
      </c>
      <c r="AO33" s="77">
        <f t="shared" si="5"/>
        <v>48.731000000000002</v>
      </c>
      <c r="AP33" s="77">
        <f t="shared" si="5"/>
        <v>22.387</v>
      </c>
      <c r="AQ33" s="77">
        <f t="shared" si="5"/>
        <v>33.823</v>
      </c>
      <c r="AR33" s="77">
        <f t="shared" si="5"/>
        <v>35.201000000000001</v>
      </c>
      <c r="AS33" s="77">
        <f t="shared" si="5"/>
        <v>36.298000000000002</v>
      </c>
      <c r="AT33" s="77">
        <f t="shared" si="5"/>
        <v>36.177999999999997</v>
      </c>
      <c r="AU33" s="77">
        <f t="shared" si="5"/>
        <v>37.631</v>
      </c>
      <c r="AV33" s="77">
        <f t="shared" si="5"/>
        <v>36.747999999999998</v>
      </c>
      <c r="AW33" s="77">
        <f t="shared" si="5"/>
        <v>52.002000000000002</v>
      </c>
      <c r="AX33" s="77">
        <f t="shared" si="5"/>
        <v>64.674999999999997</v>
      </c>
      <c r="AY33" s="77">
        <f t="shared" si="5"/>
        <v>72.034000000000006</v>
      </c>
      <c r="AZ33" s="77">
        <f t="shared" si="5"/>
        <v>63.484000000000002</v>
      </c>
      <c r="BA33" s="77">
        <f t="shared" si="5"/>
        <v>82.298000000000002</v>
      </c>
      <c r="BB33" s="77">
        <f t="shared" si="5"/>
        <v>78.209000000000003</v>
      </c>
      <c r="BC33" s="77">
        <f t="shared" si="5"/>
        <v>99.427000000000007</v>
      </c>
      <c r="BD33" s="77">
        <f t="shared" si="5"/>
        <v>110.71599999999999</v>
      </c>
      <c r="BE33" s="77">
        <f t="shared" si="5"/>
        <v>66.557000000000002</v>
      </c>
      <c r="BF33" s="77">
        <f t="shared" si="5"/>
        <v>117.702</v>
      </c>
      <c r="BG33" s="77">
        <f t="shared" si="5"/>
        <v>103.274</v>
      </c>
      <c r="BH33" s="77">
        <f t="shared" si="5"/>
        <v>20.289000000000001</v>
      </c>
      <c r="BI33" s="77">
        <f t="shared" si="5"/>
        <v>17.321999999999999</v>
      </c>
      <c r="BJ33" s="77">
        <f t="shared" si="5"/>
        <v>92.834999999999994</v>
      </c>
      <c r="BK33" s="77">
        <f t="shared" si="5"/>
        <v>12.34</v>
      </c>
      <c r="BL33" s="77">
        <f t="shared" si="5"/>
        <v>25.219000000000001</v>
      </c>
      <c r="BM33" s="77">
        <f t="shared" si="5"/>
        <v>14.632999999999999</v>
      </c>
      <c r="BN33" s="77">
        <f t="shared" si="5"/>
        <v>43.792000000000002</v>
      </c>
      <c r="BO33" s="77">
        <f t="shared" ref="BO33:CW33" si="6">SUM(BO30:BO32)</f>
        <v>73.058999999999997</v>
      </c>
      <c r="BP33" s="77">
        <f t="shared" si="6"/>
        <v>41.384</v>
      </c>
      <c r="BQ33" s="77">
        <f t="shared" si="6"/>
        <v>13.24</v>
      </c>
      <c r="BR33" s="77">
        <f t="shared" si="6"/>
        <v>65.817999999999998</v>
      </c>
      <c r="BS33" s="77">
        <f t="shared" si="6"/>
        <v>57.167999999999999</v>
      </c>
      <c r="BT33" s="77">
        <f t="shared" si="6"/>
        <v>38.234999999999999</v>
      </c>
      <c r="BU33" s="77">
        <f t="shared" si="6"/>
        <v>40.130000000000003</v>
      </c>
      <c r="BV33" s="77">
        <f t="shared" si="6"/>
        <v>88.6</v>
      </c>
      <c r="BW33" s="77">
        <f t="shared" si="6"/>
        <v>85.171999999999997</v>
      </c>
      <c r="BX33" s="77">
        <f t="shared" si="6"/>
        <v>58.213999999999999</v>
      </c>
      <c r="BY33" s="77">
        <f t="shared" si="6"/>
        <v>60.613</v>
      </c>
      <c r="BZ33" s="77">
        <f t="shared" si="6"/>
        <v>111.175</v>
      </c>
      <c r="CA33" s="77">
        <f t="shared" si="6"/>
        <v>98.066000000000003</v>
      </c>
      <c r="CB33" s="77">
        <f t="shared" si="6"/>
        <v>102.81399999999999</v>
      </c>
      <c r="CC33" s="77">
        <f t="shared" si="6"/>
        <v>86.73</v>
      </c>
      <c r="CD33" s="77">
        <f t="shared" si="6"/>
        <v>73.510000000000005</v>
      </c>
      <c r="CE33" s="77">
        <f t="shared" si="6"/>
        <v>70.48</v>
      </c>
      <c r="CF33" s="77">
        <f t="shared" si="6"/>
        <v>117.64</v>
      </c>
      <c r="CG33" s="77">
        <f t="shared" si="6"/>
        <v>93.823999999999998</v>
      </c>
      <c r="CH33" s="77">
        <f t="shared" si="6"/>
        <v>91.984999999999999</v>
      </c>
      <c r="CI33" s="77">
        <f t="shared" si="6"/>
        <v>37.628</v>
      </c>
      <c r="CJ33" s="77">
        <f t="shared" si="6"/>
        <v>42.44</v>
      </c>
      <c r="CK33" s="77">
        <f t="shared" si="6"/>
        <v>141.38900000000001</v>
      </c>
      <c r="CL33" s="77">
        <f t="shared" si="6"/>
        <v>82.918999999999997</v>
      </c>
      <c r="CM33" s="77">
        <f t="shared" si="6"/>
        <v>173.15799999999999</v>
      </c>
      <c r="CN33" s="77">
        <f t="shared" si="6"/>
        <v>247.06700000000001</v>
      </c>
      <c r="CO33" s="77">
        <f t="shared" si="6"/>
        <v>401.762</v>
      </c>
      <c r="CP33" s="77">
        <f t="shared" si="6"/>
        <v>61.226999999999997</v>
      </c>
      <c r="CQ33" s="77">
        <f t="shared" si="6"/>
        <v>134.54300000000001</v>
      </c>
      <c r="CR33" s="77">
        <f t="shared" si="6"/>
        <v>0.185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1145.2189999999998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107.6</v>
      </c>
      <c r="C38" s="120">
        <v>105.5</v>
      </c>
      <c r="D38" s="120">
        <v>105.6</v>
      </c>
      <c r="E38" s="120">
        <v>105.1</v>
      </c>
      <c r="F38" s="120">
        <v>110.2</v>
      </c>
      <c r="G38" s="120">
        <v>112.3</v>
      </c>
      <c r="H38" s="120">
        <v>101.8</v>
      </c>
      <c r="I38" s="120">
        <v>102</v>
      </c>
      <c r="J38" s="120">
        <v>90.6</v>
      </c>
      <c r="K38" s="120">
        <v>92.6</v>
      </c>
      <c r="L38" s="120">
        <v>89.8</v>
      </c>
      <c r="M38" s="120">
        <v>88.4</v>
      </c>
      <c r="N38" s="120">
        <v>76.7</v>
      </c>
      <c r="O38" s="120">
        <v>43.5</v>
      </c>
      <c r="P38" s="120">
        <v>37.9</v>
      </c>
      <c r="Q38" s="120">
        <v>43.8</v>
      </c>
      <c r="R38" s="120">
        <v>76.2</v>
      </c>
      <c r="S38" s="120">
        <v>76.099999999999994</v>
      </c>
      <c r="T38" s="120">
        <v>17.8</v>
      </c>
      <c r="U38" s="120">
        <v>40.299999999999997</v>
      </c>
      <c r="V38" s="120">
        <v>84</v>
      </c>
      <c r="W38" s="120">
        <v>78.400000000000006</v>
      </c>
      <c r="X38" s="120">
        <v>65.900000000000006</v>
      </c>
      <c r="Y38" s="120">
        <v>70.400000000000006</v>
      </c>
      <c r="Z38" s="120">
        <v>94.9</v>
      </c>
      <c r="AA38" s="120">
        <v>100.5</v>
      </c>
      <c r="AB38" s="120">
        <v>101.6</v>
      </c>
      <c r="AC38" s="120">
        <v>104.7</v>
      </c>
      <c r="AD38" s="120">
        <v>103</v>
      </c>
      <c r="AE38" s="120">
        <v>105.5</v>
      </c>
      <c r="AF38" s="120">
        <v>113.8</v>
      </c>
      <c r="AG38" s="120">
        <v>101.8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5</v>
      </c>
      <c r="AZ38" s="120">
        <v>5</v>
      </c>
      <c r="BA38" s="120">
        <v>5</v>
      </c>
      <c r="BB38" s="120">
        <v>5</v>
      </c>
      <c r="BC38" s="120"/>
      <c r="BD38" s="120">
        <v>5</v>
      </c>
      <c r="BE38" s="120"/>
      <c r="BF38" s="120">
        <v>5</v>
      </c>
      <c r="BG38" s="120">
        <v>5</v>
      </c>
      <c r="BH38" s="120">
        <v>88.4</v>
      </c>
      <c r="BI38" s="120">
        <v>63.2</v>
      </c>
      <c r="BJ38" s="120">
        <v>12.5</v>
      </c>
      <c r="BK38" s="120">
        <v>104.6</v>
      </c>
      <c r="BL38" s="120">
        <v>76.3</v>
      </c>
      <c r="BM38" s="120">
        <v>85.6</v>
      </c>
      <c r="BN38" s="120">
        <v>49.9</v>
      </c>
      <c r="BO38" s="120">
        <v>20.6</v>
      </c>
      <c r="BP38" s="120">
        <v>54.1</v>
      </c>
      <c r="BQ38" s="120">
        <v>85.6</v>
      </c>
      <c r="BR38" s="120">
        <v>5</v>
      </c>
      <c r="BS38" s="120">
        <v>5</v>
      </c>
      <c r="BT38" s="120">
        <v>77.5</v>
      </c>
      <c r="BU38" s="120">
        <v>5</v>
      </c>
      <c r="BV38" s="120">
        <v>47.4</v>
      </c>
      <c r="BW38" s="120">
        <v>58</v>
      </c>
      <c r="BX38" s="120">
        <v>85.9</v>
      </c>
      <c r="BY38" s="120">
        <v>34.9</v>
      </c>
      <c r="BZ38" s="120"/>
      <c r="CA38" s="120"/>
      <c r="CB38" s="120">
        <v>8.8000000000000007</v>
      </c>
      <c r="CC38" s="120">
        <v>17.8</v>
      </c>
      <c r="CD38" s="120"/>
      <c r="CE38" s="120">
        <v>68</v>
      </c>
      <c r="CF38" s="120">
        <v>33.299999999999997</v>
      </c>
      <c r="CG38" s="120">
        <v>58.5</v>
      </c>
      <c r="CH38" s="120">
        <v>57.7</v>
      </c>
      <c r="CI38" s="120">
        <v>114.3</v>
      </c>
      <c r="CJ38" s="120">
        <v>109.9</v>
      </c>
      <c r="CK38" s="120">
        <v>2.8</v>
      </c>
      <c r="CL38" s="120">
        <v>8.5</v>
      </c>
      <c r="CM38" s="120"/>
      <c r="CN38" s="120"/>
      <c r="CO38" s="120"/>
      <c r="CP38" s="120"/>
      <c r="CQ38" s="120"/>
      <c r="CR38" s="120">
        <v>36</v>
      </c>
      <c r="CS38" s="120">
        <v>65.400000000000006</v>
      </c>
      <c r="CT38" s="122"/>
      <c r="CU38" s="122"/>
      <c r="CV38" s="122"/>
      <c r="CW38" s="121"/>
      <c r="CX38" s="97">
        <f t="array" ref="CX38">SUMPRODUCT(B38:CW38*0.25)</f>
        <v>1082.2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107.6</v>
      </c>
      <c r="C41" s="107">
        <f t="shared" ref="C41:BN41" si="7">SUM(C36:C40)</f>
        <v>105.5</v>
      </c>
      <c r="D41" s="107">
        <f t="shared" si="7"/>
        <v>105.6</v>
      </c>
      <c r="E41" s="107">
        <f t="shared" si="7"/>
        <v>105.1</v>
      </c>
      <c r="F41" s="107">
        <f t="shared" si="7"/>
        <v>110.2</v>
      </c>
      <c r="G41" s="107">
        <f t="shared" si="7"/>
        <v>112.3</v>
      </c>
      <c r="H41" s="107">
        <f t="shared" si="7"/>
        <v>101.8</v>
      </c>
      <c r="I41" s="107">
        <f t="shared" si="7"/>
        <v>102</v>
      </c>
      <c r="J41" s="107">
        <f t="shared" si="7"/>
        <v>90.6</v>
      </c>
      <c r="K41" s="107">
        <f t="shared" si="7"/>
        <v>92.6</v>
      </c>
      <c r="L41" s="107">
        <f t="shared" si="7"/>
        <v>89.8</v>
      </c>
      <c r="M41" s="107">
        <f t="shared" si="7"/>
        <v>88.4</v>
      </c>
      <c r="N41" s="107">
        <f t="shared" si="7"/>
        <v>76.7</v>
      </c>
      <c r="O41" s="107">
        <f t="shared" si="7"/>
        <v>43.5</v>
      </c>
      <c r="P41" s="107">
        <f t="shared" si="7"/>
        <v>37.9</v>
      </c>
      <c r="Q41" s="107">
        <f t="shared" si="7"/>
        <v>43.8</v>
      </c>
      <c r="R41" s="107">
        <f t="shared" si="7"/>
        <v>76.2</v>
      </c>
      <c r="S41" s="107">
        <f t="shared" si="7"/>
        <v>76.099999999999994</v>
      </c>
      <c r="T41" s="107">
        <f t="shared" si="7"/>
        <v>17.8</v>
      </c>
      <c r="U41" s="107">
        <f t="shared" si="7"/>
        <v>40.299999999999997</v>
      </c>
      <c r="V41" s="107">
        <f t="shared" si="7"/>
        <v>84</v>
      </c>
      <c r="W41" s="107">
        <f t="shared" si="7"/>
        <v>78.400000000000006</v>
      </c>
      <c r="X41" s="107">
        <f t="shared" si="7"/>
        <v>65.900000000000006</v>
      </c>
      <c r="Y41" s="107">
        <f t="shared" si="7"/>
        <v>70.400000000000006</v>
      </c>
      <c r="Z41" s="107">
        <f t="shared" si="7"/>
        <v>94.9</v>
      </c>
      <c r="AA41" s="107">
        <f t="shared" si="7"/>
        <v>100.5</v>
      </c>
      <c r="AB41" s="107">
        <f t="shared" si="7"/>
        <v>101.6</v>
      </c>
      <c r="AC41" s="107">
        <f t="shared" si="7"/>
        <v>104.7</v>
      </c>
      <c r="AD41" s="107">
        <f t="shared" si="7"/>
        <v>103</v>
      </c>
      <c r="AE41" s="107">
        <f t="shared" si="7"/>
        <v>105.5</v>
      </c>
      <c r="AF41" s="107">
        <f t="shared" si="7"/>
        <v>113.8</v>
      </c>
      <c r="AG41" s="107">
        <f t="shared" si="7"/>
        <v>101.8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5</v>
      </c>
      <c r="BC41" s="107">
        <f t="shared" si="7"/>
        <v>0</v>
      </c>
      <c r="BD41" s="107">
        <f t="shared" si="7"/>
        <v>5</v>
      </c>
      <c r="BE41" s="107">
        <f t="shared" si="7"/>
        <v>0</v>
      </c>
      <c r="BF41" s="107">
        <f t="shared" si="7"/>
        <v>5</v>
      </c>
      <c r="BG41" s="107">
        <f t="shared" si="7"/>
        <v>5</v>
      </c>
      <c r="BH41" s="107">
        <f t="shared" si="7"/>
        <v>88.4</v>
      </c>
      <c r="BI41" s="107">
        <f t="shared" si="7"/>
        <v>63.2</v>
      </c>
      <c r="BJ41" s="107">
        <f t="shared" si="7"/>
        <v>12.5</v>
      </c>
      <c r="BK41" s="107">
        <f t="shared" si="7"/>
        <v>104.6</v>
      </c>
      <c r="BL41" s="107">
        <f t="shared" si="7"/>
        <v>76.3</v>
      </c>
      <c r="BM41" s="107">
        <f t="shared" si="7"/>
        <v>85.6</v>
      </c>
      <c r="BN41" s="107">
        <f t="shared" si="7"/>
        <v>49.9</v>
      </c>
      <c r="BO41" s="107">
        <f t="shared" ref="BO41:CW41" si="8">SUM(BO36:BO40)</f>
        <v>20.6</v>
      </c>
      <c r="BP41" s="107">
        <f t="shared" si="8"/>
        <v>54.1</v>
      </c>
      <c r="BQ41" s="107">
        <f t="shared" si="8"/>
        <v>85.6</v>
      </c>
      <c r="BR41" s="107">
        <f t="shared" si="8"/>
        <v>5</v>
      </c>
      <c r="BS41" s="107">
        <f t="shared" si="8"/>
        <v>5</v>
      </c>
      <c r="BT41" s="107">
        <f t="shared" si="8"/>
        <v>77.5</v>
      </c>
      <c r="BU41" s="107">
        <f t="shared" si="8"/>
        <v>5</v>
      </c>
      <c r="BV41" s="107">
        <f t="shared" si="8"/>
        <v>47.4</v>
      </c>
      <c r="BW41" s="107">
        <f t="shared" si="8"/>
        <v>58</v>
      </c>
      <c r="BX41" s="107">
        <f t="shared" si="8"/>
        <v>85.9</v>
      </c>
      <c r="BY41" s="107">
        <f t="shared" si="8"/>
        <v>34.9</v>
      </c>
      <c r="BZ41" s="107">
        <f t="shared" si="8"/>
        <v>0</v>
      </c>
      <c r="CA41" s="107">
        <f t="shared" si="8"/>
        <v>0</v>
      </c>
      <c r="CB41" s="107">
        <f t="shared" si="8"/>
        <v>8.8000000000000007</v>
      </c>
      <c r="CC41" s="107">
        <f t="shared" si="8"/>
        <v>17.8</v>
      </c>
      <c r="CD41" s="107">
        <f t="shared" si="8"/>
        <v>0</v>
      </c>
      <c r="CE41" s="107">
        <f t="shared" si="8"/>
        <v>68</v>
      </c>
      <c r="CF41" s="107">
        <f t="shared" si="8"/>
        <v>33.299999999999997</v>
      </c>
      <c r="CG41" s="107">
        <f t="shared" si="8"/>
        <v>58.5</v>
      </c>
      <c r="CH41" s="107">
        <f t="shared" si="8"/>
        <v>57.7</v>
      </c>
      <c r="CI41" s="107">
        <f t="shared" si="8"/>
        <v>114.3</v>
      </c>
      <c r="CJ41" s="107">
        <f t="shared" si="8"/>
        <v>109.9</v>
      </c>
      <c r="CK41" s="107">
        <f t="shared" si="8"/>
        <v>2.8</v>
      </c>
      <c r="CL41" s="107">
        <f t="shared" si="8"/>
        <v>8.5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36</v>
      </c>
      <c r="CS41" s="107">
        <f t="shared" si="8"/>
        <v>65.400000000000006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1082.2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107.6</v>
      </c>
      <c r="C46" s="120">
        <v>105.5</v>
      </c>
      <c r="D46" s="120">
        <v>105.6</v>
      </c>
      <c r="E46" s="120">
        <v>105.1</v>
      </c>
      <c r="F46" s="120">
        <v>110.2</v>
      </c>
      <c r="G46" s="120">
        <v>112.3</v>
      </c>
      <c r="H46" s="120">
        <v>101.8</v>
      </c>
      <c r="I46" s="120">
        <v>102</v>
      </c>
      <c r="J46" s="120">
        <v>90.6</v>
      </c>
      <c r="K46" s="120">
        <v>92.6</v>
      </c>
      <c r="L46" s="120">
        <v>89.8</v>
      </c>
      <c r="M46" s="120">
        <v>88.4</v>
      </c>
      <c r="N46" s="120">
        <v>76.7</v>
      </c>
      <c r="O46" s="120">
        <v>43.5</v>
      </c>
      <c r="P46" s="120">
        <v>37.9</v>
      </c>
      <c r="Q46" s="120">
        <v>43.8</v>
      </c>
      <c r="R46" s="120">
        <v>76.2</v>
      </c>
      <c r="S46" s="120">
        <v>76.099999999999994</v>
      </c>
      <c r="T46" s="120">
        <v>17.8</v>
      </c>
      <c r="U46" s="120">
        <v>40.299999999999997</v>
      </c>
      <c r="V46" s="120">
        <v>84</v>
      </c>
      <c r="W46" s="120">
        <v>78.400000000000006</v>
      </c>
      <c r="X46" s="120">
        <v>65.900000000000006</v>
      </c>
      <c r="Y46" s="120">
        <v>70.400000000000006</v>
      </c>
      <c r="Z46" s="120">
        <v>94.9</v>
      </c>
      <c r="AA46" s="120">
        <v>100.5</v>
      </c>
      <c r="AB46" s="120">
        <v>101.6</v>
      </c>
      <c r="AC46" s="120">
        <v>104.7</v>
      </c>
      <c r="AD46" s="120">
        <v>103</v>
      </c>
      <c r="AE46" s="120">
        <v>105.5</v>
      </c>
      <c r="AF46" s="120">
        <v>113.8</v>
      </c>
      <c r="AG46" s="120">
        <v>101.8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5</v>
      </c>
      <c r="AZ46" s="120">
        <v>5</v>
      </c>
      <c r="BA46" s="120">
        <v>5</v>
      </c>
      <c r="BB46" s="120">
        <v>5</v>
      </c>
      <c r="BC46" s="120"/>
      <c r="BD46" s="120">
        <v>5</v>
      </c>
      <c r="BE46" s="120"/>
      <c r="BF46" s="120">
        <v>5</v>
      </c>
      <c r="BG46" s="120">
        <v>5</v>
      </c>
      <c r="BH46" s="120">
        <v>88.4</v>
      </c>
      <c r="BI46" s="120">
        <v>63.2</v>
      </c>
      <c r="BJ46" s="120">
        <v>12.5</v>
      </c>
      <c r="BK46" s="120">
        <v>104.6</v>
      </c>
      <c r="BL46" s="120">
        <v>76.3</v>
      </c>
      <c r="BM46" s="120">
        <v>85.6</v>
      </c>
      <c r="BN46" s="120">
        <v>49.9</v>
      </c>
      <c r="BO46" s="120">
        <v>20.6</v>
      </c>
      <c r="BP46" s="120">
        <v>54.1</v>
      </c>
      <c r="BQ46" s="120">
        <v>85.6</v>
      </c>
      <c r="BR46" s="120">
        <v>5</v>
      </c>
      <c r="BS46" s="120">
        <v>5</v>
      </c>
      <c r="BT46" s="120">
        <v>77.5</v>
      </c>
      <c r="BU46" s="120">
        <v>5</v>
      </c>
      <c r="BV46" s="120">
        <v>47.4</v>
      </c>
      <c r="BW46" s="120">
        <v>58</v>
      </c>
      <c r="BX46" s="120">
        <v>85.9</v>
      </c>
      <c r="BY46" s="120">
        <v>34.9</v>
      </c>
      <c r="BZ46" s="120"/>
      <c r="CA46" s="120"/>
      <c r="CB46" s="120">
        <v>8.8000000000000007</v>
      </c>
      <c r="CC46" s="120">
        <v>17.8</v>
      </c>
      <c r="CD46" s="120"/>
      <c r="CE46" s="120">
        <v>68</v>
      </c>
      <c r="CF46" s="120">
        <v>33.299999999999997</v>
      </c>
      <c r="CG46" s="120">
        <v>58.5</v>
      </c>
      <c r="CH46" s="120">
        <v>57.7</v>
      </c>
      <c r="CI46" s="120">
        <v>114.3</v>
      </c>
      <c r="CJ46" s="120">
        <v>109.9</v>
      </c>
      <c r="CK46" s="120">
        <v>2.8</v>
      </c>
      <c r="CL46" s="120">
        <v>8.5</v>
      </c>
      <c r="CM46" s="120"/>
      <c r="CN46" s="120"/>
      <c r="CO46" s="120"/>
      <c r="CP46" s="120"/>
      <c r="CQ46" s="120"/>
      <c r="CR46" s="120">
        <v>36</v>
      </c>
      <c r="CS46" s="120">
        <v>65.400000000000006</v>
      </c>
      <c r="CT46" s="122"/>
      <c r="CU46" s="122"/>
      <c r="CV46" s="122"/>
      <c r="CW46" s="121"/>
      <c r="CX46" s="97">
        <f t="array" ref="CX46">SUMPRODUCT(B46:CW46*0.25)</f>
        <v>1082.2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107.6</v>
      </c>
      <c r="C50" s="107">
        <f t="shared" ref="C50:BN50" si="9">SUM(C44:C49)</f>
        <v>105.5</v>
      </c>
      <c r="D50" s="107">
        <f t="shared" si="9"/>
        <v>105.6</v>
      </c>
      <c r="E50" s="107">
        <f t="shared" si="9"/>
        <v>105.1</v>
      </c>
      <c r="F50" s="107">
        <f t="shared" si="9"/>
        <v>110.2</v>
      </c>
      <c r="G50" s="107">
        <f t="shared" si="9"/>
        <v>112.3</v>
      </c>
      <c r="H50" s="107">
        <f t="shared" si="9"/>
        <v>101.8</v>
      </c>
      <c r="I50" s="107">
        <f t="shared" si="9"/>
        <v>102</v>
      </c>
      <c r="J50" s="107">
        <f t="shared" si="9"/>
        <v>90.6</v>
      </c>
      <c r="K50" s="107">
        <f t="shared" si="9"/>
        <v>92.6</v>
      </c>
      <c r="L50" s="107">
        <f t="shared" si="9"/>
        <v>89.8</v>
      </c>
      <c r="M50" s="107">
        <f t="shared" si="9"/>
        <v>88.4</v>
      </c>
      <c r="N50" s="107">
        <f t="shared" si="9"/>
        <v>76.7</v>
      </c>
      <c r="O50" s="107">
        <f t="shared" si="9"/>
        <v>43.5</v>
      </c>
      <c r="P50" s="107">
        <f t="shared" si="9"/>
        <v>37.9</v>
      </c>
      <c r="Q50" s="107">
        <f t="shared" si="9"/>
        <v>43.8</v>
      </c>
      <c r="R50" s="107">
        <f t="shared" si="9"/>
        <v>76.2</v>
      </c>
      <c r="S50" s="107">
        <f t="shared" si="9"/>
        <v>76.099999999999994</v>
      </c>
      <c r="T50" s="107">
        <f t="shared" si="9"/>
        <v>17.8</v>
      </c>
      <c r="U50" s="107">
        <f t="shared" si="9"/>
        <v>40.299999999999997</v>
      </c>
      <c r="V50" s="107">
        <f t="shared" si="9"/>
        <v>84</v>
      </c>
      <c r="W50" s="107">
        <f t="shared" si="9"/>
        <v>78.400000000000006</v>
      </c>
      <c r="X50" s="107">
        <f t="shared" si="9"/>
        <v>65.900000000000006</v>
      </c>
      <c r="Y50" s="107">
        <f t="shared" si="9"/>
        <v>70.400000000000006</v>
      </c>
      <c r="Z50" s="107">
        <f t="shared" si="9"/>
        <v>94.9</v>
      </c>
      <c r="AA50" s="107">
        <f t="shared" si="9"/>
        <v>100.5</v>
      </c>
      <c r="AB50" s="107">
        <f t="shared" si="9"/>
        <v>101.6</v>
      </c>
      <c r="AC50" s="107">
        <f t="shared" si="9"/>
        <v>104.7</v>
      </c>
      <c r="AD50" s="107">
        <f t="shared" si="9"/>
        <v>103</v>
      </c>
      <c r="AE50" s="107">
        <f t="shared" si="9"/>
        <v>105.5</v>
      </c>
      <c r="AF50" s="107">
        <f t="shared" si="9"/>
        <v>113.8</v>
      </c>
      <c r="AG50" s="107">
        <f t="shared" si="9"/>
        <v>101.8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5</v>
      </c>
      <c r="AY50" s="107">
        <f t="shared" si="9"/>
        <v>5</v>
      </c>
      <c r="AZ50" s="107">
        <f t="shared" si="9"/>
        <v>5</v>
      </c>
      <c r="BA50" s="107">
        <f t="shared" si="9"/>
        <v>5</v>
      </c>
      <c r="BB50" s="107">
        <f t="shared" si="9"/>
        <v>5</v>
      </c>
      <c r="BC50" s="107">
        <f t="shared" si="9"/>
        <v>0</v>
      </c>
      <c r="BD50" s="107">
        <f t="shared" si="9"/>
        <v>5</v>
      </c>
      <c r="BE50" s="107">
        <f t="shared" si="9"/>
        <v>0</v>
      </c>
      <c r="BF50" s="107">
        <f t="shared" si="9"/>
        <v>5</v>
      </c>
      <c r="BG50" s="107">
        <f t="shared" si="9"/>
        <v>5</v>
      </c>
      <c r="BH50" s="107">
        <f t="shared" si="9"/>
        <v>88.4</v>
      </c>
      <c r="BI50" s="107">
        <f t="shared" si="9"/>
        <v>63.2</v>
      </c>
      <c r="BJ50" s="107">
        <f t="shared" si="9"/>
        <v>12.5</v>
      </c>
      <c r="BK50" s="107">
        <f t="shared" si="9"/>
        <v>104.6</v>
      </c>
      <c r="BL50" s="107">
        <f t="shared" si="9"/>
        <v>76.3</v>
      </c>
      <c r="BM50" s="107">
        <f t="shared" si="9"/>
        <v>85.6</v>
      </c>
      <c r="BN50" s="107">
        <f t="shared" si="9"/>
        <v>49.9</v>
      </c>
      <c r="BO50" s="107">
        <f t="shared" ref="BO50:CW50" si="10">SUM(BO44:BO49)</f>
        <v>20.6</v>
      </c>
      <c r="BP50" s="107">
        <f t="shared" si="10"/>
        <v>54.1</v>
      </c>
      <c r="BQ50" s="107">
        <f t="shared" si="10"/>
        <v>85.6</v>
      </c>
      <c r="BR50" s="107">
        <f t="shared" si="10"/>
        <v>5</v>
      </c>
      <c r="BS50" s="107">
        <f t="shared" si="10"/>
        <v>5</v>
      </c>
      <c r="BT50" s="107">
        <f t="shared" si="10"/>
        <v>77.5</v>
      </c>
      <c r="BU50" s="107">
        <f t="shared" si="10"/>
        <v>5</v>
      </c>
      <c r="BV50" s="107">
        <f t="shared" si="10"/>
        <v>47.4</v>
      </c>
      <c r="BW50" s="107">
        <f t="shared" si="10"/>
        <v>58</v>
      </c>
      <c r="BX50" s="107">
        <f t="shared" si="10"/>
        <v>85.9</v>
      </c>
      <c r="BY50" s="107">
        <f t="shared" si="10"/>
        <v>34.9</v>
      </c>
      <c r="BZ50" s="107">
        <f t="shared" si="10"/>
        <v>0</v>
      </c>
      <c r="CA50" s="107">
        <f t="shared" si="10"/>
        <v>0</v>
      </c>
      <c r="CB50" s="107">
        <f t="shared" si="10"/>
        <v>8.8000000000000007</v>
      </c>
      <c r="CC50" s="107">
        <f t="shared" si="10"/>
        <v>17.8</v>
      </c>
      <c r="CD50" s="107">
        <f t="shared" si="10"/>
        <v>0</v>
      </c>
      <c r="CE50" s="107">
        <f t="shared" si="10"/>
        <v>68</v>
      </c>
      <c r="CF50" s="107">
        <f t="shared" si="10"/>
        <v>33.299999999999997</v>
      </c>
      <c r="CG50" s="107">
        <f t="shared" si="10"/>
        <v>58.5</v>
      </c>
      <c r="CH50" s="107">
        <f t="shared" si="10"/>
        <v>57.7</v>
      </c>
      <c r="CI50" s="107">
        <f t="shared" si="10"/>
        <v>114.3</v>
      </c>
      <c r="CJ50" s="107">
        <f t="shared" si="10"/>
        <v>109.9</v>
      </c>
      <c r="CK50" s="107">
        <f t="shared" si="10"/>
        <v>2.8</v>
      </c>
      <c r="CL50" s="107">
        <f t="shared" si="10"/>
        <v>8.5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36</v>
      </c>
      <c r="CS50" s="107">
        <f t="shared" si="10"/>
        <v>65.400000000000006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1082.2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107.68199999999999</v>
      </c>
      <c r="C53" s="107">
        <f t="shared" ref="C53:BN53" si="13">C17+C27+C41</f>
        <v>105.538</v>
      </c>
      <c r="D53" s="107">
        <f t="shared" si="13"/>
        <v>105.6</v>
      </c>
      <c r="E53" s="107">
        <f t="shared" si="13"/>
        <v>105.12899999999999</v>
      </c>
      <c r="F53" s="107">
        <f t="shared" si="13"/>
        <v>110.223</v>
      </c>
      <c r="G53" s="107">
        <f t="shared" si="13"/>
        <v>112.414</v>
      </c>
      <c r="H53" s="107">
        <f t="shared" si="13"/>
        <v>102.077</v>
      </c>
      <c r="I53" s="107">
        <f t="shared" si="13"/>
        <v>102</v>
      </c>
      <c r="J53" s="107">
        <f t="shared" si="13"/>
        <v>90.608999999999995</v>
      </c>
      <c r="K53" s="107">
        <f t="shared" si="13"/>
        <v>92.606999999999999</v>
      </c>
      <c r="L53" s="107">
        <f t="shared" si="13"/>
        <v>90.332999999999998</v>
      </c>
      <c r="M53" s="107">
        <f t="shared" si="13"/>
        <v>88.938000000000002</v>
      </c>
      <c r="N53" s="107">
        <f t="shared" si="13"/>
        <v>77.460999999999999</v>
      </c>
      <c r="O53" s="107">
        <f t="shared" si="13"/>
        <v>44.404000000000003</v>
      </c>
      <c r="P53" s="107">
        <f t="shared" si="13"/>
        <v>39.439</v>
      </c>
      <c r="Q53" s="107">
        <f t="shared" si="13"/>
        <v>44.906999999999996</v>
      </c>
      <c r="R53" s="107">
        <f t="shared" si="13"/>
        <v>77.08</v>
      </c>
      <c r="S53" s="107">
        <f t="shared" si="13"/>
        <v>77.178999999999988</v>
      </c>
      <c r="T53" s="107">
        <f t="shared" si="13"/>
        <v>20.12</v>
      </c>
      <c r="U53" s="107">
        <f t="shared" si="13"/>
        <v>41.917999999999999</v>
      </c>
      <c r="V53" s="107">
        <f t="shared" si="13"/>
        <v>84.777000000000001</v>
      </c>
      <c r="W53" s="107">
        <f t="shared" si="13"/>
        <v>79.234000000000009</v>
      </c>
      <c r="X53" s="107">
        <f t="shared" si="13"/>
        <v>66.672000000000011</v>
      </c>
      <c r="Y53" s="107">
        <f t="shared" si="13"/>
        <v>71.17</v>
      </c>
      <c r="Z53" s="107">
        <f t="shared" si="13"/>
        <v>95.269000000000005</v>
      </c>
      <c r="AA53" s="107">
        <f t="shared" si="13"/>
        <v>100.78</v>
      </c>
      <c r="AB53" s="107">
        <f t="shared" si="13"/>
        <v>101.85</v>
      </c>
      <c r="AC53" s="107">
        <f t="shared" si="13"/>
        <v>104.964</v>
      </c>
      <c r="AD53" s="107">
        <f t="shared" si="13"/>
        <v>103.887</v>
      </c>
      <c r="AE53" s="107">
        <f t="shared" si="13"/>
        <v>107.06399999999999</v>
      </c>
      <c r="AF53" s="107">
        <f t="shared" si="13"/>
        <v>119.30199999999999</v>
      </c>
      <c r="AG53" s="107">
        <f t="shared" si="13"/>
        <v>115.137</v>
      </c>
      <c r="AH53" s="107">
        <f t="shared" si="13"/>
        <v>41.497</v>
      </c>
      <c r="AI53" s="107">
        <f t="shared" si="13"/>
        <v>42.152999999999999</v>
      </c>
      <c r="AJ53" s="107">
        <f t="shared" si="13"/>
        <v>46.975000000000001</v>
      </c>
      <c r="AK53" s="107">
        <f t="shared" si="13"/>
        <v>51.97</v>
      </c>
      <c r="AL53" s="107">
        <f t="shared" si="13"/>
        <v>45.142000000000003</v>
      </c>
      <c r="AM53" s="107">
        <f t="shared" si="13"/>
        <v>53.182000000000002</v>
      </c>
      <c r="AN53" s="107">
        <f t="shared" si="13"/>
        <v>48.512999999999998</v>
      </c>
      <c r="AO53" s="107">
        <f t="shared" si="13"/>
        <v>48.730999999999995</v>
      </c>
      <c r="AP53" s="107">
        <f t="shared" si="13"/>
        <v>22.387</v>
      </c>
      <c r="AQ53" s="107">
        <f t="shared" si="13"/>
        <v>33.823</v>
      </c>
      <c r="AR53" s="107">
        <f t="shared" si="13"/>
        <v>35.201000000000001</v>
      </c>
      <c r="AS53" s="107">
        <f t="shared" si="13"/>
        <v>36.298000000000002</v>
      </c>
      <c r="AT53" s="107">
        <f t="shared" si="13"/>
        <v>36.177999999999997</v>
      </c>
      <c r="AU53" s="107">
        <f t="shared" si="13"/>
        <v>37.631</v>
      </c>
      <c r="AV53" s="107">
        <f t="shared" si="13"/>
        <v>36.747999999999998</v>
      </c>
      <c r="AW53" s="107">
        <f t="shared" si="13"/>
        <v>52.001999999999995</v>
      </c>
      <c r="AX53" s="107">
        <f t="shared" si="13"/>
        <v>69.674999999999997</v>
      </c>
      <c r="AY53" s="107">
        <f t="shared" si="13"/>
        <v>77.033999999999992</v>
      </c>
      <c r="AZ53" s="107">
        <f t="shared" si="13"/>
        <v>68.484000000000009</v>
      </c>
      <c r="BA53" s="107">
        <f t="shared" si="13"/>
        <v>87.298000000000002</v>
      </c>
      <c r="BB53" s="107">
        <f t="shared" si="13"/>
        <v>83.209000000000003</v>
      </c>
      <c r="BC53" s="107">
        <f t="shared" si="13"/>
        <v>99.426999999999992</v>
      </c>
      <c r="BD53" s="107">
        <f t="shared" si="13"/>
        <v>115.71599999999999</v>
      </c>
      <c r="BE53" s="107">
        <f t="shared" si="13"/>
        <v>66.557000000000002</v>
      </c>
      <c r="BF53" s="107">
        <f t="shared" si="13"/>
        <v>122.702</v>
      </c>
      <c r="BG53" s="107">
        <f t="shared" si="13"/>
        <v>108.274</v>
      </c>
      <c r="BH53" s="107">
        <f t="shared" si="13"/>
        <v>108.68900000000001</v>
      </c>
      <c r="BI53" s="107">
        <f t="shared" si="13"/>
        <v>80.522000000000006</v>
      </c>
      <c r="BJ53" s="107">
        <f t="shared" si="13"/>
        <v>105.33500000000001</v>
      </c>
      <c r="BK53" s="107">
        <f t="shared" si="13"/>
        <v>116.94</v>
      </c>
      <c r="BL53" s="107">
        <f t="shared" si="13"/>
        <v>101.51900000000001</v>
      </c>
      <c r="BM53" s="107">
        <f t="shared" si="13"/>
        <v>100.23299999999999</v>
      </c>
      <c r="BN53" s="107">
        <f t="shared" si="13"/>
        <v>93.692000000000007</v>
      </c>
      <c r="BO53" s="107">
        <f t="shared" ref="BO53:CX53" si="14">BO17+BO27+BO41</f>
        <v>93.658999999999992</v>
      </c>
      <c r="BP53" s="107">
        <f t="shared" si="14"/>
        <v>95.484000000000009</v>
      </c>
      <c r="BQ53" s="107">
        <f t="shared" si="14"/>
        <v>98.839999999999989</v>
      </c>
      <c r="BR53" s="107">
        <f t="shared" si="14"/>
        <v>70.817999999999998</v>
      </c>
      <c r="BS53" s="107">
        <f t="shared" si="14"/>
        <v>62.168000000000006</v>
      </c>
      <c r="BT53" s="107">
        <f t="shared" si="14"/>
        <v>115.735</v>
      </c>
      <c r="BU53" s="107">
        <f t="shared" si="14"/>
        <v>45.13</v>
      </c>
      <c r="BV53" s="107">
        <f t="shared" si="14"/>
        <v>136</v>
      </c>
      <c r="BW53" s="107">
        <f t="shared" si="14"/>
        <v>143.172</v>
      </c>
      <c r="BX53" s="107">
        <f t="shared" si="14"/>
        <v>144.114</v>
      </c>
      <c r="BY53" s="107">
        <f t="shared" si="14"/>
        <v>95.513000000000005</v>
      </c>
      <c r="BZ53" s="107">
        <f t="shared" si="14"/>
        <v>111.17500000000001</v>
      </c>
      <c r="CA53" s="107">
        <f t="shared" si="14"/>
        <v>98.066000000000003</v>
      </c>
      <c r="CB53" s="107">
        <f t="shared" si="14"/>
        <v>111.61399999999999</v>
      </c>
      <c r="CC53" s="107">
        <f t="shared" si="14"/>
        <v>104.53</v>
      </c>
      <c r="CD53" s="107">
        <f t="shared" si="14"/>
        <v>73.510000000000005</v>
      </c>
      <c r="CE53" s="107">
        <f t="shared" si="14"/>
        <v>138.48000000000002</v>
      </c>
      <c r="CF53" s="107">
        <f t="shared" si="14"/>
        <v>150.94</v>
      </c>
      <c r="CG53" s="107">
        <f t="shared" si="14"/>
        <v>152.32400000000001</v>
      </c>
      <c r="CH53" s="107">
        <f t="shared" si="14"/>
        <v>149.685</v>
      </c>
      <c r="CI53" s="107">
        <f t="shared" si="14"/>
        <v>151.928</v>
      </c>
      <c r="CJ53" s="107">
        <f t="shared" si="14"/>
        <v>152.34</v>
      </c>
      <c r="CK53" s="107">
        <f t="shared" si="14"/>
        <v>144.18900000000002</v>
      </c>
      <c r="CL53" s="107">
        <f t="shared" si="14"/>
        <v>91.418999999999997</v>
      </c>
      <c r="CM53" s="107">
        <f t="shared" si="14"/>
        <v>173.15800000000002</v>
      </c>
      <c r="CN53" s="107">
        <f t="shared" si="14"/>
        <v>247.06700000000001</v>
      </c>
      <c r="CO53" s="107">
        <f t="shared" si="14"/>
        <v>401.76200000000006</v>
      </c>
      <c r="CP53" s="107">
        <f t="shared" si="14"/>
        <v>61.226999999999997</v>
      </c>
      <c r="CQ53" s="107">
        <f t="shared" si="14"/>
        <v>134.54300000000001</v>
      </c>
      <c r="CR53" s="107">
        <f t="shared" si="14"/>
        <v>36.185000000000002</v>
      </c>
      <c r="CS53" s="107">
        <f t="shared" si="14"/>
        <v>65.400000000000006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2227.4189999999999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107.715</v>
      </c>
      <c r="C5" s="25">
        <v>105.583</v>
      </c>
      <c r="D5" s="25">
        <v>105.63200000000001</v>
      </c>
      <c r="E5" s="25">
        <v>105.092</v>
      </c>
      <c r="F5" s="25">
        <v>110.208</v>
      </c>
      <c r="G5" s="25">
        <v>112.37</v>
      </c>
      <c r="H5" s="25">
        <v>102.044</v>
      </c>
      <c r="I5" s="25">
        <v>101.953</v>
      </c>
      <c r="J5" s="25">
        <v>90.600999999999999</v>
      </c>
      <c r="K5" s="25">
        <v>92.582999999999998</v>
      </c>
      <c r="L5" s="25">
        <v>90.369</v>
      </c>
      <c r="M5" s="25">
        <v>88.94</v>
      </c>
      <c r="N5" s="25">
        <v>77.451999999999998</v>
      </c>
      <c r="O5" s="25">
        <v>44.393000000000001</v>
      </c>
      <c r="P5" s="25">
        <v>39.468000000000004</v>
      </c>
      <c r="Q5" s="25">
        <v>44.866</v>
      </c>
      <c r="R5" s="25">
        <v>77.042000000000002</v>
      </c>
      <c r="S5" s="25">
        <v>77.225999999999999</v>
      </c>
      <c r="T5" s="25">
        <v>20.100000000000001</v>
      </c>
      <c r="U5" s="25">
        <v>41.896999999999998</v>
      </c>
      <c r="V5" s="25">
        <v>84.75</v>
      </c>
      <c r="W5" s="25">
        <v>79.272000000000006</v>
      </c>
      <c r="X5" s="25">
        <v>66.706999999999994</v>
      </c>
      <c r="Y5" s="25">
        <v>71.147000000000006</v>
      </c>
      <c r="Z5" s="25">
        <v>95.271000000000001</v>
      </c>
      <c r="AA5" s="25">
        <v>100.756</v>
      </c>
      <c r="AB5" s="25">
        <v>101.818</v>
      </c>
      <c r="AC5" s="25">
        <v>104.971</v>
      </c>
      <c r="AD5" s="25">
        <v>103.871</v>
      </c>
      <c r="AE5" s="25">
        <v>107.083</v>
      </c>
      <c r="AF5" s="25">
        <v>119.264</v>
      </c>
      <c r="AG5" s="25">
        <v>115.166</v>
      </c>
      <c r="AH5" s="25">
        <v>41.497</v>
      </c>
      <c r="AI5" s="25">
        <v>42.152999999999999</v>
      </c>
      <c r="AJ5" s="25">
        <v>46.975000000000001</v>
      </c>
      <c r="AK5" s="25">
        <v>51.97</v>
      </c>
      <c r="AL5" s="25">
        <v>45.142000000000003</v>
      </c>
      <c r="AM5" s="25">
        <v>53.182000000000002</v>
      </c>
      <c r="AN5" s="25">
        <v>48.512999999999998</v>
      </c>
      <c r="AO5" s="25">
        <v>48.731000000000002</v>
      </c>
      <c r="AP5" s="25">
        <v>22.387</v>
      </c>
      <c r="AQ5" s="25">
        <v>33.823</v>
      </c>
      <c r="AR5" s="25">
        <v>35.201000000000001</v>
      </c>
      <c r="AS5" s="25">
        <v>36.298000000000002</v>
      </c>
      <c r="AT5" s="25">
        <v>36.177999999999997</v>
      </c>
      <c r="AU5" s="25">
        <v>37.631</v>
      </c>
      <c r="AV5" s="25">
        <v>36.747999999999998</v>
      </c>
      <c r="AW5" s="25">
        <v>52.002000000000002</v>
      </c>
      <c r="AX5" s="25">
        <v>69.674999999999997</v>
      </c>
      <c r="AY5" s="25">
        <v>77.034000000000006</v>
      </c>
      <c r="AZ5" s="25">
        <v>68.483999999999995</v>
      </c>
      <c r="BA5" s="25">
        <v>87.298000000000002</v>
      </c>
      <c r="BB5" s="25">
        <v>83.209000000000003</v>
      </c>
      <c r="BC5" s="25">
        <v>99.427000000000007</v>
      </c>
      <c r="BD5" s="25">
        <v>115.71599999999999</v>
      </c>
      <c r="BE5" s="25">
        <v>66.557000000000002</v>
      </c>
      <c r="BF5" s="25">
        <v>122.702</v>
      </c>
      <c r="BG5" s="25">
        <v>108.274</v>
      </c>
      <c r="BH5" s="25">
        <v>108.69499999999999</v>
      </c>
      <c r="BI5" s="25">
        <v>80.525999999999996</v>
      </c>
      <c r="BJ5" s="25">
        <v>105.346</v>
      </c>
      <c r="BK5" s="25">
        <v>116.91800000000001</v>
      </c>
      <c r="BL5" s="25">
        <v>101.551</v>
      </c>
      <c r="BM5" s="25">
        <v>100.191</v>
      </c>
      <c r="BN5" s="25">
        <v>93.643000000000001</v>
      </c>
      <c r="BO5" s="25">
        <v>93.66</v>
      </c>
      <c r="BP5" s="25">
        <v>95.507000000000005</v>
      </c>
      <c r="BQ5" s="25">
        <v>98.876000000000005</v>
      </c>
      <c r="BR5" s="25">
        <v>70.817999999999998</v>
      </c>
      <c r="BS5" s="25">
        <v>62.167999999999999</v>
      </c>
      <c r="BT5" s="25">
        <v>115.696</v>
      </c>
      <c r="BU5" s="25">
        <v>45.13</v>
      </c>
      <c r="BV5" s="25">
        <v>136.03200000000001</v>
      </c>
      <c r="BW5" s="25">
        <v>143.16300000000001</v>
      </c>
      <c r="BX5" s="25">
        <v>144.096</v>
      </c>
      <c r="BY5" s="25">
        <v>95.49</v>
      </c>
      <c r="BZ5" s="25">
        <v>111.184</v>
      </c>
      <c r="CA5" s="25">
        <v>98.042000000000002</v>
      </c>
      <c r="CB5" s="25">
        <v>111.604</v>
      </c>
      <c r="CC5" s="25">
        <v>104.55800000000001</v>
      </c>
      <c r="CD5" s="25">
        <v>73.53</v>
      </c>
      <c r="CE5" s="25">
        <v>138.435</v>
      </c>
      <c r="CF5" s="25">
        <v>150.96700000000001</v>
      </c>
      <c r="CG5" s="25">
        <v>152.33699999999999</v>
      </c>
      <c r="CH5" s="25">
        <v>149.726</v>
      </c>
      <c r="CI5" s="25">
        <v>151.97399999999999</v>
      </c>
      <c r="CJ5" s="25">
        <v>152.34399999999999</v>
      </c>
      <c r="CK5" s="25">
        <v>144.18700000000001</v>
      </c>
      <c r="CL5" s="25">
        <v>91.406000000000006</v>
      </c>
      <c r="CM5" s="25">
        <v>173.14400000000001</v>
      </c>
      <c r="CN5" s="25">
        <v>247.08799999999999</v>
      </c>
      <c r="CO5" s="25">
        <v>401.79</v>
      </c>
      <c r="CP5" s="25">
        <v>61.24</v>
      </c>
      <c r="CQ5" s="25">
        <v>134.55099999999999</v>
      </c>
      <c r="CR5" s="25">
        <v>36.151000000000003</v>
      </c>
      <c r="CS5" s="25">
        <v>65.448999999999998</v>
      </c>
      <c r="CT5" s="26"/>
      <c r="CU5" s="26"/>
      <c r="CV5" s="26"/>
      <c r="CW5" s="27"/>
      <c r="CX5" s="28">
        <f t="array" ref="CX5">SUMPRODUCT(B5:CW5*0.25)</f>
        <v>2227.4074999999998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70.599999999999994</v>
      </c>
      <c r="C8" s="37">
        <v>64.47</v>
      </c>
      <c r="D8" s="37">
        <v>62.87</v>
      </c>
      <c r="E8" s="37">
        <v>62.05</v>
      </c>
      <c r="F8" s="37">
        <v>63.88</v>
      </c>
      <c r="G8" s="37">
        <v>62.62</v>
      </c>
      <c r="H8" s="37">
        <v>61</v>
      </c>
      <c r="I8" s="37">
        <v>60.49</v>
      </c>
      <c r="J8" s="37">
        <v>62.81</v>
      </c>
      <c r="K8" s="37">
        <v>62.24</v>
      </c>
      <c r="L8" s="37">
        <v>61.96</v>
      </c>
      <c r="M8" s="37">
        <v>61.74</v>
      </c>
      <c r="N8" s="37">
        <v>66.73</v>
      </c>
      <c r="O8" s="37">
        <v>66.599999999999994</v>
      </c>
      <c r="P8" s="37">
        <v>66.489999999999995</v>
      </c>
      <c r="Q8" s="37">
        <v>65.739999999999995</v>
      </c>
      <c r="R8" s="37">
        <v>67.489999999999995</v>
      </c>
      <c r="S8" s="37">
        <v>68</v>
      </c>
      <c r="T8" s="37">
        <v>69.83</v>
      </c>
      <c r="U8" s="37">
        <v>70.650000000000006</v>
      </c>
      <c r="V8" s="37">
        <v>65.2</v>
      </c>
      <c r="W8" s="37">
        <v>67.290000000000006</v>
      </c>
      <c r="X8" s="37">
        <v>71</v>
      </c>
      <c r="Y8" s="37">
        <v>68.180000000000007</v>
      </c>
      <c r="Z8" s="37">
        <v>62.02</v>
      </c>
      <c r="AA8" s="37">
        <v>65.59</v>
      </c>
      <c r="AB8" s="37">
        <v>66.010000000000005</v>
      </c>
      <c r="AC8" s="37">
        <v>68.98</v>
      </c>
      <c r="AD8" s="37">
        <v>63.32</v>
      </c>
      <c r="AE8" s="37">
        <v>60.46</v>
      </c>
      <c r="AF8" s="37">
        <v>76.849999999999994</v>
      </c>
      <c r="AG8" s="37">
        <v>83.46</v>
      </c>
      <c r="AH8" s="37">
        <v>79.37</v>
      </c>
      <c r="AI8" s="37">
        <v>78.540000000000006</v>
      </c>
      <c r="AJ8" s="37">
        <v>78.53</v>
      </c>
      <c r="AK8" s="37">
        <v>81.48</v>
      </c>
      <c r="AL8" s="37">
        <v>81.86</v>
      </c>
      <c r="AM8" s="37">
        <v>82.45</v>
      </c>
      <c r="AN8" s="37">
        <v>78.900000000000006</v>
      </c>
      <c r="AO8" s="37">
        <v>78.099999999999994</v>
      </c>
      <c r="AP8" s="37">
        <v>75.900000000000006</v>
      </c>
      <c r="AQ8" s="37">
        <v>73.7</v>
      </c>
      <c r="AR8" s="37">
        <v>74.52</v>
      </c>
      <c r="AS8" s="37">
        <v>74.540000000000006</v>
      </c>
      <c r="AT8" s="37">
        <v>74.48</v>
      </c>
      <c r="AU8" s="37">
        <v>75.02</v>
      </c>
      <c r="AV8" s="37">
        <v>75.459999999999994</v>
      </c>
      <c r="AW8" s="37">
        <v>78.67</v>
      </c>
      <c r="AX8" s="37">
        <v>84.61</v>
      </c>
      <c r="AY8" s="37">
        <v>85.87</v>
      </c>
      <c r="AZ8" s="37">
        <v>84.9</v>
      </c>
      <c r="BA8" s="37">
        <v>88.02</v>
      </c>
      <c r="BB8" s="37">
        <v>88.28</v>
      </c>
      <c r="BC8" s="37">
        <v>88.96</v>
      </c>
      <c r="BD8" s="37">
        <v>88.78</v>
      </c>
      <c r="BE8" s="37">
        <v>105.75</v>
      </c>
      <c r="BF8" s="37">
        <v>79.86</v>
      </c>
      <c r="BG8" s="37">
        <v>88.59</v>
      </c>
      <c r="BH8" s="37">
        <v>110.29</v>
      </c>
      <c r="BI8" s="37">
        <v>116.02</v>
      </c>
      <c r="BJ8" s="37">
        <v>102.64</v>
      </c>
      <c r="BK8" s="37">
        <v>101.85</v>
      </c>
      <c r="BL8" s="37">
        <v>105.85</v>
      </c>
      <c r="BM8" s="37">
        <v>109.52</v>
      </c>
      <c r="BN8" s="37">
        <v>111.67</v>
      </c>
      <c r="BO8" s="37">
        <v>112.6</v>
      </c>
      <c r="BP8" s="37">
        <v>114.6</v>
      </c>
      <c r="BQ8" s="37">
        <v>119.57</v>
      </c>
      <c r="BR8" s="37">
        <v>114.97</v>
      </c>
      <c r="BS8" s="37">
        <v>114.11</v>
      </c>
      <c r="BT8" s="37">
        <v>108.5</v>
      </c>
      <c r="BU8" s="37">
        <v>106.18</v>
      </c>
      <c r="BV8" s="37">
        <v>108.72</v>
      </c>
      <c r="BW8" s="37">
        <v>111.22</v>
      </c>
      <c r="BX8" s="37">
        <v>109.98</v>
      </c>
      <c r="BY8" s="37">
        <v>109.12</v>
      </c>
      <c r="BZ8" s="37">
        <v>114.34</v>
      </c>
      <c r="CA8" s="37">
        <v>114.84</v>
      </c>
      <c r="CB8" s="37">
        <v>116.08</v>
      </c>
      <c r="CC8" s="37">
        <v>117.14</v>
      </c>
      <c r="CD8" s="37">
        <v>119.96</v>
      </c>
      <c r="CE8" s="37">
        <v>119.24</v>
      </c>
      <c r="CF8" s="37">
        <v>113.97</v>
      </c>
      <c r="CG8" s="37">
        <v>98.57</v>
      </c>
      <c r="CH8" s="37">
        <v>112.5</v>
      </c>
      <c r="CI8" s="37">
        <v>105.36</v>
      </c>
      <c r="CJ8" s="37">
        <v>98.25</v>
      </c>
      <c r="CK8" s="37">
        <v>84.44</v>
      </c>
      <c r="CL8" s="37">
        <v>104.59</v>
      </c>
      <c r="CM8" s="37">
        <v>88.1</v>
      </c>
      <c r="CN8" s="37">
        <v>79.709999999999994</v>
      </c>
      <c r="CO8" s="37">
        <v>75.510000000000005</v>
      </c>
      <c r="CP8" s="37">
        <v>93.1</v>
      </c>
      <c r="CQ8" s="37">
        <v>96.46</v>
      </c>
      <c r="CR8" s="37">
        <v>80.34</v>
      </c>
      <c r="CS8" s="37">
        <v>66.459999999999994</v>
      </c>
      <c r="CT8" s="38"/>
      <c r="CU8" s="38"/>
      <c r="CV8" s="38"/>
      <c r="CW8" s="39"/>
      <c r="CX8" s="40">
        <f>IF(SUM(B8:CW8)&lt;&gt;0,AVERAGEIF(B8:CW8,"&lt;&gt;"""),"")</f>
        <v>85.70968750000003</v>
      </c>
    </row>
    <row r="9" spans="1:102" ht="24.95" customHeight="1" thickBot="1" x14ac:dyDescent="0.25">
      <c r="A9" s="41" t="s">
        <v>6</v>
      </c>
      <c r="B9" s="42">
        <v>64.997500000000002</v>
      </c>
      <c r="C9" s="43">
        <v>64.997500000000002</v>
      </c>
      <c r="D9" s="43">
        <v>64.997500000000002</v>
      </c>
      <c r="E9" s="43">
        <v>64.997500000000002</v>
      </c>
      <c r="F9" s="43">
        <v>61.997500000000002</v>
      </c>
      <c r="G9" s="43">
        <v>61.997500000000002</v>
      </c>
      <c r="H9" s="43">
        <v>61.997500000000002</v>
      </c>
      <c r="I9" s="43">
        <v>61.997500000000002</v>
      </c>
      <c r="J9" s="43">
        <v>62.1875</v>
      </c>
      <c r="K9" s="43">
        <v>62.1875</v>
      </c>
      <c r="L9" s="43">
        <v>62.1875</v>
      </c>
      <c r="M9" s="43">
        <v>62.1875</v>
      </c>
      <c r="N9" s="43">
        <v>66.39</v>
      </c>
      <c r="O9" s="43">
        <v>66.39</v>
      </c>
      <c r="P9" s="43">
        <v>66.39</v>
      </c>
      <c r="Q9" s="43">
        <v>66.39</v>
      </c>
      <c r="R9" s="43">
        <v>68.992500000000007</v>
      </c>
      <c r="S9" s="43">
        <v>68.992500000000007</v>
      </c>
      <c r="T9" s="43">
        <v>68.992500000000007</v>
      </c>
      <c r="U9" s="43">
        <v>68.992500000000007</v>
      </c>
      <c r="V9" s="43">
        <v>67.917500000000004</v>
      </c>
      <c r="W9" s="43">
        <v>67.917500000000004</v>
      </c>
      <c r="X9" s="43">
        <v>67.917500000000004</v>
      </c>
      <c r="Y9" s="43">
        <v>67.917500000000004</v>
      </c>
      <c r="Z9" s="43">
        <v>65.650000000000006</v>
      </c>
      <c r="AA9" s="43">
        <v>65.650000000000006</v>
      </c>
      <c r="AB9" s="43">
        <v>65.650000000000006</v>
      </c>
      <c r="AC9" s="43">
        <v>65.650000000000006</v>
      </c>
      <c r="AD9" s="43">
        <v>71.022499999999994</v>
      </c>
      <c r="AE9" s="43">
        <v>71.022499999999994</v>
      </c>
      <c r="AF9" s="43">
        <v>71.022499999999994</v>
      </c>
      <c r="AG9" s="43">
        <v>71.022499999999994</v>
      </c>
      <c r="AH9" s="43">
        <v>79.48</v>
      </c>
      <c r="AI9" s="43">
        <v>79.48</v>
      </c>
      <c r="AJ9" s="43">
        <v>79.48</v>
      </c>
      <c r="AK9" s="43">
        <v>79.48</v>
      </c>
      <c r="AL9" s="43">
        <v>80.327500000000001</v>
      </c>
      <c r="AM9" s="43">
        <v>80.327500000000001</v>
      </c>
      <c r="AN9" s="43">
        <v>80.327500000000001</v>
      </c>
      <c r="AO9" s="43">
        <v>80.327500000000001</v>
      </c>
      <c r="AP9" s="43">
        <v>74.665000000000006</v>
      </c>
      <c r="AQ9" s="43">
        <v>74.665000000000006</v>
      </c>
      <c r="AR9" s="43">
        <v>74.665000000000006</v>
      </c>
      <c r="AS9" s="43">
        <v>74.665000000000006</v>
      </c>
      <c r="AT9" s="43">
        <v>75.907499999999999</v>
      </c>
      <c r="AU9" s="43">
        <v>75.907499999999999</v>
      </c>
      <c r="AV9" s="43">
        <v>75.907499999999999</v>
      </c>
      <c r="AW9" s="43">
        <v>75.907499999999999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92.942499999999995</v>
      </c>
      <c r="BC9" s="43">
        <v>92.942499999999995</v>
      </c>
      <c r="BD9" s="43">
        <v>92.942499999999995</v>
      </c>
      <c r="BE9" s="43">
        <v>92.942499999999995</v>
      </c>
      <c r="BF9" s="43">
        <v>98.69</v>
      </c>
      <c r="BG9" s="43">
        <v>98.69</v>
      </c>
      <c r="BH9" s="43">
        <v>98.69</v>
      </c>
      <c r="BI9" s="43">
        <v>98.69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114.61</v>
      </c>
      <c r="BO9" s="43">
        <v>114.61</v>
      </c>
      <c r="BP9" s="43">
        <v>114.61</v>
      </c>
      <c r="BQ9" s="43">
        <v>114.61</v>
      </c>
      <c r="BR9" s="43">
        <v>110.94</v>
      </c>
      <c r="BS9" s="43">
        <v>110.94</v>
      </c>
      <c r="BT9" s="43">
        <v>110.94</v>
      </c>
      <c r="BU9" s="43">
        <v>110.94</v>
      </c>
      <c r="BV9" s="43">
        <v>109.76</v>
      </c>
      <c r="BW9" s="43">
        <v>109.76</v>
      </c>
      <c r="BX9" s="43">
        <v>109.76</v>
      </c>
      <c r="BY9" s="43">
        <v>109.76</v>
      </c>
      <c r="BZ9" s="43">
        <v>115.6</v>
      </c>
      <c r="CA9" s="43">
        <v>115.6</v>
      </c>
      <c r="CB9" s="43">
        <v>115.6</v>
      </c>
      <c r="CC9" s="43">
        <v>115.6</v>
      </c>
      <c r="CD9" s="43">
        <v>112.935</v>
      </c>
      <c r="CE9" s="43">
        <v>112.935</v>
      </c>
      <c r="CF9" s="43">
        <v>112.935</v>
      </c>
      <c r="CG9" s="43">
        <v>112.935</v>
      </c>
      <c r="CH9" s="43">
        <v>100.1375</v>
      </c>
      <c r="CI9" s="43">
        <v>100.1375</v>
      </c>
      <c r="CJ9" s="43">
        <v>100.1375</v>
      </c>
      <c r="CK9" s="43">
        <v>100.1375</v>
      </c>
      <c r="CL9" s="43">
        <v>86.977500000000006</v>
      </c>
      <c r="CM9" s="43">
        <v>86.977500000000006</v>
      </c>
      <c r="CN9" s="43">
        <v>86.977500000000006</v>
      </c>
      <c r="CO9" s="43">
        <v>86.977500000000006</v>
      </c>
      <c r="CP9" s="43">
        <v>84.09</v>
      </c>
      <c r="CQ9" s="43">
        <v>84.09</v>
      </c>
      <c r="CR9" s="43">
        <v>84.09</v>
      </c>
      <c r="CS9" s="43">
        <v>84.09</v>
      </c>
      <c r="CT9" s="44"/>
      <c r="CU9" s="44"/>
      <c r="CV9" s="44"/>
      <c r="CW9" s="45"/>
      <c r="CX9" s="46">
        <f>IF(SUM(B9:CW9)&lt;&gt;0,AVERAGEIF(B9:CW9,"&lt;&gt;"""),"")</f>
        <v>85.709687499999987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15</v>
      </c>
      <c r="C11" s="53">
        <v>15</v>
      </c>
      <c r="D11" s="53">
        <v>15</v>
      </c>
      <c r="E11" s="53">
        <v>15</v>
      </c>
      <c r="F11" s="53">
        <v>16</v>
      </c>
      <c r="G11" s="53">
        <v>16</v>
      </c>
      <c r="H11" s="53">
        <v>16</v>
      </c>
      <c r="I11" s="53">
        <v>16</v>
      </c>
      <c r="J11" s="53">
        <v>12</v>
      </c>
      <c r="K11" s="53">
        <v>12</v>
      </c>
      <c r="L11" s="53">
        <v>12</v>
      </c>
      <c r="M11" s="53">
        <v>12</v>
      </c>
      <c r="N11" s="53">
        <v>12</v>
      </c>
      <c r="O11" s="53">
        <v>12</v>
      </c>
      <c r="P11" s="53">
        <v>12</v>
      </c>
      <c r="Q11" s="53">
        <v>12</v>
      </c>
      <c r="R11" s="53">
        <v>12</v>
      </c>
      <c r="S11" s="53">
        <v>12</v>
      </c>
      <c r="T11" s="53">
        <v>12</v>
      </c>
      <c r="U11" s="53">
        <v>12</v>
      </c>
      <c r="V11" s="53">
        <v>12</v>
      </c>
      <c r="W11" s="53">
        <v>12</v>
      </c>
      <c r="X11" s="53">
        <v>12</v>
      </c>
      <c r="Y11" s="53">
        <v>12</v>
      </c>
      <c r="Z11" s="53">
        <v>12</v>
      </c>
      <c r="AA11" s="53">
        <v>12</v>
      </c>
      <c r="AB11" s="53">
        <v>12</v>
      </c>
      <c r="AC11" s="53">
        <v>12</v>
      </c>
      <c r="AD11" s="53">
        <v>12</v>
      </c>
      <c r="AE11" s="53">
        <v>12</v>
      </c>
      <c r="AF11" s="53">
        <v>12</v>
      </c>
      <c r="AG11" s="53">
        <v>12</v>
      </c>
      <c r="AH11" s="53">
        <v>12</v>
      </c>
      <c r="AI11" s="53">
        <v>12</v>
      </c>
      <c r="AJ11" s="53">
        <v>12</v>
      </c>
      <c r="AK11" s="53">
        <v>12</v>
      </c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115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38.273000000000003</v>
      </c>
      <c r="C15" s="71">
        <v>35.021999999999998</v>
      </c>
      <c r="D15" s="71">
        <v>33.838999999999999</v>
      </c>
      <c r="E15" s="71">
        <v>32.051000000000002</v>
      </c>
      <c r="F15" s="71">
        <v>29.908000000000001</v>
      </c>
      <c r="G15" s="71">
        <v>25.465</v>
      </c>
      <c r="H15" s="71">
        <v>25.314</v>
      </c>
      <c r="I15" s="71">
        <v>19.792999999999999</v>
      </c>
      <c r="J15" s="71">
        <v>18.856000000000002</v>
      </c>
      <c r="K15" s="71">
        <v>19.356000000000002</v>
      </c>
      <c r="L15" s="71">
        <v>17.928000000000001</v>
      </c>
      <c r="M15" s="71">
        <v>17.044</v>
      </c>
      <c r="N15" s="71">
        <v>9.6340000000000003</v>
      </c>
      <c r="O15" s="71">
        <v>9.4060000000000006</v>
      </c>
      <c r="P15" s="71">
        <v>4.9980000000000002</v>
      </c>
      <c r="Q15" s="71">
        <v>9.6720000000000006</v>
      </c>
      <c r="R15" s="71">
        <v>10.536</v>
      </c>
      <c r="S15" s="71">
        <v>10.753</v>
      </c>
      <c r="T15" s="71">
        <v>1.647</v>
      </c>
      <c r="U15" s="71">
        <v>7.4450000000000003</v>
      </c>
      <c r="V15" s="71">
        <v>18.428999999999998</v>
      </c>
      <c r="W15" s="71">
        <v>12.839</v>
      </c>
      <c r="X15" s="71">
        <v>32.070999999999998</v>
      </c>
      <c r="Y15" s="71">
        <v>36.598999999999997</v>
      </c>
      <c r="Z15" s="71">
        <v>35.218000000000004</v>
      </c>
      <c r="AA15" s="71">
        <v>34.460999999999999</v>
      </c>
      <c r="AB15" s="71">
        <v>35.375</v>
      </c>
      <c r="AC15" s="71">
        <v>38.654000000000003</v>
      </c>
      <c r="AD15" s="71">
        <v>37.466999999999999</v>
      </c>
      <c r="AE15" s="71">
        <v>47.066000000000003</v>
      </c>
      <c r="AF15" s="71">
        <v>37.392000000000003</v>
      </c>
      <c r="AG15" s="71">
        <v>37.302999999999997</v>
      </c>
      <c r="AH15" s="71">
        <v>22.327999999999999</v>
      </c>
      <c r="AI15" s="71">
        <v>7.423</v>
      </c>
      <c r="AJ15" s="71">
        <v>11.173</v>
      </c>
      <c r="AK15" s="71">
        <v>11.176</v>
      </c>
      <c r="AL15" s="71">
        <v>21.193999999999999</v>
      </c>
      <c r="AM15" s="71">
        <v>19.795000000000002</v>
      </c>
      <c r="AN15" s="71">
        <v>25.616</v>
      </c>
      <c r="AO15" s="71">
        <v>16.68</v>
      </c>
      <c r="AP15" s="71">
        <v>13.397</v>
      </c>
      <c r="AQ15" s="71">
        <v>11.87</v>
      </c>
      <c r="AR15" s="71">
        <v>19.768999999999998</v>
      </c>
      <c r="AS15" s="71">
        <v>21.71</v>
      </c>
      <c r="AT15" s="71">
        <v>25.422000000000001</v>
      </c>
      <c r="AU15" s="71">
        <v>37.465000000000003</v>
      </c>
      <c r="AV15" s="71">
        <v>36.531999999999996</v>
      </c>
      <c r="AW15" s="71">
        <v>51.902000000000001</v>
      </c>
      <c r="AX15" s="71">
        <v>55.359000000000002</v>
      </c>
      <c r="AY15" s="71">
        <v>61.671999999999997</v>
      </c>
      <c r="AZ15" s="71">
        <v>61.206000000000003</v>
      </c>
      <c r="BA15" s="71">
        <v>87.298000000000002</v>
      </c>
      <c r="BB15" s="71">
        <v>83.209000000000003</v>
      </c>
      <c r="BC15" s="71">
        <v>88.201999999999998</v>
      </c>
      <c r="BD15" s="71">
        <v>98.98</v>
      </c>
      <c r="BE15" s="71">
        <v>54.62</v>
      </c>
      <c r="BF15" s="71">
        <v>111.65600000000001</v>
      </c>
      <c r="BG15" s="71">
        <v>99.533000000000001</v>
      </c>
      <c r="BH15" s="71">
        <v>101.84</v>
      </c>
      <c r="BI15" s="71">
        <v>73.665999999999997</v>
      </c>
      <c r="BJ15" s="71">
        <v>105.346</v>
      </c>
      <c r="BK15" s="71">
        <v>110.036</v>
      </c>
      <c r="BL15" s="71">
        <v>94.703999999999994</v>
      </c>
      <c r="BM15" s="71">
        <v>93.186000000000007</v>
      </c>
      <c r="BN15" s="71">
        <v>93.643000000000001</v>
      </c>
      <c r="BO15" s="71">
        <v>93.66</v>
      </c>
      <c r="BP15" s="71">
        <v>95.507000000000005</v>
      </c>
      <c r="BQ15" s="71">
        <v>98.83</v>
      </c>
      <c r="BR15" s="71">
        <v>68.057000000000002</v>
      </c>
      <c r="BS15" s="71">
        <v>62.167999999999999</v>
      </c>
      <c r="BT15" s="71">
        <v>115.696</v>
      </c>
      <c r="BU15" s="71">
        <v>45.13</v>
      </c>
      <c r="BV15" s="71">
        <v>136.03200000000001</v>
      </c>
      <c r="BW15" s="71">
        <v>143.16300000000001</v>
      </c>
      <c r="BX15" s="71">
        <v>144.096</v>
      </c>
      <c r="BY15" s="71">
        <v>95.49</v>
      </c>
      <c r="BZ15" s="71">
        <v>36.835000000000001</v>
      </c>
      <c r="CA15" s="71">
        <v>87.858999999999995</v>
      </c>
      <c r="CB15" s="71">
        <v>103.42700000000001</v>
      </c>
      <c r="CC15" s="71">
        <v>96.525999999999996</v>
      </c>
      <c r="CD15" s="71">
        <v>27.602</v>
      </c>
      <c r="CE15" s="71">
        <v>130.47200000000001</v>
      </c>
      <c r="CF15" s="71">
        <v>143.13</v>
      </c>
      <c r="CG15" s="71">
        <v>148.572</v>
      </c>
      <c r="CH15" s="71">
        <v>141.982</v>
      </c>
      <c r="CI15" s="71">
        <v>137.244</v>
      </c>
      <c r="CJ15" s="71">
        <v>141.197</v>
      </c>
      <c r="CK15" s="71">
        <v>142.65100000000001</v>
      </c>
      <c r="CL15" s="71">
        <v>83.92</v>
      </c>
      <c r="CM15" s="71">
        <v>147.72300000000001</v>
      </c>
      <c r="CN15" s="71">
        <v>143.334</v>
      </c>
      <c r="CO15" s="71">
        <v>143.47200000000001</v>
      </c>
      <c r="CP15" s="71">
        <v>31.076000000000001</v>
      </c>
      <c r="CQ15" s="71">
        <v>30.24</v>
      </c>
      <c r="CR15" s="71">
        <v>33.369</v>
      </c>
      <c r="CS15" s="71">
        <v>62.186999999999998</v>
      </c>
      <c r="CT15" s="72"/>
      <c r="CU15" s="72"/>
      <c r="CV15" s="72"/>
      <c r="CW15" s="73"/>
      <c r="CX15" s="74">
        <f t="array" ref="CX15">SUMPRODUCT(B15:CW15*0.25)</f>
        <v>1429.5172499999996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53.273000000000003</v>
      </c>
      <c r="C17" s="77">
        <f t="shared" ref="C17:BN17" si="0">SUM(C11:C16)</f>
        <v>50.021999999999998</v>
      </c>
      <c r="D17" s="77">
        <f t="shared" si="0"/>
        <v>48.838999999999999</v>
      </c>
      <c r="E17" s="77">
        <f t="shared" si="0"/>
        <v>47.051000000000002</v>
      </c>
      <c r="F17" s="77">
        <f t="shared" si="0"/>
        <v>45.908000000000001</v>
      </c>
      <c r="G17" s="77">
        <f t="shared" si="0"/>
        <v>41.465000000000003</v>
      </c>
      <c r="H17" s="77">
        <f t="shared" si="0"/>
        <v>41.314</v>
      </c>
      <c r="I17" s="77">
        <f t="shared" si="0"/>
        <v>35.792999999999999</v>
      </c>
      <c r="J17" s="77">
        <f t="shared" si="0"/>
        <v>30.856000000000002</v>
      </c>
      <c r="K17" s="77">
        <f t="shared" si="0"/>
        <v>31.356000000000002</v>
      </c>
      <c r="L17" s="77">
        <f t="shared" si="0"/>
        <v>29.928000000000001</v>
      </c>
      <c r="M17" s="77">
        <f t="shared" si="0"/>
        <v>29.044</v>
      </c>
      <c r="N17" s="77">
        <f t="shared" si="0"/>
        <v>21.634</v>
      </c>
      <c r="O17" s="77">
        <f t="shared" si="0"/>
        <v>21.405999999999999</v>
      </c>
      <c r="P17" s="77">
        <f t="shared" si="0"/>
        <v>16.998000000000001</v>
      </c>
      <c r="Q17" s="77">
        <f t="shared" si="0"/>
        <v>21.672000000000001</v>
      </c>
      <c r="R17" s="77">
        <f t="shared" si="0"/>
        <v>22.536000000000001</v>
      </c>
      <c r="S17" s="77">
        <f t="shared" si="0"/>
        <v>22.753</v>
      </c>
      <c r="T17" s="77">
        <f t="shared" si="0"/>
        <v>13.647</v>
      </c>
      <c r="U17" s="77">
        <f t="shared" si="0"/>
        <v>19.445</v>
      </c>
      <c r="V17" s="77">
        <f t="shared" si="0"/>
        <v>30.428999999999998</v>
      </c>
      <c r="W17" s="77">
        <f t="shared" si="0"/>
        <v>24.838999999999999</v>
      </c>
      <c r="X17" s="77">
        <f t="shared" si="0"/>
        <v>44.070999999999998</v>
      </c>
      <c r="Y17" s="77">
        <f t="shared" si="0"/>
        <v>48.598999999999997</v>
      </c>
      <c r="Z17" s="77">
        <f t="shared" si="0"/>
        <v>47.218000000000004</v>
      </c>
      <c r="AA17" s="77">
        <f t="shared" si="0"/>
        <v>46.460999999999999</v>
      </c>
      <c r="AB17" s="77">
        <f t="shared" si="0"/>
        <v>47.375</v>
      </c>
      <c r="AC17" s="77">
        <f t="shared" si="0"/>
        <v>50.654000000000003</v>
      </c>
      <c r="AD17" s="77">
        <f t="shared" si="0"/>
        <v>49.466999999999999</v>
      </c>
      <c r="AE17" s="77">
        <f t="shared" si="0"/>
        <v>59.066000000000003</v>
      </c>
      <c r="AF17" s="77">
        <f t="shared" si="0"/>
        <v>49.392000000000003</v>
      </c>
      <c r="AG17" s="77">
        <f t="shared" si="0"/>
        <v>49.302999999999997</v>
      </c>
      <c r="AH17" s="77">
        <f t="shared" si="0"/>
        <v>34.328000000000003</v>
      </c>
      <c r="AI17" s="77">
        <f t="shared" si="0"/>
        <v>19.423000000000002</v>
      </c>
      <c r="AJ17" s="77">
        <f t="shared" si="0"/>
        <v>23.173000000000002</v>
      </c>
      <c r="AK17" s="77">
        <f t="shared" si="0"/>
        <v>23.176000000000002</v>
      </c>
      <c r="AL17" s="77">
        <f t="shared" si="0"/>
        <v>21.193999999999999</v>
      </c>
      <c r="AM17" s="77">
        <f t="shared" si="0"/>
        <v>19.795000000000002</v>
      </c>
      <c r="AN17" s="77">
        <f t="shared" si="0"/>
        <v>25.616</v>
      </c>
      <c r="AO17" s="77">
        <f t="shared" si="0"/>
        <v>16.68</v>
      </c>
      <c r="AP17" s="77">
        <f t="shared" si="0"/>
        <v>13.397</v>
      </c>
      <c r="AQ17" s="77">
        <f t="shared" si="0"/>
        <v>11.87</v>
      </c>
      <c r="AR17" s="77">
        <f t="shared" si="0"/>
        <v>19.768999999999998</v>
      </c>
      <c r="AS17" s="77">
        <f t="shared" si="0"/>
        <v>21.71</v>
      </c>
      <c r="AT17" s="77">
        <f t="shared" si="0"/>
        <v>25.422000000000001</v>
      </c>
      <c r="AU17" s="77">
        <f t="shared" si="0"/>
        <v>37.465000000000003</v>
      </c>
      <c r="AV17" s="77">
        <f t="shared" si="0"/>
        <v>36.531999999999996</v>
      </c>
      <c r="AW17" s="77">
        <f t="shared" si="0"/>
        <v>51.902000000000001</v>
      </c>
      <c r="AX17" s="77">
        <f t="shared" si="0"/>
        <v>55.359000000000002</v>
      </c>
      <c r="AY17" s="77">
        <f t="shared" si="0"/>
        <v>61.671999999999997</v>
      </c>
      <c r="AZ17" s="77">
        <f t="shared" si="0"/>
        <v>61.206000000000003</v>
      </c>
      <c r="BA17" s="77">
        <f t="shared" si="0"/>
        <v>87.298000000000002</v>
      </c>
      <c r="BB17" s="77">
        <f t="shared" si="0"/>
        <v>83.209000000000003</v>
      </c>
      <c r="BC17" s="77">
        <f t="shared" si="0"/>
        <v>88.201999999999998</v>
      </c>
      <c r="BD17" s="77">
        <f t="shared" si="0"/>
        <v>98.98</v>
      </c>
      <c r="BE17" s="77">
        <f t="shared" si="0"/>
        <v>54.62</v>
      </c>
      <c r="BF17" s="77">
        <f t="shared" si="0"/>
        <v>111.65600000000001</v>
      </c>
      <c r="BG17" s="77">
        <f t="shared" si="0"/>
        <v>99.533000000000001</v>
      </c>
      <c r="BH17" s="77">
        <f t="shared" si="0"/>
        <v>101.84</v>
      </c>
      <c r="BI17" s="77">
        <f t="shared" si="0"/>
        <v>73.665999999999997</v>
      </c>
      <c r="BJ17" s="77">
        <f t="shared" si="0"/>
        <v>105.346</v>
      </c>
      <c r="BK17" s="77">
        <f t="shared" si="0"/>
        <v>110.036</v>
      </c>
      <c r="BL17" s="77">
        <f t="shared" si="0"/>
        <v>94.703999999999994</v>
      </c>
      <c r="BM17" s="77">
        <f t="shared" si="0"/>
        <v>93.186000000000007</v>
      </c>
      <c r="BN17" s="77">
        <f t="shared" si="0"/>
        <v>93.643000000000001</v>
      </c>
      <c r="BO17" s="77">
        <f t="shared" ref="BO17:CW17" si="1">SUM(BO11:BO16)</f>
        <v>93.66</v>
      </c>
      <c r="BP17" s="77">
        <f t="shared" si="1"/>
        <v>95.507000000000005</v>
      </c>
      <c r="BQ17" s="77">
        <f t="shared" si="1"/>
        <v>98.83</v>
      </c>
      <c r="BR17" s="77">
        <f t="shared" si="1"/>
        <v>68.057000000000002</v>
      </c>
      <c r="BS17" s="77">
        <f t="shared" si="1"/>
        <v>62.167999999999999</v>
      </c>
      <c r="BT17" s="77">
        <f t="shared" si="1"/>
        <v>115.696</v>
      </c>
      <c r="BU17" s="77">
        <f t="shared" si="1"/>
        <v>45.13</v>
      </c>
      <c r="BV17" s="77">
        <f t="shared" si="1"/>
        <v>136.03200000000001</v>
      </c>
      <c r="BW17" s="77">
        <f t="shared" si="1"/>
        <v>143.16300000000001</v>
      </c>
      <c r="BX17" s="77">
        <f t="shared" si="1"/>
        <v>144.096</v>
      </c>
      <c r="BY17" s="77">
        <f t="shared" si="1"/>
        <v>95.49</v>
      </c>
      <c r="BZ17" s="77">
        <f t="shared" si="1"/>
        <v>36.835000000000001</v>
      </c>
      <c r="CA17" s="77">
        <f t="shared" si="1"/>
        <v>87.858999999999995</v>
      </c>
      <c r="CB17" s="77">
        <f t="shared" si="1"/>
        <v>103.42700000000001</v>
      </c>
      <c r="CC17" s="77">
        <f t="shared" si="1"/>
        <v>96.525999999999996</v>
      </c>
      <c r="CD17" s="77">
        <f t="shared" si="1"/>
        <v>27.602</v>
      </c>
      <c r="CE17" s="77">
        <f t="shared" si="1"/>
        <v>130.47200000000001</v>
      </c>
      <c r="CF17" s="77">
        <f t="shared" si="1"/>
        <v>143.13</v>
      </c>
      <c r="CG17" s="77">
        <f t="shared" si="1"/>
        <v>148.572</v>
      </c>
      <c r="CH17" s="77">
        <f t="shared" si="1"/>
        <v>141.982</v>
      </c>
      <c r="CI17" s="77">
        <f t="shared" si="1"/>
        <v>137.244</v>
      </c>
      <c r="CJ17" s="77">
        <f t="shared" si="1"/>
        <v>141.197</v>
      </c>
      <c r="CK17" s="77">
        <f t="shared" si="1"/>
        <v>142.65100000000001</v>
      </c>
      <c r="CL17" s="77">
        <f t="shared" si="1"/>
        <v>83.92</v>
      </c>
      <c r="CM17" s="77">
        <f t="shared" si="1"/>
        <v>147.72300000000001</v>
      </c>
      <c r="CN17" s="77">
        <f t="shared" si="1"/>
        <v>143.334</v>
      </c>
      <c r="CO17" s="77">
        <f t="shared" si="1"/>
        <v>143.47200000000001</v>
      </c>
      <c r="CP17" s="77">
        <f t="shared" si="1"/>
        <v>31.076000000000001</v>
      </c>
      <c r="CQ17" s="77">
        <f t="shared" si="1"/>
        <v>30.24</v>
      </c>
      <c r="CR17" s="77">
        <f t="shared" si="1"/>
        <v>33.369</v>
      </c>
      <c r="CS17" s="77">
        <f t="shared" si="1"/>
        <v>62.186999999999998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1544.5172499999996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</v>
      </c>
      <c r="C20" s="88">
        <v>8</v>
      </c>
      <c r="D20" s="88">
        <v>8</v>
      </c>
      <c r="E20" s="88">
        <v>8</v>
      </c>
      <c r="F20" s="88">
        <v>8</v>
      </c>
      <c r="G20" s="88">
        <v>8</v>
      </c>
      <c r="H20" s="88">
        <v>8</v>
      </c>
      <c r="I20" s="88">
        <v>8</v>
      </c>
      <c r="J20" s="88">
        <v>8</v>
      </c>
      <c r="K20" s="88">
        <v>8</v>
      </c>
      <c r="L20" s="88">
        <v>8</v>
      </c>
      <c r="M20" s="88">
        <v>8</v>
      </c>
      <c r="N20" s="88">
        <v>8</v>
      </c>
      <c r="O20" s="88"/>
      <c r="P20" s="88"/>
      <c r="Q20" s="88">
        <v>0.745</v>
      </c>
      <c r="R20" s="88">
        <v>8</v>
      </c>
      <c r="S20" s="88">
        <v>8</v>
      </c>
      <c r="T20" s="88"/>
      <c r="U20" s="88"/>
      <c r="V20" s="88">
        <v>8</v>
      </c>
      <c r="W20" s="88">
        <v>8</v>
      </c>
      <c r="X20" s="88"/>
      <c r="Y20" s="88"/>
      <c r="Z20" s="88">
        <v>8</v>
      </c>
      <c r="AA20" s="88">
        <v>8</v>
      </c>
      <c r="AB20" s="88">
        <v>8</v>
      </c>
      <c r="AC20" s="88">
        <v>8</v>
      </c>
      <c r="AD20" s="88">
        <v>8</v>
      </c>
      <c r="AE20" s="88">
        <v>8</v>
      </c>
      <c r="AF20" s="88">
        <v>8</v>
      </c>
      <c r="AG20" s="88"/>
      <c r="AH20" s="88"/>
      <c r="AI20" s="88"/>
      <c r="AJ20" s="88"/>
      <c r="AK20" s="88"/>
      <c r="AL20" s="88"/>
      <c r="AM20" s="88">
        <v>8</v>
      </c>
      <c r="AN20" s="88">
        <v>8</v>
      </c>
      <c r="AO20" s="88">
        <v>8</v>
      </c>
      <c r="AP20" s="88"/>
      <c r="AQ20" s="88">
        <v>5.7850000000000001</v>
      </c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55.6325</v>
      </c>
    </row>
    <row r="21" spans="1:102" ht="24.95" customHeight="1" x14ac:dyDescent="0.2">
      <c r="A21" s="92" t="s">
        <v>17</v>
      </c>
      <c r="B21" s="93">
        <v>20</v>
      </c>
      <c r="C21" s="94">
        <v>20</v>
      </c>
      <c r="D21" s="94">
        <v>20.010999999999999</v>
      </c>
      <c r="E21" s="94">
        <v>20</v>
      </c>
      <c r="F21" s="94">
        <v>20.006</v>
      </c>
      <c r="G21" s="94">
        <v>20.013999999999999</v>
      </c>
      <c r="H21" s="94">
        <v>24.154</v>
      </c>
      <c r="I21" s="94">
        <v>20.012</v>
      </c>
      <c r="J21" s="94">
        <v>20</v>
      </c>
      <c r="K21" s="94">
        <v>20.012</v>
      </c>
      <c r="L21" s="94">
        <v>24.164999999999999</v>
      </c>
      <c r="M21" s="94">
        <v>23.995000000000001</v>
      </c>
      <c r="N21" s="94">
        <v>24.016999999999999</v>
      </c>
      <c r="O21" s="94">
        <v>12.151</v>
      </c>
      <c r="P21" s="94">
        <v>12.113</v>
      </c>
      <c r="Q21" s="94">
        <v>12.138</v>
      </c>
      <c r="R21" s="94">
        <v>24.166</v>
      </c>
      <c r="S21" s="94">
        <v>24.121000000000002</v>
      </c>
      <c r="T21" s="94">
        <v>4.0730000000000004</v>
      </c>
      <c r="U21" s="94">
        <v>12.087</v>
      </c>
      <c r="V21" s="94">
        <v>23.831</v>
      </c>
      <c r="W21" s="94">
        <v>23.93</v>
      </c>
      <c r="X21" s="94">
        <v>11.992000000000001</v>
      </c>
      <c r="Y21" s="94">
        <v>11.989000000000001</v>
      </c>
      <c r="Z21" s="94">
        <v>20.013999999999999</v>
      </c>
      <c r="AA21" s="94">
        <v>23.701000000000001</v>
      </c>
      <c r="AB21" s="94">
        <v>23.760999999999999</v>
      </c>
      <c r="AC21" s="94">
        <v>23.64</v>
      </c>
      <c r="AD21" s="94">
        <v>23.577999999999999</v>
      </c>
      <c r="AE21" s="94">
        <v>20.016999999999999</v>
      </c>
      <c r="AF21" s="94">
        <v>24.14</v>
      </c>
      <c r="AG21" s="94">
        <v>24.12</v>
      </c>
      <c r="AH21" s="94">
        <v>3.5750000000000002</v>
      </c>
      <c r="AI21" s="94">
        <v>11.533999999999999</v>
      </c>
      <c r="AJ21" s="94">
        <v>11.449</v>
      </c>
      <c r="AK21" s="94">
        <v>11.396000000000001</v>
      </c>
      <c r="AL21" s="94">
        <v>11.399000000000001</v>
      </c>
      <c r="AM21" s="94">
        <v>11.510999999999999</v>
      </c>
      <c r="AN21" s="94">
        <v>3.5390000000000001</v>
      </c>
      <c r="AO21" s="94">
        <v>11.451000000000001</v>
      </c>
      <c r="AP21" s="94">
        <v>0.45200000000000001</v>
      </c>
      <c r="AQ21" s="94">
        <v>8</v>
      </c>
      <c r="AR21" s="94">
        <v>7.3140000000000001</v>
      </c>
      <c r="AS21" s="94">
        <v>6.4039999999999999</v>
      </c>
      <c r="AT21" s="94">
        <v>2.4129999999999998</v>
      </c>
      <c r="AU21" s="94"/>
      <c r="AV21" s="94"/>
      <c r="AW21" s="94"/>
      <c r="AX21" s="94">
        <v>3.544</v>
      </c>
      <c r="AY21" s="94">
        <v>3.536</v>
      </c>
      <c r="AZ21" s="94"/>
      <c r="BA21" s="94"/>
      <c r="BB21" s="94"/>
      <c r="BC21" s="94"/>
      <c r="BD21" s="94">
        <v>3.673</v>
      </c>
      <c r="BE21" s="94">
        <v>3.6349999999999998</v>
      </c>
      <c r="BF21" s="94"/>
      <c r="BG21" s="94"/>
      <c r="BH21" s="94">
        <v>3.6019999999999999</v>
      </c>
      <c r="BI21" s="94">
        <v>3.6269999999999998</v>
      </c>
      <c r="BJ21" s="94"/>
      <c r="BK21" s="94">
        <v>3.7090000000000001</v>
      </c>
      <c r="BL21" s="94">
        <v>3.625</v>
      </c>
      <c r="BM21" s="94">
        <v>3.782</v>
      </c>
      <c r="BN21" s="94"/>
      <c r="BO21" s="94"/>
      <c r="BP21" s="94"/>
      <c r="BQ21" s="94">
        <v>4.5999999999999999E-2</v>
      </c>
      <c r="BR21" s="94"/>
      <c r="BS21" s="94"/>
      <c r="BT21" s="94"/>
      <c r="BU21" s="94"/>
      <c r="BV21" s="94"/>
      <c r="BW21" s="94"/>
      <c r="BX21" s="94"/>
      <c r="BY21" s="94"/>
      <c r="BZ21" s="94">
        <v>4.32</v>
      </c>
      <c r="CA21" s="94">
        <v>4.3330000000000002</v>
      </c>
      <c r="CB21" s="94">
        <v>4.3129999999999997</v>
      </c>
      <c r="CC21" s="94">
        <v>4.2380000000000004</v>
      </c>
      <c r="CD21" s="94">
        <v>4.2519999999999998</v>
      </c>
      <c r="CE21" s="94">
        <v>4.2469999999999999</v>
      </c>
      <c r="CF21" s="94">
        <v>4.1680000000000001</v>
      </c>
      <c r="CG21" s="94"/>
      <c r="CH21" s="94">
        <v>4.2009999999999996</v>
      </c>
      <c r="CI21" s="94">
        <v>4.2050000000000001</v>
      </c>
      <c r="CJ21" s="94">
        <v>4.2110000000000003</v>
      </c>
      <c r="CK21" s="94"/>
      <c r="CL21" s="94">
        <v>4.2690000000000001</v>
      </c>
      <c r="CM21" s="94">
        <v>4.24</v>
      </c>
      <c r="CN21" s="94">
        <v>4.2850000000000001</v>
      </c>
      <c r="CO21" s="94">
        <v>4.2729999999999997</v>
      </c>
      <c r="CP21" s="94">
        <v>4.3780000000000001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207.27424999999997</v>
      </c>
    </row>
    <row r="22" spans="1:102" ht="24.95" customHeight="1" x14ac:dyDescent="0.2">
      <c r="A22" s="92" t="s">
        <v>18</v>
      </c>
      <c r="B22" s="98">
        <v>26.442</v>
      </c>
      <c r="C22" s="99">
        <v>27.561</v>
      </c>
      <c r="D22" s="99">
        <v>28.781999999999996</v>
      </c>
      <c r="E22" s="99">
        <v>30.041</v>
      </c>
      <c r="F22" s="99">
        <v>36.293999999999997</v>
      </c>
      <c r="G22" s="99">
        <v>42.891000000000005</v>
      </c>
      <c r="H22" s="99">
        <v>28.576000000000001</v>
      </c>
      <c r="I22" s="99">
        <v>38.147999999999996</v>
      </c>
      <c r="J22" s="99">
        <v>31.744999999999997</v>
      </c>
      <c r="K22" s="99">
        <v>33.215000000000003</v>
      </c>
      <c r="L22" s="99">
        <v>28.276</v>
      </c>
      <c r="M22" s="99">
        <v>27.901</v>
      </c>
      <c r="N22" s="99">
        <v>23.801000000000002</v>
      </c>
      <c r="O22" s="99">
        <v>10.836</v>
      </c>
      <c r="P22" s="99">
        <v>10.356999999999999</v>
      </c>
      <c r="Q22" s="99">
        <v>10.311</v>
      </c>
      <c r="R22" s="99">
        <v>22.34</v>
      </c>
      <c r="S22" s="99">
        <v>22.352</v>
      </c>
      <c r="T22" s="99">
        <v>2.38</v>
      </c>
      <c r="U22" s="99">
        <v>10.365</v>
      </c>
      <c r="V22" s="99">
        <v>22.490000000000002</v>
      </c>
      <c r="W22" s="99">
        <v>22.503</v>
      </c>
      <c r="X22" s="99">
        <v>10.644</v>
      </c>
      <c r="Y22" s="99">
        <v>10.559000000000001</v>
      </c>
      <c r="Z22" s="99">
        <v>20.039000000000001</v>
      </c>
      <c r="AA22" s="99">
        <v>22.594000000000001</v>
      </c>
      <c r="AB22" s="99">
        <v>22.681999999999999</v>
      </c>
      <c r="AC22" s="99">
        <v>22.677</v>
      </c>
      <c r="AD22" s="99">
        <v>22.826000000000001</v>
      </c>
      <c r="AE22" s="99">
        <v>20</v>
      </c>
      <c r="AF22" s="99">
        <v>37.731999999999999</v>
      </c>
      <c r="AG22" s="99">
        <v>41.742999999999995</v>
      </c>
      <c r="AH22" s="99">
        <v>3.5939999999999999</v>
      </c>
      <c r="AI22" s="99">
        <v>11.196</v>
      </c>
      <c r="AJ22" s="99">
        <v>12.353000000000002</v>
      </c>
      <c r="AK22" s="99">
        <v>12.398</v>
      </c>
      <c r="AL22" s="99">
        <v>12.449</v>
      </c>
      <c r="AM22" s="99">
        <v>13.776</v>
      </c>
      <c r="AN22" s="99">
        <v>11.257999999999999</v>
      </c>
      <c r="AO22" s="99">
        <v>12.5</v>
      </c>
      <c r="AP22" s="99">
        <v>8.4380000000000006</v>
      </c>
      <c r="AQ22" s="99">
        <v>8.0679999999999996</v>
      </c>
      <c r="AR22" s="99">
        <v>8.0180000000000007</v>
      </c>
      <c r="AS22" s="99">
        <v>8.0839999999999996</v>
      </c>
      <c r="AT22" s="99">
        <v>8.2430000000000003</v>
      </c>
      <c r="AU22" s="99">
        <v>6.6000000000000003E-2</v>
      </c>
      <c r="AV22" s="99">
        <v>0.11600000000000001</v>
      </c>
      <c r="AW22" s="99"/>
      <c r="AX22" s="99">
        <v>10.772</v>
      </c>
      <c r="AY22" s="99">
        <v>11.826000000000001</v>
      </c>
      <c r="AZ22" s="99">
        <v>7.2779999999999996</v>
      </c>
      <c r="BA22" s="99"/>
      <c r="BB22" s="99"/>
      <c r="BC22" s="99">
        <v>11.225</v>
      </c>
      <c r="BD22" s="99">
        <v>13.063000000000001</v>
      </c>
      <c r="BE22" s="99">
        <v>3.302</v>
      </c>
      <c r="BF22" s="99">
        <v>11.045999999999999</v>
      </c>
      <c r="BG22" s="99">
        <v>8.7409999999999997</v>
      </c>
      <c r="BH22" s="99">
        <v>3.2530000000000001</v>
      </c>
      <c r="BI22" s="99">
        <v>3.2330000000000001</v>
      </c>
      <c r="BJ22" s="99"/>
      <c r="BK22" s="99">
        <v>3.173</v>
      </c>
      <c r="BL22" s="99">
        <v>3.222</v>
      </c>
      <c r="BM22" s="99">
        <v>3.2229999999999999</v>
      </c>
      <c r="BN22" s="99"/>
      <c r="BO22" s="99"/>
      <c r="BP22" s="99"/>
      <c r="BQ22" s="99"/>
      <c r="BR22" s="99">
        <v>2.7610000000000001</v>
      </c>
      <c r="BS22" s="99"/>
      <c r="BT22" s="99"/>
      <c r="BU22" s="99"/>
      <c r="BV22" s="99"/>
      <c r="BW22" s="99"/>
      <c r="BX22" s="99"/>
      <c r="BY22" s="99"/>
      <c r="BZ22" s="99">
        <v>3.9289999999999998</v>
      </c>
      <c r="CA22" s="99">
        <v>3.85</v>
      </c>
      <c r="CB22" s="99">
        <v>3.8639999999999999</v>
      </c>
      <c r="CC22" s="99">
        <v>3.794</v>
      </c>
      <c r="CD22" s="99">
        <v>3.7759999999999998</v>
      </c>
      <c r="CE22" s="99">
        <v>3.7160000000000002</v>
      </c>
      <c r="CF22" s="99">
        <v>3.669</v>
      </c>
      <c r="CG22" s="99">
        <v>3.7650000000000001</v>
      </c>
      <c r="CH22" s="99">
        <v>3.5430000000000001</v>
      </c>
      <c r="CI22" s="99">
        <v>10.525</v>
      </c>
      <c r="CJ22" s="99">
        <v>6.9359999999999999</v>
      </c>
      <c r="CK22" s="99">
        <v>1.536</v>
      </c>
      <c r="CL22" s="99">
        <v>3.2170000000000001</v>
      </c>
      <c r="CM22" s="99">
        <v>9.6810000000000009</v>
      </c>
      <c r="CN22" s="99">
        <v>7.1690000000000005</v>
      </c>
      <c r="CO22" s="99">
        <v>6.4450000000000003</v>
      </c>
      <c r="CP22" s="99">
        <v>2.8860000000000001</v>
      </c>
      <c r="CQ22" s="99">
        <v>2.8109999999999999</v>
      </c>
      <c r="CR22" s="99">
        <v>2.782</v>
      </c>
      <c r="CS22" s="99">
        <v>3.262</v>
      </c>
      <c r="CT22" s="100"/>
      <c r="CU22" s="100"/>
      <c r="CV22" s="100"/>
      <c r="CW22" s="96"/>
      <c r="CX22" s="97">
        <f t="array" ref="CX22">SUMPRODUCT(B22:CW22*0.25)</f>
        <v>271.73349999999999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54.442</v>
      </c>
      <c r="C27" s="107">
        <f t="shared" ref="C27:BN27" si="2">SUM(C20:C26)</f>
        <v>55.561</v>
      </c>
      <c r="D27" s="107">
        <f t="shared" si="2"/>
        <v>56.792999999999992</v>
      </c>
      <c r="E27" s="107">
        <f t="shared" si="2"/>
        <v>58.040999999999997</v>
      </c>
      <c r="F27" s="107">
        <f t="shared" si="2"/>
        <v>64.3</v>
      </c>
      <c r="G27" s="107">
        <f t="shared" si="2"/>
        <v>70.905000000000001</v>
      </c>
      <c r="H27" s="107">
        <f t="shared" si="2"/>
        <v>60.73</v>
      </c>
      <c r="I27" s="107">
        <f t="shared" si="2"/>
        <v>66.16</v>
      </c>
      <c r="J27" s="107">
        <f t="shared" si="2"/>
        <v>59.744999999999997</v>
      </c>
      <c r="K27" s="107">
        <f t="shared" si="2"/>
        <v>61.227000000000004</v>
      </c>
      <c r="L27" s="107">
        <f t="shared" si="2"/>
        <v>60.441000000000003</v>
      </c>
      <c r="M27" s="107">
        <f t="shared" si="2"/>
        <v>59.896000000000001</v>
      </c>
      <c r="N27" s="107">
        <f t="shared" si="2"/>
        <v>55.817999999999998</v>
      </c>
      <c r="O27" s="107">
        <f t="shared" si="2"/>
        <v>22.987000000000002</v>
      </c>
      <c r="P27" s="107">
        <f t="shared" si="2"/>
        <v>22.47</v>
      </c>
      <c r="Q27" s="107">
        <f t="shared" si="2"/>
        <v>23.193999999999999</v>
      </c>
      <c r="R27" s="107">
        <f t="shared" si="2"/>
        <v>54.506</v>
      </c>
      <c r="S27" s="107">
        <f t="shared" si="2"/>
        <v>54.472999999999999</v>
      </c>
      <c r="T27" s="107">
        <f t="shared" si="2"/>
        <v>6.4530000000000003</v>
      </c>
      <c r="U27" s="107">
        <f t="shared" si="2"/>
        <v>22.451999999999998</v>
      </c>
      <c r="V27" s="107">
        <f t="shared" si="2"/>
        <v>54.320999999999998</v>
      </c>
      <c r="W27" s="107">
        <f t="shared" si="2"/>
        <v>54.433</v>
      </c>
      <c r="X27" s="107">
        <f t="shared" si="2"/>
        <v>22.636000000000003</v>
      </c>
      <c r="Y27" s="107">
        <f t="shared" si="2"/>
        <v>22.548000000000002</v>
      </c>
      <c r="Z27" s="107">
        <f t="shared" si="2"/>
        <v>48.052999999999997</v>
      </c>
      <c r="AA27" s="107">
        <f t="shared" si="2"/>
        <v>54.295000000000002</v>
      </c>
      <c r="AB27" s="107">
        <f t="shared" si="2"/>
        <v>54.442999999999998</v>
      </c>
      <c r="AC27" s="107">
        <f t="shared" si="2"/>
        <v>54.317</v>
      </c>
      <c r="AD27" s="107">
        <f t="shared" si="2"/>
        <v>54.403999999999996</v>
      </c>
      <c r="AE27" s="107">
        <f t="shared" si="2"/>
        <v>48.016999999999996</v>
      </c>
      <c r="AF27" s="107">
        <f t="shared" si="2"/>
        <v>69.872</v>
      </c>
      <c r="AG27" s="107">
        <f t="shared" si="2"/>
        <v>65.863</v>
      </c>
      <c r="AH27" s="107">
        <f t="shared" si="2"/>
        <v>7.1690000000000005</v>
      </c>
      <c r="AI27" s="107">
        <f t="shared" si="2"/>
        <v>22.729999999999997</v>
      </c>
      <c r="AJ27" s="107">
        <f t="shared" si="2"/>
        <v>23.802</v>
      </c>
      <c r="AK27" s="107">
        <f t="shared" si="2"/>
        <v>23.794</v>
      </c>
      <c r="AL27" s="107">
        <f t="shared" si="2"/>
        <v>23.847999999999999</v>
      </c>
      <c r="AM27" s="107">
        <f t="shared" si="2"/>
        <v>33.286999999999999</v>
      </c>
      <c r="AN27" s="107">
        <f t="shared" si="2"/>
        <v>22.796999999999997</v>
      </c>
      <c r="AO27" s="107">
        <f t="shared" si="2"/>
        <v>31.951000000000001</v>
      </c>
      <c r="AP27" s="107">
        <f t="shared" si="2"/>
        <v>8.89</v>
      </c>
      <c r="AQ27" s="107">
        <f t="shared" si="2"/>
        <v>21.853000000000002</v>
      </c>
      <c r="AR27" s="107">
        <f t="shared" si="2"/>
        <v>15.332000000000001</v>
      </c>
      <c r="AS27" s="107">
        <f t="shared" si="2"/>
        <v>14.488</v>
      </c>
      <c r="AT27" s="107">
        <f t="shared" si="2"/>
        <v>10.656000000000001</v>
      </c>
      <c r="AU27" s="107">
        <f t="shared" si="2"/>
        <v>6.6000000000000003E-2</v>
      </c>
      <c r="AV27" s="107">
        <f t="shared" si="2"/>
        <v>0.11600000000000001</v>
      </c>
      <c r="AW27" s="107">
        <f t="shared" si="2"/>
        <v>0</v>
      </c>
      <c r="AX27" s="107">
        <f t="shared" si="2"/>
        <v>14.316000000000001</v>
      </c>
      <c r="AY27" s="107">
        <f t="shared" si="2"/>
        <v>15.362</v>
      </c>
      <c r="AZ27" s="107">
        <f t="shared" si="2"/>
        <v>7.2779999999999996</v>
      </c>
      <c r="BA27" s="107">
        <f t="shared" si="2"/>
        <v>0</v>
      </c>
      <c r="BB27" s="107">
        <f t="shared" si="2"/>
        <v>0</v>
      </c>
      <c r="BC27" s="107">
        <f t="shared" si="2"/>
        <v>11.225</v>
      </c>
      <c r="BD27" s="107">
        <f t="shared" si="2"/>
        <v>16.736000000000001</v>
      </c>
      <c r="BE27" s="107">
        <f t="shared" si="2"/>
        <v>6.9369999999999994</v>
      </c>
      <c r="BF27" s="107">
        <f t="shared" si="2"/>
        <v>11.045999999999999</v>
      </c>
      <c r="BG27" s="107">
        <f t="shared" si="2"/>
        <v>8.7409999999999997</v>
      </c>
      <c r="BH27" s="107">
        <f t="shared" si="2"/>
        <v>6.8550000000000004</v>
      </c>
      <c r="BI27" s="107">
        <f t="shared" si="2"/>
        <v>6.8599999999999994</v>
      </c>
      <c r="BJ27" s="107">
        <f t="shared" si="2"/>
        <v>0</v>
      </c>
      <c r="BK27" s="107">
        <f t="shared" si="2"/>
        <v>6.8819999999999997</v>
      </c>
      <c r="BL27" s="107">
        <f t="shared" si="2"/>
        <v>6.8469999999999995</v>
      </c>
      <c r="BM27" s="107">
        <f t="shared" si="2"/>
        <v>7.0049999999999999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4.5999999999999999E-2</v>
      </c>
      <c r="BR27" s="107">
        <f t="shared" si="3"/>
        <v>2.7610000000000001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8.2490000000000006</v>
      </c>
      <c r="CA27" s="107">
        <f t="shared" si="3"/>
        <v>8.1829999999999998</v>
      </c>
      <c r="CB27" s="107">
        <f t="shared" si="3"/>
        <v>8.1769999999999996</v>
      </c>
      <c r="CC27" s="107">
        <f t="shared" si="3"/>
        <v>8.032</v>
      </c>
      <c r="CD27" s="107">
        <f t="shared" si="3"/>
        <v>8.0279999999999987</v>
      </c>
      <c r="CE27" s="107">
        <f t="shared" si="3"/>
        <v>7.9630000000000001</v>
      </c>
      <c r="CF27" s="107">
        <f t="shared" si="3"/>
        <v>7.8369999999999997</v>
      </c>
      <c r="CG27" s="107">
        <f t="shared" si="3"/>
        <v>3.7650000000000001</v>
      </c>
      <c r="CH27" s="107">
        <f t="shared" si="3"/>
        <v>7.7439999999999998</v>
      </c>
      <c r="CI27" s="107">
        <f t="shared" si="3"/>
        <v>14.73</v>
      </c>
      <c r="CJ27" s="107">
        <f t="shared" si="3"/>
        <v>11.147</v>
      </c>
      <c r="CK27" s="107">
        <f t="shared" si="3"/>
        <v>1.536</v>
      </c>
      <c r="CL27" s="107">
        <f t="shared" si="3"/>
        <v>7.4860000000000007</v>
      </c>
      <c r="CM27" s="107">
        <f t="shared" si="3"/>
        <v>13.921000000000001</v>
      </c>
      <c r="CN27" s="107">
        <f t="shared" si="3"/>
        <v>11.454000000000001</v>
      </c>
      <c r="CO27" s="107">
        <f t="shared" si="3"/>
        <v>10.718</v>
      </c>
      <c r="CP27" s="107">
        <f t="shared" si="3"/>
        <v>7.2640000000000002</v>
      </c>
      <c r="CQ27" s="107">
        <f t="shared" si="3"/>
        <v>2.8109999999999999</v>
      </c>
      <c r="CR27" s="107">
        <f t="shared" si="3"/>
        <v>2.782</v>
      </c>
      <c r="CS27" s="107">
        <f t="shared" si="3"/>
        <v>3.262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534.64024999999992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107.715</v>
      </c>
      <c r="C31" s="94">
        <v>105.583</v>
      </c>
      <c r="D31" s="94">
        <v>105.63200000000001</v>
      </c>
      <c r="E31" s="94">
        <v>105.092</v>
      </c>
      <c r="F31" s="94">
        <v>110.208</v>
      </c>
      <c r="G31" s="94">
        <v>112.37</v>
      </c>
      <c r="H31" s="94">
        <v>102.044</v>
      </c>
      <c r="I31" s="94">
        <v>101.953</v>
      </c>
      <c r="J31" s="94">
        <v>90.600999999999999</v>
      </c>
      <c r="K31" s="94">
        <v>92.582999999999998</v>
      </c>
      <c r="L31" s="94">
        <v>90.369</v>
      </c>
      <c r="M31" s="94">
        <v>88.94</v>
      </c>
      <c r="N31" s="94">
        <v>77.451999999999998</v>
      </c>
      <c r="O31" s="94">
        <v>44.393000000000001</v>
      </c>
      <c r="P31" s="94">
        <v>39.468000000000004</v>
      </c>
      <c r="Q31" s="94">
        <v>44.866</v>
      </c>
      <c r="R31" s="94">
        <v>77.042000000000002</v>
      </c>
      <c r="S31" s="94">
        <v>77.225999999999999</v>
      </c>
      <c r="T31" s="94">
        <v>20.100000000000001</v>
      </c>
      <c r="U31" s="94">
        <v>41.896999999999998</v>
      </c>
      <c r="V31" s="94">
        <v>84.75</v>
      </c>
      <c r="W31" s="94">
        <v>79.272000000000006</v>
      </c>
      <c r="X31" s="94">
        <v>66.706999999999994</v>
      </c>
      <c r="Y31" s="94">
        <v>71.147000000000006</v>
      </c>
      <c r="Z31" s="94">
        <v>95.271000000000001</v>
      </c>
      <c r="AA31" s="94">
        <v>100.756</v>
      </c>
      <c r="AB31" s="94">
        <v>101.818</v>
      </c>
      <c r="AC31" s="94">
        <v>104.971</v>
      </c>
      <c r="AD31" s="94">
        <v>103.871</v>
      </c>
      <c r="AE31" s="94">
        <v>107.083</v>
      </c>
      <c r="AF31" s="94">
        <v>119.264</v>
      </c>
      <c r="AG31" s="94">
        <v>115.166</v>
      </c>
      <c r="AH31" s="94">
        <v>41.497</v>
      </c>
      <c r="AI31" s="94">
        <v>42.152999999999999</v>
      </c>
      <c r="AJ31" s="94">
        <v>46.975000000000001</v>
      </c>
      <c r="AK31" s="94">
        <v>46.97</v>
      </c>
      <c r="AL31" s="94">
        <v>45.042000000000002</v>
      </c>
      <c r="AM31" s="94">
        <v>53.082000000000001</v>
      </c>
      <c r="AN31" s="94">
        <v>48.412999999999997</v>
      </c>
      <c r="AO31" s="94">
        <v>48.631</v>
      </c>
      <c r="AP31" s="94">
        <v>22.286999999999999</v>
      </c>
      <c r="AQ31" s="94">
        <v>33.722999999999999</v>
      </c>
      <c r="AR31" s="94">
        <v>35.100999999999999</v>
      </c>
      <c r="AS31" s="94">
        <v>36.198</v>
      </c>
      <c r="AT31" s="94">
        <v>36.078000000000003</v>
      </c>
      <c r="AU31" s="94">
        <v>37.530999999999999</v>
      </c>
      <c r="AV31" s="94">
        <v>36.648000000000003</v>
      </c>
      <c r="AW31" s="94">
        <v>51.902000000000001</v>
      </c>
      <c r="AX31" s="94">
        <v>69.674999999999997</v>
      </c>
      <c r="AY31" s="94">
        <v>77.034000000000006</v>
      </c>
      <c r="AZ31" s="94">
        <v>68.483999999999995</v>
      </c>
      <c r="BA31" s="94">
        <v>87.298000000000002</v>
      </c>
      <c r="BB31" s="94">
        <v>83.209000000000003</v>
      </c>
      <c r="BC31" s="94">
        <v>99.427000000000007</v>
      </c>
      <c r="BD31" s="94">
        <v>115.71599999999999</v>
      </c>
      <c r="BE31" s="94">
        <v>61.557000000000002</v>
      </c>
      <c r="BF31" s="94">
        <v>122.702</v>
      </c>
      <c r="BG31" s="94">
        <v>108.274</v>
      </c>
      <c r="BH31" s="94">
        <v>108.69499999999999</v>
      </c>
      <c r="BI31" s="94">
        <v>80.525999999999996</v>
      </c>
      <c r="BJ31" s="94">
        <v>105.346</v>
      </c>
      <c r="BK31" s="94">
        <v>116.91800000000001</v>
      </c>
      <c r="BL31" s="94">
        <v>101.551</v>
      </c>
      <c r="BM31" s="94">
        <v>100.191</v>
      </c>
      <c r="BN31" s="94">
        <v>93.643000000000001</v>
      </c>
      <c r="BO31" s="94">
        <v>93.66</v>
      </c>
      <c r="BP31" s="94">
        <v>95.507000000000005</v>
      </c>
      <c r="BQ31" s="94">
        <v>98.876000000000005</v>
      </c>
      <c r="BR31" s="94">
        <v>70.817999999999998</v>
      </c>
      <c r="BS31" s="94">
        <v>62.167999999999999</v>
      </c>
      <c r="BT31" s="94">
        <v>115.696</v>
      </c>
      <c r="BU31" s="94">
        <v>45.13</v>
      </c>
      <c r="BV31" s="94">
        <v>136.03200000000001</v>
      </c>
      <c r="BW31" s="94">
        <v>143.16300000000001</v>
      </c>
      <c r="BX31" s="94">
        <v>144.096</v>
      </c>
      <c r="BY31" s="94">
        <v>95.49</v>
      </c>
      <c r="BZ31" s="94">
        <v>45.084000000000003</v>
      </c>
      <c r="CA31" s="94">
        <v>96.042000000000002</v>
      </c>
      <c r="CB31" s="94">
        <v>111.604</v>
      </c>
      <c r="CC31" s="94">
        <v>104.55800000000001</v>
      </c>
      <c r="CD31" s="94">
        <v>35.630000000000003</v>
      </c>
      <c r="CE31" s="94">
        <v>138.435</v>
      </c>
      <c r="CF31" s="94">
        <v>150.96700000000001</v>
      </c>
      <c r="CG31" s="94">
        <v>152.33699999999999</v>
      </c>
      <c r="CH31" s="94">
        <v>149.726</v>
      </c>
      <c r="CI31" s="94">
        <v>151.97399999999999</v>
      </c>
      <c r="CJ31" s="94">
        <v>152.34399999999999</v>
      </c>
      <c r="CK31" s="94">
        <v>144.18700000000001</v>
      </c>
      <c r="CL31" s="94">
        <v>91.406000000000006</v>
      </c>
      <c r="CM31" s="94">
        <v>161.64400000000001</v>
      </c>
      <c r="CN31" s="94">
        <v>154.78800000000001</v>
      </c>
      <c r="CO31" s="94">
        <v>154.19</v>
      </c>
      <c r="CP31" s="94">
        <v>38.340000000000003</v>
      </c>
      <c r="CQ31" s="94">
        <v>33.051000000000002</v>
      </c>
      <c r="CR31" s="94">
        <v>36.151000000000003</v>
      </c>
      <c r="CS31" s="94">
        <v>65.448999999999998</v>
      </c>
      <c r="CT31" s="95"/>
      <c r="CU31" s="95"/>
      <c r="CV31" s="95"/>
      <c r="CW31" s="96"/>
      <c r="CX31" s="97">
        <f t="array" ref="CX31">SUMPRODUCT(B31:CW31*0.25)</f>
        <v>2079.1574999999998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107.715</v>
      </c>
      <c r="C33" s="77">
        <f t="shared" ref="C33:BN33" si="4">SUM(C30:C32)</f>
        <v>105.583</v>
      </c>
      <c r="D33" s="77">
        <f t="shared" si="4"/>
        <v>105.63200000000001</v>
      </c>
      <c r="E33" s="77">
        <f t="shared" si="4"/>
        <v>105.092</v>
      </c>
      <c r="F33" s="77">
        <f t="shared" si="4"/>
        <v>110.208</v>
      </c>
      <c r="G33" s="77">
        <f t="shared" si="4"/>
        <v>112.37</v>
      </c>
      <c r="H33" s="77">
        <f t="shared" si="4"/>
        <v>102.044</v>
      </c>
      <c r="I33" s="77">
        <f t="shared" si="4"/>
        <v>101.953</v>
      </c>
      <c r="J33" s="77">
        <f t="shared" si="4"/>
        <v>90.600999999999999</v>
      </c>
      <c r="K33" s="77">
        <f t="shared" si="4"/>
        <v>92.582999999999998</v>
      </c>
      <c r="L33" s="77">
        <f t="shared" si="4"/>
        <v>90.369</v>
      </c>
      <c r="M33" s="77">
        <f t="shared" si="4"/>
        <v>88.94</v>
      </c>
      <c r="N33" s="77">
        <f t="shared" si="4"/>
        <v>77.451999999999998</v>
      </c>
      <c r="O33" s="77">
        <f t="shared" si="4"/>
        <v>44.393000000000001</v>
      </c>
      <c r="P33" s="77">
        <f t="shared" si="4"/>
        <v>39.468000000000004</v>
      </c>
      <c r="Q33" s="77">
        <f t="shared" si="4"/>
        <v>44.866</v>
      </c>
      <c r="R33" s="77">
        <f t="shared" si="4"/>
        <v>77.042000000000002</v>
      </c>
      <c r="S33" s="77">
        <f t="shared" si="4"/>
        <v>77.225999999999999</v>
      </c>
      <c r="T33" s="77">
        <f t="shared" si="4"/>
        <v>20.100000000000001</v>
      </c>
      <c r="U33" s="77">
        <f t="shared" si="4"/>
        <v>41.896999999999998</v>
      </c>
      <c r="V33" s="77">
        <f t="shared" si="4"/>
        <v>84.75</v>
      </c>
      <c r="W33" s="77">
        <f t="shared" si="4"/>
        <v>79.272000000000006</v>
      </c>
      <c r="X33" s="77">
        <f t="shared" si="4"/>
        <v>66.706999999999994</v>
      </c>
      <c r="Y33" s="77">
        <f t="shared" si="4"/>
        <v>71.147000000000006</v>
      </c>
      <c r="Z33" s="77">
        <f t="shared" si="4"/>
        <v>95.271000000000001</v>
      </c>
      <c r="AA33" s="77">
        <f t="shared" si="4"/>
        <v>100.756</v>
      </c>
      <c r="AB33" s="77">
        <f t="shared" si="4"/>
        <v>101.818</v>
      </c>
      <c r="AC33" s="77">
        <f t="shared" si="4"/>
        <v>104.971</v>
      </c>
      <c r="AD33" s="77">
        <f t="shared" si="4"/>
        <v>103.871</v>
      </c>
      <c r="AE33" s="77">
        <f t="shared" si="4"/>
        <v>107.083</v>
      </c>
      <c r="AF33" s="77">
        <f t="shared" si="4"/>
        <v>119.264</v>
      </c>
      <c r="AG33" s="77">
        <f t="shared" si="4"/>
        <v>115.166</v>
      </c>
      <c r="AH33" s="77">
        <f t="shared" si="4"/>
        <v>41.497</v>
      </c>
      <c r="AI33" s="77">
        <f t="shared" si="4"/>
        <v>42.152999999999999</v>
      </c>
      <c r="AJ33" s="77">
        <f t="shared" si="4"/>
        <v>46.975000000000001</v>
      </c>
      <c r="AK33" s="77">
        <f t="shared" si="4"/>
        <v>46.97</v>
      </c>
      <c r="AL33" s="77">
        <f t="shared" si="4"/>
        <v>45.042000000000002</v>
      </c>
      <c r="AM33" s="77">
        <f t="shared" si="4"/>
        <v>53.082000000000001</v>
      </c>
      <c r="AN33" s="77">
        <f t="shared" si="4"/>
        <v>48.412999999999997</v>
      </c>
      <c r="AO33" s="77">
        <f t="shared" si="4"/>
        <v>48.631</v>
      </c>
      <c r="AP33" s="77">
        <f t="shared" si="4"/>
        <v>22.286999999999999</v>
      </c>
      <c r="AQ33" s="77">
        <f t="shared" si="4"/>
        <v>33.722999999999999</v>
      </c>
      <c r="AR33" s="77">
        <f t="shared" si="4"/>
        <v>35.100999999999999</v>
      </c>
      <c r="AS33" s="77">
        <f t="shared" si="4"/>
        <v>36.198</v>
      </c>
      <c r="AT33" s="77">
        <f t="shared" si="4"/>
        <v>36.078000000000003</v>
      </c>
      <c r="AU33" s="77">
        <f t="shared" si="4"/>
        <v>37.530999999999999</v>
      </c>
      <c r="AV33" s="77">
        <f t="shared" si="4"/>
        <v>36.648000000000003</v>
      </c>
      <c r="AW33" s="77">
        <f t="shared" si="4"/>
        <v>51.902000000000001</v>
      </c>
      <c r="AX33" s="77">
        <f t="shared" si="4"/>
        <v>69.674999999999997</v>
      </c>
      <c r="AY33" s="77">
        <f t="shared" si="4"/>
        <v>77.034000000000006</v>
      </c>
      <c r="AZ33" s="77">
        <f t="shared" si="4"/>
        <v>68.483999999999995</v>
      </c>
      <c r="BA33" s="77">
        <f t="shared" si="4"/>
        <v>87.298000000000002</v>
      </c>
      <c r="BB33" s="77">
        <f t="shared" si="4"/>
        <v>83.209000000000003</v>
      </c>
      <c r="BC33" s="77">
        <f t="shared" si="4"/>
        <v>99.427000000000007</v>
      </c>
      <c r="BD33" s="77">
        <f t="shared" si="4"/>
        <v>115.71599999999999</v>
      </c>
      <c r="BE33" s="77">
        <f t="shared" si="4"/>
        <v>61.557000000000002</v>
      </c>
      <c r="BF33" s="77">
        <f t="shared" si="4"/>
        <v>122.702</v>
      </c>
      <c r="BG33" s="77">
        <f t="shared" si="4"/>
        <v>108.274</v>
      </c>
      <c r="BH33" s="77">
        <f t="shared" si="4"/>
        <v>108.69499999999999</v>
      </c>
      <c r="BI33" s="77">
        <f t="shared" si="4"/>
        <v>80.525999999999996</v>
      </c>
      <c r="BJ33" s="77">
        <f t="shared" si="4"/>
        <v>105.346</v>
      </c>
      <c r="BK33" s="77">
        <f t="shared" si="4"/>
        <v>116.91800000000001</v>
      </c>
      <c r="BL33" s="77">
        <f t="shared" si="4"/>
        <v>101.551</v>
      </c>
      <c r="BM33" s="77">
        <f t="shared" si="4"/>
        <v>100.191</v>
      </c>
      <c r="BN33" s="77">
        <f t="shared" si="4"/>
        <v>93.643000000000001</v>
      </c>
      <c r="BO33" s="77">
        <f t="shared" ref="BO33:CW33" si="5">SUM(BO30:BO32)</f>
        <v>93.66</v>
      </c>
      <c r="BP33" s="77">
        <f t="shared" si="5"/>
        <v>95.507000000000005</v>
      </c>
      <c r="BQ33" s="77">
        <f t="shared" si="5"/>
        <v>98.876000000000005</v>
      </c>
      <c r="BR33" s="77">
        <f t="shared" si="5"/>
        <v>70.817999999999998</v>
      </c>
      <c r="BS33" s="77">
        <f t="shared" si="5"/>
        <v>62.167999999999999</v>
      </c>
      <c r="BT33" s="77">
        <f t="shared" si="5"/>
        <v>115.696</v>
      </c>
      <c r="BU33" s="77">
        <f t="shared" si="5"/>
        <v>45.13</v>
      </c>
      <c r="BV33" s="77">
        <f t="shared" si="5"/>
        <v>136.03200000000001</v>
      </c>
      <c r="BW33" s="77">
        <f t="shared" si="5"/>
        <v>143.16300000000001</v>
      </c>
      <c r="BX33" s="77">
        <f t="shared" si="5"/>
        <v>144.096</v>
      </c>
      <c r="BY33" s="77">
        <f t="shared" si="5"/>
        <v>95.49</v>
      </c>
      <c r="BZ33" s="77">
        <f t="shared" si="5"/>
        <v>45.084000000000003</v>
      </c>
      <c r="CA33" s="77">
        <f t="shared" si="5"/>
        <v>96.042000000000002</v>
      </c>
      <c r="CB33" s="77">
        <f t="shared" si="5"/>
        <v>111.604</v>
      </c>
      <c r="CC33" s="77">
        <f t="shared" si="5"/>
        <v>104.55800000000001</v>
      </c>
      <c r="CD33" s="77">
        <f t="shared" si="5"/>
        <v>35.630000000000003</v>
      </c>
      <c r="CE33" s="77">
        <f t="shared" si="5"/>
        <v>138.435</v>
      </c>
      <c r="CF33" s="77">
        <f t="shared" si="5"/>
        <v>150.96700000000001</v>
      </c>
      <c r="CG33" s="77">
        <f t="shared" si="5"/>
        <v>152.33699999999999</v>
      </c>
      <c r="CH33" s="77">
        <f t="shared" si="5"/>
        <v>149.726</v>
      </c>
      <c r="CI33" s="77">
        <f t="shared" si="5"/>
        <v>151.97399999999999</v>
      </c>
      <c r="CJ33" s="77">
        <f t="shared" si="5"/>
        <v>152.34399999999999</v>
      </c>
      <c r="CK33" s="77">
        <f t="shared" si="5"/>
        <v>144.18700000000001</v>
      </c>
      <c r="CL33" s="77">
        <f t="shared" si="5"/>
        <v>91.406000000000006</v>
      </c>
      <c r="CM33" s="77">
        <f t="shared" si="5"/>
        <v>161.64400000000001</v>
      </c>
      <c r="CN33" s="77">
        <f t="shared" si="5"/>
        <v>154.78800000000001</v>
      </c>
      <c r="CO33" s="77">
        <f t="shared" si="5"/>
        <v>154.19</v>
      </c>
      <c r="CP33" s="77">
        <f t="shared" si="5"/>
        <v>38.340000000000003</v>
      </c>
      <c r="CQ33" s="77">
        <f t="shared" si="5"/>
        <v>33.051000000000002</v>
      </c>
      <c r="CR33" s="77">
        <f t="shared" si="5"/>
        <v>36.151000000000003</v>
      </c>
      <c r="CS33" s="77">
        <f t="shared" si="5"/>
        <v>65.448999999999998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2079.1574999999998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5</v>
      </c>
      <c r="AL38" s="120">
        <v>0.1</v>
      </c>
      <c r="AM38" s="120">
        <v>0.1</v>
      </c>
      <c r="AN38" s="120">
        <v>0.1</v>
      </c>
      <c r="AO38" s="120">
        <v>0.1</v>
      </c>
      <c r="AP38" s="120">
        <v>0.1</v>
      </c>
      <c r="AQ38" s="120">
        <v>0.1</v>
      </c>
      <c r="AR38" s="120">
        <v>0.1</v>
      </c>
      <c r="AS38" s="120">
        <v>0.1</v>
      </c>
      <c r="AT38" s="120">
        <v>0.1</v>
      </c>
      <c r="AU38" s="120">
        <v>0.1</v>
      </c>
      <c r="AV38" s="120">
        <v>0.1</v>
      </c>
      <c r="AW38" s="120">
        <v>0.1</v>
      </c>
      <c r="AX38" s="120"/>
      <c r="AY38" s="120"/>
      <c r="AZ38" s="120"/>
      <c r="BA38" s="120"/>
      <c r="BB38" s="120"/>
      <c r="BC38" s="120"/>
      <c r="BD38" s="120"/>
      <c r="BE38" s="120">
        <v>5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66.099999999999994</v>
      </c>
      <c r="CA38" s="120">
        <v>2</v>
      </c>
      <c r="CB38" s="120"/>
      <c r="CC38" s="120"/>
      <c r="CD38" s="120">
        <v>37.9</v>
      </c>
      <c r="CE38" s="120"/>
      <c r="CF38" s="120"/>
      <c r="CG38" s="120"/>
      <c r="CH38" s="120"/>
      <c r="CI38" s="120"/>
      <c r="CJ38" s="120"/>
      <c r="CK38" s="120"/>
      <c r="CL38" s="120"/>
      <c r="CM38" s="120">
        <v>11.5</v>
      </c>
      <c r="CN38" s="120">
        <v>92.3</v>
      </c>
      <c r="CO38" s="120">
        <v>247.6</v>
      </c>
      <c r="CP38" s="120">
        <v>22.9</v>
      </c>
      <c r="CQ38" s="120">
        <v>101.5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148.25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5</v>
      </c>
      <c r="AL41" s="107">
        <f t="shared" si="6"/>
        <v>0.1</v>
      </c>
      <c r="AM41" s="107">
        <f t="shared" si="6"/>
        <v>0.1</v>
      </c>
      <c r="AN41" s="107">
        <f t="shared" si="6"/>
        <v>0.1</v>
      </c>
      <c r="AO41" s="107">
        <f t="shared" si="6"/>
        <v>0.1</v>
      </c>
      <c r="AP41" s="107">
        <f t="shared" si="6"/>
        <v>0.1</v>
      </c>
      <c r="AQ41" s="107">
        <f t="shared" si="6"/>
        <v>0.1</v>
      </c>
      <c r="AR41" s="107">
        <f t="shared" si="6"/>
        <v>0.1</v>
      </c>
      <c r="AS41" s="107">
        <f t="shared" si="6"/>
        <v>0.1</v>
      </c>
      <c r="AT41" s="107">
        <f t="shared" si="6"/>
        <v>0.1</v>
      </c>
      <c r="AU41" s="107">
        <f t="shared" si="6"/>
        <v>0.1</v>
      </c>
      <c r="AV41" s="107">
        <f t="shared" si="6"/>
        <v>0.1</v>
      </c>
      <c r="AW41" s="107">
        <f t="shared" si="6"/>
        <v>0.1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5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66.099999999999994</v>
      </c>
      <c r="CA41" s="107">
        <f t="shared" si="7"/>
        <v>2</v>
      </c>
      <c r="CB41" s="107">
        <f t="shared" si="7"/>
        <v>0</v>
      </c>
      <c r="CC41" s="107">
        <f t="shared" si="7"/>
        <v>0</v>
      </c>
      <c r="CD41" s="107">
        <f t="shared" si="7"/>
        <v>37.9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11.5</v>
      </c>
      <c r="CN41" s="107">
        <f t="shared" si="7"/>
        <v>92.3</v>
      </c>
      <c r="CO41" s="107">
        <f t="shared" si="7"/>
        <v>247.6</v>
      </c>
      <c r="CP41" s="107">
        <f t="shared" si="7"/>
        <v>22.9</v>
      </c>
      <c r="CQ41" s="107">
        <f t="shared" si="7"/>
        <v>101.5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148.25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5</v>
      </c>
      <c r="AL46" s="120">
        <v>0.1</v>
      </c>
      <c r="AM46" s="120">
        <v>0.1</v>
      </c>
      <c r="AN46" s="120">
        <v>0.1</v>
      </c>
      <c r="AO46" s="120">
        <v>0.1</v>
      </c>
      <c r="AP46" s="120">
        <v>0.1</v>
      </c>
      <c r="AQ46" s="120">
        <v>0.1</v>
      </c>
      <c r="AR46" s="120">
        <v>0.1</v>
      </c>
      <c r="AS46" s="120">
        <v>0.1</v>
      </c>
      <c r="AT46" s="120">
        <v>0.1</v>
      </c>
      <c r="AU46" s="120">
        <v>0.1</v>
      </c>
      <c r="AV46" s="120">
        <v>0.1</v>
      </c>
      <c r="AW46" s="120">
        <v>0.1</v>
      </c>
      <c r="AX46" s="120"/>
      <c r="AY46" s="120"/>
      <c r="AZ46" s="120"/>
      <c r="BA46" s="120"/>
      <c r="BB46" s="120"/>
      <c r="BC46" s="120"/>
      <c r="BD46" s="120"/>
      <c r="BE46" s="120">
        <v>5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66.099999999999994</v>
      </c>
      <c r="CA46" s="120">
        <v>2</v>
      </c>
      <c r="CB46" s="120"/>
      <c r="CC46" s="120"/>
      <c r="CD46" s="120">
        <v>37.9</v>
      </c>
      <c r="CE46" s="120"/>
      <c r="CF46" s="120"/>
      <c r="CG46" s="120"/>
      <c r="CH46" s="120"/>
      <c r="CI46" s="120"/>
      <c r="CJ46" s="120"/>
      <c r="CK46" s="120"/>
      <c r="CL46" s="120"/>
      <c r="CM46" s="120">
        <v>11.5</v>
      </c>
      <c r="CN46" s="120">
        <v>92.3</v>
      </c>
      <c r="CO46" s="120">
        <v>247.6</v>
      </c>
      <c r="CP46" s="120">
        <v>22.9</v>
      </c>
      <c r="CQ46" s="120">
        <v>101.5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148.25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5</v>
      </c>
      <c r="AL50" s="107">
        <f t="shared" si="8"/>
        <v>0.1</v>
      </c>
      <c r="AM50" s="107">
        <f t="shared" si="8"/>
        <v>0.1</v>
      </c>
      <c r="AN50" s="107">
        <f t="shared" si="8"/>
        <v>0.1</v>
      </c>
      <c r="AO50" s="107">
        <f t="shared" si="8"/>
        <v>0.1</v>
      </c>
      <c r="AP50" s="107">
        <f t="shared" si="8"/>
        <v>0.1</v>
      </c>
      <c r="AQ50" s="107">
        <f t="shared" si="8"/>
        <v>0.1</v>
      </c>
      <c r="AR50" s="107">
        <f t="shared" si="8"/>
        <v>0.1</v>
      </c>
      <c r="AS50" s="107">
        <f t="shared" si="8"/>
        <v>0.1</v>
      </c>
      <c r="AT50" s="107">
        <f t="shared" si="8"/>
        <v>0.1</v>
      </c>
      <c r="AU50" s="107">
        <f t="shared" si="8"/>
        <v>0.1</v>
      </c>
      <c r="AV50" s="107">
        <f t="shared" si="8"/>
        <v>0.1</v>
      </c>
      <c r="AW50" s="107">
        <f t="shared" si="8"/>
        <v>0.1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5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66.099999999999994</v>
      </c>
      <c r="CA50" s="107">
        <f t="shared" si="9"/>
        <v>2</v>
      </c>
      <c r="CB50" s="107">
        <f t="shared" si="9"/>
        <v>0</v>
      </c>
      <c r="CC50" s="107">
        <f t="shared" si="9"/>
        <v>0</v>
      </c>
      <c r="CD50" s="107">
        <f t="shared" si="9"/>
        <v>37.9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11.5</v>
      </c>
      <c r="CN50" s="107">
        <f t="shared" si="9"/>
        <v>92.3</v>
      </c>
      <c r="CO50" s="107">
        <f t="shared" si="9"/>
        <v>247.6</v>
      </c>
      <c r="CP50" s="107">
        <f t="shared" si="9"/>
        <v>22.9</v>
      </c>
      <c r="CQ50" s="107">
        <f t="shared" si="9"/>
        <v>101.5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148.25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107.715</v>
      </c>
      <c r="C53" s="107">
        <f t="shared" ref="C53:BN53" si="12">C17+C27+C41</f>
        <v>105.583</v>
      </c>
      <c r="D53" s="107">
        <f t="shared" si="12"/>
        <v>105.63199999999999</v>
      </c>
      <c r="E53" s="107">
        <f t="shared" si="12"/>
        <v>105.092</v>
      </c>
      <c r="F53" s="107">
        <f t="shared" si="12"/>
        <v>110.208</v>
      </c>
      <c r="G53" s="107">
        <f t="shared" si="12"/>
        <v>112.37</v>
      </c>
      <c r="H53" s="107">
        <f t="shared" si="12"/>
        <v>102.044</v>
      </c>
      <c r="I53" s="107">
        <f t="shared" si="12"/>
        <v>101.953</v>
      </c>
      <c r="J53" s="107">
        <f t="shared" si="12"/>
        <v>90.600999999999999</v>
      </c>
      <c r="K53" s="107">
        <f t="shared" si="12"/>
        <v>92.582999999999998</v>
      </c>
      <c r="L53" s="107">
        <f t="shared" si="12"/>
        <v>90.369</v>
      </c>
      <c r="M53" s="107">
        <f t="shared" si="12"/>
        <v>88.94</v>
      </c>
      <c r="N53" s="107">
        <f t="shared" si="12"/>
        <v>77.451999999999998</v>
      </c>
      <c r="O53" s="107">
        <f t="shared" si="12"/>
        <v>44.393000000000001</v>
      </c>
      <c r="P53" s="107">
        <f t="shared" si="12"/>
        <v>39.468000000000004</v>
      </c>
      <c r="Q53" s="107">
        <f t="shared" si="12"/>
        <v>44.866</v>
      </c>
      <c r="R53" s="107">
        <f t="shared" si="12"/>
        <v>77.042000000000002</v>
      </c>
      <c r="S53" s="107">
        <f t="shared" si="12"/>
        <v>77.225999999999999</v>
      </c>
      <c r="T53" s="107">
        <f t="shared" si="12"/>
        <v>20.100000000000001</v>
      </c>
      <c r="U53" s="107">
        <f t="shared" si="12"/>
        <v>41.896999999999998</v>
      </c>
      <c r="V53" s="107">
        <f t="shared" si="12"/>
        <v>84.75</v>
      </c>
      <c r="W53" s="107">
        <f t="shared" si="12"/>
        <v>79.271999999999991</v>
      </c>
      <c r="X53" s="107">
        <f t="shared" si="12"/>
        <v>66.706999999999994</v>
      </c>
      <c r="Y53" s="107">
        <f t="shared" si="12"/>
        <v>71.146999999999991</v>
      </c>
      <c r="Z53" s="107">
        <f t="shared" si="12"/>
        <v>95.271000000000001</v>
      </c>
      <c r="AA53" s="107">
        <f t="shared" si="12"/>
        <v>100.756</v>
      </c>
      <c r="AB53" s="107">
        <f t="shared" si="12"/>
        <v>101.818</v>
      </c>
      <c r="AC53" s="107">
        <f t="shared" si="12"/>
        <v>104.971</v>
      </c>
      <c r="AD53" s="107">
        <f t="shared" si="12"/>
        <v>103.871</v>
      </c>
      <c r="AE53" s="107">
        <f t="shared" si="12"/>
        <v>107.083</v>
      </c>
      <c r="AF53" s="107">
        <f t="shared" si="12"/>
        <v>119.26400000000001</v>
      </c>
      <c r="AG53" s="107">
        <f t="shared" si="12"/>
        <v>115.166</v>
      </c>
      <c r="AH53" s="107">
        <f t="shared" si="12"/>
        <v>41.497</v>
      </c>
      <c r="AI53" s="107">
        <f t="shared" si="12"/>
        <v>42.152999999999999</v>
      </c>
      <c r="AJ53" s="107">
        <f t="shared" si="12"/>
        <v>46.975000000000001</v>
      </c>
      <c r="AK53" s="107">
        <f t="shared" si="12"/>
        <v>51.97</v>
      </c>
      <c r="AL53" s="107">
        <f t="shared" si="12"/>
        <v>45.142000000000003</v>
      </c>
      <c r="AM53" s="107">
        <f t="shared" si="12"/>
        <v>53.182000000000002</v>
      </c>
      <c r="AN53" s="107">
        <f t="shared" si="12"/>
        <v>48.512999999999998</v>
      </c>
      <c r="AO53" s="107">
        <f t="shared" si="12"/>
        <v>48.731000000000002</v>
      </c>
      <c r="AP53" s="107">
        <f t="shared" si="12"/>
        <v>22.387</v>
      </c>
      <c r="AQ53" s="107">
        <f t="shared" si="12"/>
        <v>33.823</v>
      </c>
      <c r="AR53" s="107">
        <f t="shared" si="12"/>
        <v>35.201000000000001</v>
      </c>
      <c r="AS53" s="107">
        <f t="shared" si="12"/>
        <v>36.298000000000002</v>
      </c>
      <c r="AT53" s="107">
        <f t="shared" si="12"/>
        <v>36.178000000000004</v>
      </c>
      <c r="AU53" s="107">
        <f t="shared" si="12"/>
        <v>37.631000000000007</v>
      </c>
      <c r="AV53" s="107">
        <f t="shared" si="12"/>
        <v>36.747999999999998</v>
      </c>
      <c r="AW53" s="107">
        <f t="shared" si="12"/>
        <v>52.002000000000002</v>
      </c>
      <c r="AX53" s="107">
        <f t="shared" si="12"/>
        <v>69.674999999999997</v>
      </c>
      <c r="AY53" s="107">
        <f t="shared" si="12"/>
        <v>77.033999999999992</v>
      </c>
      <c r="AZ53" s="107">
        <f t="shared" si="12"/>
        <v>68.484000000000009</v>
      </c>
      <c r="BA53" s="107">
        <f t="shared" si="12"/>
        <v>87.298000000000002</v>
      </c>
      <c r="BB53" s="107">
        <f t="shared" si="12"/>
        <v>83.209000000000003</v>
      </c>
      <c r="BC53" s="107">
        <f t="shared" si="12"/>
        <v>99.426999999999992</v>
      </c>
      <c r="BD53" s="107">
        <f t="shared" si="12"/>
        <v>115.71600000000001</v>
      </c>
      <c r="BE53" s="107">
        <f t="shared" si="12"/>
        <v>66.556999999999988</v>
      </c>
      <c r="BF53" s="107">
        <f t="shared" si="12"/>
        <v>122.702</v>
      </c>
      <c r="BG53" s="107">
        <f t="shared" si="12"/>
        <v>108.274</v>
      </c>
      <c r="BH53" s="107">
        <f t="shared" si="12"/>
        <v>108.69500000000001</v>
      </c>
      <c r="BI53" s="107">
        <f t="shared" si="12"/>
        <v>80.525999999999996</v>
      </c>
      <c r="BJ53" s="107">
        <f t="shared" si="12"/>
        <v>105.346</v>
      </c>
      <c r="BK53" s="107">
        <f t="shared" si="12"/>
        <v>116.91800000000001</v>
      </c>
      <c r="BL53" s="107">
        <f t="shared" si="12"/>
        <v>101.55099999999999</v>
      </c>
      <c r="BM53" s="107">
        <f t="shared" si="12"/>
        <v>100.191</v>
      </c>
      <c r="BN53" s="107">
        <f t="shared" si="12"/>
        <v>93.643000000000001</v>
      </c>
      <c r="BO53" s="107">
        <f t="shared" ref="BO53:CX53" si="13">BO17+BO27+BO41</f>
        <v>93.66</v>
      </c>
      <c r="BP53" s="107">
        <f t="shared" si="13"/>
        <v>95.507000000000005</v>
      </c>
      <c r="BQ53" s="107">
        <f t="shared" si="13"/>
        <v>98.876000000000005</v>
      </c>
      <c r="BR53" s="107">
        <f t="shared" si="13"/>
        <v>70.817999999999998</v>
      </c>
      <c r="BS53" s="107">
        <f t="shared" si="13"/>
        <v>62.167999999999999</v>
      </c>
      <c r="BT53" s="107">
        <f t="shared" si="13"/>
        <v>115.696</v>
      </c>
      <c r="BU53" s="107">
        <f t="shared" si="13"/>
        <v>45.13</v>
      </c>
      <c r="BV53" s="107">
        <f t="shared" si="13"/>
        <v>136.03200000000001</v>
      </c>
      <c r="BW53" s="107">
        <f t="shared" si="13"/>
        <v>143.16300000000001</v>
      </c>
      <c r="BX53" s="107">
        <f t="shared" si="13"/>
        <v>144.096</v>
      </c>
      <c r="BY53" s="107">
        <f t="shared" si="13"/>
        <v>95.49</v>
      </c>
      <c r="BZ53" s="107">
        <f t="shared" si="13"/>
        <v>111.184</v>
      </c>
      <c r="CA53" s="107">
        <f t="shared" si="13"/>
        <v>98.042000000000002</v>
      </c>
      <c r="CB53" s="107">
        <f t="shared" si="13"/>
        <v>111.60400000000001</v>
      </c>
      <c r="CC53" s="107">
        <f t="shared" si="13"/>
        <v>104.55799999999999</v>
      </c>
      <c r="CD53" s="107">
        <f t="shared" si="13"/>
        <v>73.53</v>
      </c>
      <c r="CE53" s="107">
        <f t="shared" si="13"/>
        <v>138.435</v>
      </c>
      <c r="CF53" s="107">
        <f t="shared" si="13"/>
        <v>150.96699999999998</v>
      </c>
      <c r="CG53" s="107">
        <f t="shared" si="13"/>
        <v>152.33699999999999</v>
      </c>
      <c r="CH53" s="107">
        <f t="shared" si="13"/>
        <v>149.726</v>
      </c>
      <c r="CI53" s="107">
        <f t="shared" si="13"/>
        <v>151.97399999999999</v>
      </c>
      <c r="CJ53" s="107">
        <f t="shared" si="13"/>
        <v>152.34399999999999</v>
      </c>
      <c r="CK53" s="107">
        <f t="shared" si="13"/>
        <v>144.18700000000001</v>
      </c>
      <c r="CL53" s="107">
        <f t="shared" si="13"/>
        <v>91.406000000000006</v>
      </c>
      <c r="CM53" s="107">
        <f t="shared" si="13"/>
        <v>173.14400000000001</v>
      </c>
      <c r="CN53" s="107">
        <f t="shared" si="13"/>
        <v>247.08800000000002</v>
      </c>
      <c r="CO53" s="107">
        <f t="shared" si="13"/>
        <v>401.78999999999996</v>
      </c>
      <c r="CP53" s="107">
        <f t="shared" si="13"/>
        <v>61.24</v>
      </c>
      <c r="CQ53" s="107">
        <f t="shared" si="13"/>
        <v>134.55099999999999</v>
      </c>
      <c r="CR53" s="107">
        <f t="shared" si="13"/>
        <v>36.150999999999996</v>
      </c>
      <c r="CS53" s="107">
        <f t="shared" si="13"/>
        <v>65.448999999999998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2227.4074999999993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-107.6</v>
      </c>
      <c r="C5" s="25">
        <v>-105.5</v>
      </c>
      <c r="D5" s="25">
        <v>-105.6</v>
      </c>
      <c r="E5" s="25">
        <v>-105.1</v>
      </c>
      <c r="F5" s="25">
        <v>-110.2</v>
      </c>
      <c r="G5" s="25">
        <v>-112.3</v>
      </c>
      <c r="H5" s="25">
        <v>-101.8</v>
      </c>
      <c r="I5" s="25">
        <v>-102</v>
      </c>
      <c r="J5" s="25">
        <v>-90.6</v>
      </c>
      <c r="K5" s="25">
        <v>-92.6</v>
      </c>
      <c r="L5" s="25">
        <v>-89.8</v>
      </c>
      <c r="M5" s="25">
        <v>-88.4</v>
      </c>
      <c r="N5" s="25">
        <v>-76.7</v>
      </c>
      <c r="O5" s="25">
        <v>-43.5</v>
      </c>
      <c r="P5" s="25">
        <v>-37.9</v>
      </c>
      <c r="Q5" s="25">
        <v>-43.8</v>
      </c>
      <c r="R5" s="25">
        <v>-76.2</v>
      </c>
      <c r="S5" s="25">
        <v>-76.099999999999994</v>
      </c>
      <c r="T5" s="25">
        <v>-17.8</v>
      </c>
      <c r="U5" s="25">
        <v>-40.299999999999997</v>
      </c>
      <c r="V5" s="25">
        <v>-84</v>
      </c>
      <c r="W5" s="25">
        <v>-78.400000000000006</v>
      </c>
      <c r="X5" s="25">
        <v>-65.900000000000006</v>
      </c>
      <c r="Y5" s="25">
        <v>-70.400000000000006</v>
      </c>
      <c r="Z5" s="25">
        <v>-94.9</v>
      </c>
      <c r="AA5" s="25">
        <v>-100.5</v>
      </c>
      <c r="AB5" s="25">
        <v>-101.6</v>
      </c>
      <c r="AC5" s="25">
        <v>-104.7</v>
      </c>
      <c r="AD5" s="25">
        <v>-103</v>
      </c>
      <c r="AE5" s="25">
        <v>-105.5</v>
      </c>
      <c r="AF5" s="25">
        <v>-113.8</v>
      </c>
      <c r="AG5" s="25">
        <v>-101.8</v>
      </c>
      <c r="AH5" s="25"/>
      <c r="AI5" s="25"/>
      <c r="AJ5" s="25"/>
      <c r="AK5" s="25">
        <v>5</v>
      </c>
      <c r="AL5" s="25">
        <v>0.1</v>
      </c>
      <c r="AM5" s="25">
        <v>0.1</v>
      </c>
      <c r="AN5" s="25">
        <v>0.1</v>
      </c>
      <c r="AO5" s="25">
        <v>0.1</v>
      </c>
      <c r="AP5" s="25">
        <v>0.1</v>
      </c>
      <c r="AQ5" s="25">
        <v>0.1</v>
      </c>
      <c r="AR5" s="25">
        <v>0.1</v>
      </c>
      <c r="AS5" s="25">
        <v>0.1</v>
      </c>
      <c r="AT5" s="25">
        <v>0.1</v>
      </c>
      <c r="AU5" s="25">
        <v>0.1</v>
      </c>
      <c r="AV5" s="25">
        <v>0.1</v>
      </c>
      <c r="AW5" s="25">
        <v>0.1</v>
      </c>
      <c r="AX5" s="25">
        <v>-5</v>
      </c>
      <c r="AY5" s="25">
        <v>-5</v>
      </c>
      <c r="AZ5" s="25">
        <v>-5</v>
      </c>
      <c r="BA5" s="25">
        <v>-5</v>
      </c>
      <c r="BB5" s="25">
        <v>-5</v>
      </c>
      <c r="BC5" s="25"/>
      <c r="BD5" s="25">
        <v>-5</v>
      </c>
      <c r="BE5" s="25">
        <v>5</v>
      </c>
      <c r="BF5" s="25">
        <v>-5</v>
      </c>
      <c r="BG5" s="25">
        <v>-5</v>
      </c>
      <c r="BH5" s="25">
        <v>-88.4</v>
      </c>
      <c r="BI5" s="25">
        <v>-63.2</v>
      </c>
      <c r="BJ5" s="25">
        <v>-12.5</v>
      </c>
      <c r="BK5" s="25">
        <v>-104.6</v>
      </c>
      <c r="BL5" s="25">
        <v>-76.3</v>
      </c>
      <c r="BM5" s="25">
        <v>-85.6</v>
      </c>
      <c r="BN5" s="25">
        <v>-49.9</v>
      </c>
      <c r="BO5" s="25">
        <v>-20.6</v>
      </c>
      <c r="BP5" s="25">
        <v>-54.1</v>
      </c>
      <c r="BQ5" s="25">
        <v>-85.6</v>
      </c>
      <c r="BR5" s="25">
        <v>-5</v>
      </c>
      <c r="BS5" s="25">
        <v>-5</v>
      </c>
      <c r="BT5" s="25">
        <v>-77.5</v>
      </c>
      <c r="BU5" s="25">
        <v>-5</v>
      </c>
      <c r="BV5" s="25">
        <v>-47.4</v>
      </c>
      <c r="BW5" s="25">
        <v>-58</v>
      </c>
      <c r="BX5" s="25">
        <v>-85.9</v>
      </c>
      <c r="BY5" s="25">
        <v>-34.9</v>
      </c>
      <c r="BZ5" s="25">
        <v>66.099999999999994</v>
      </c>
      <c r="CA5" s="25">
        <v>2</v>
      </c>
      <c r="CB5" s="25">
        <v>-8.8000000000000007</v>
      </c>
      <c r="CC5" s="25">
        <v>-17.8</v>
      </c>
      <c r="CD5" s="25">
        <v>37.9</v>
      </c>
      <c r="CE5" s="25">
        <v>-68</v>
      </c>
      <c r="CF5" s="25">
        <v>-33.299999999999997</v>
      </c>
      <c r="CG5" s="25">
        <v>-58.5</v>
      </c>
      <c r="CH5" s="25">
        <v>-57.7</v>
      </c>
      <c r="CI5" s="25">
        <v>-114.3</v>
      </c>
      <c r="CJ5" s="25">
        <v>-109.9</v>
      </c>
      <c r="CK5" s="25">
        <v>-2.8</v>
      </c>
      <c r="CL5" s="25">
        <v>-8.5</v>
      </c>
      <c r="CM5" s="25">
        <v>11.5</v>
      </c>
      <c r="CN5" s="25">
        <v>92.3</v>
      </c>
      <c r="CO5" s="25">
        <v>247.6</v>
      </c>
      <c r="CP5" s="25">
        <v>22.9</v>
      </c>
      <c r="CQ5" s="25">
        <v>101.5</v>
      </c>
      <c r="CR5" s="25">
        <v>-36</v>
      </c>
      <c r="CS5" s="25">
        <v>-65.400000000000006</v>
      </c>
      <c r="CT5" s="26"/>
      <c r="CU5" s="26"/>
      <c r="CV5" s="26"/>
      <c r="CW5" s="27"/>
      <c r="CX5" s="132">
        <f t="array" ref="CX5">SUMPRODUCT(B5:CW5*0.25)</f>
        <v>-933.95000000000061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70.599999999999994</v>
      </c>
      <c r="C8" s="138">
        <v>64.47</v>
      </c>
      <c r="D8" s="138">
        <v>62.87</v>
      </c>
      <c r="E8" s="138">
        <v>62.05</v>
      </c>
      <c r="F8" s="138">
        <v>63.88</v>
      </c>
      <c r="G8" s="138">
        <v>62.62</v>
      </c>
      <c r="H8" s="138">
        <v>61</v>
      </c>
      <c r="I8" s="138">
        <v>60.49</v>
      </c>
      <c r="J8" s="138">
        <v>62.81</v>
      </c>
      <c r="K8" s="138">
        <v>62.24</v>
      </c>
      <c r="L8" s="138">
        <v>61.96</v>
      </c>
      <c r="M8" s="138">
        <v>61.74</v>
      </c>
      <c r="N8" s="138">
        <v>66.73</v>
      </c>
      <c r="O8" s="138">
        <v>66.599999999999994</v>
      </c>
      <c r="P8" s="138">
        <v>66.489999999999995</v>
      </c>
      <c r="Q8" s="138">
        <v>65.739999999999995</v>
      </c>
      <c r="R8" s="138">
        <v>67.489999999999995</v>
      </c>
      <c r="S8" s="138">
        <v>68</v>
      </c>
      <c r="T8" s="138">
        <v>69.83</v>
      </c>
      <c r="U8" s="138">
        <v>70.650000000000006</v>
      </c>
      <c r="V8" s="138">
        <v>65.2</v>
      </c>
      <c r="W8" s="138">
        <v>67.290000000000006</v>
      </c>
      <c r="X8" s="138">
        <v>71</v>
      </c>
      <c r="Y8" s="138">
        <v>68.180000000000007</v>
      </c>
      <c r="Z8" s="138">
        <v>62.02</v>
      </c>
      <c r="AA8" s="138">
        <v>65.59</v>
      </c>
      <c r="AB8" s="138">
        <v>66.010000000000005</v>
      </c>
      <c r="AC8" s="138">
        <v>68.98</v>
      </c>
      <c r="AD8" s="138">
        <v>63.32</v>
      </c>
      <c r="AE8" s="138">
        <v>60.46</v>
      </c>
      <c r="AF8" s="138">
        <v>76.849999999999994</v>
      </c>
      <c r="AG8" s="138">
        <v>83.46</v>
      </c>
      <c r="AH8" s="138">
        <v>79.37</v>
      </c>
      <c r="AI8" s="138">
        <v>78.540000000000006</v>
      </c>
      <c r="AJ8" s="138">
        <v>78.53</v>
      </c>
      <c r="AK8" s="138">
        <v>81.48</v>
      </c>
      <c r="AL8" s="138">
        <v>81.86</v>
      </c>
      <c r="AM8" s="138">
        <v>82.45</v>
      </c>
      <c r="AN8" s="138">
        <v>78.900000000000006</v>
      </c>
      <c r="AO8" s="138">
        <v>78.099999999999994</v>
      </c>
      <c r="AP8" s="138">
        <v>75.900000000000006</v>
      </c>
      <c r="AQ8" s="138">
        <v>73.7</v>
      </c>
      <c r="AR8" s="138">
        <v>74.52</v>
      </c>
      <c r="AS8" s="138">
        <v>74.540000000000006</v>
      </c>
      <c r="AT8" s="138">
        <v>74.48</v>
      </c>
      <c r="AU8" s="138">
        <v>75.02</v>
      </c>
      <c r="AV8" s="138">
        <v>75.459999999999994</v>
      </c>
      <c r="AW8" s="138">
        <v>78.67</v>
      </c>
      <c r="AX8" s="138">
        <v>84.61</v>
      </c>
      <c r="AY8" s="138">
        <v>85.87</v>
      </c>
      <c r="AZ8" s="138">
        <v>84.9</v>
      </c>
      <c r="BA8" s="138">
        <v>88.02</v>
      </c>
      <c r="BB8" s="138">
        <v>88.28</v>
      </c>
      <c r="BC8" s="138">
        <v>88.96</v>
      </c>
      <c r="BD8" s="138">
        <v>88.78</v>
      </c>
      <c r="BE8" s="138">
        <v>105.75</v>
      </c>
      <c r="BF8" s="138">
        <v>79.86</v>
      </c>
      <c r="BG8" s="138">
        <v>88.59</v>
      </c>
      <c r="BH8" s="138">
        <v>110.29</v>
      </c>
      <c r="BI8" s="138">
        <v>116.02</v>
      </c>
      <c r="BJ8" s="138">
        <v>102.64</v>
      </c>
      <c r="BK8" s="138">
        <v>101.85</v>
      </c>
      <c r="BL8" s="138">
        <v>105.85</v>
      </c>
      <c r="BM8" s="138">
        <v>109.52</v>
      </c>
      <c r="BN8" s="138">
        <v>111.67</v>
      </c>
      <c r="BO8" s="138">
        <v>112.6</v>
      </c>
      <c r="BP8" s="138">
        <v>114.6</v>
      </c>
      <c r="BQ8" s="138">
        <v>119.57</v>
      </c>
      <c r="BR8" s="138">
        <v>114.97</v>
      </c>
      <c r="BS8" s="138">
        <v>114.11</v>
      </c>
      <c r="BT8" s="138">
        <v>108.5</v>
      </c>
      <c r="BU8" s="138">
        <v>106.18</v>
      </c>
      <c r="BV8" s="138">
        <v>108.72</v>
      </c>
      <c r="BW8" s="138">
        <v>111.22</v>
      </c>
      <c r="BX8" s="138">
        <v>109.98</v>
      </c>
      <c r="BY8" s="138">
        <v>109.12</v>
      </c>
      <c r="BZ8" s="138">
        <v>114.34</v>
      </c>
      <c r="CA8" s="138">
        <v>114.84</v>
      </c>
      <c r="CB8" s="138">
        <v>116.08</v>
      </c>
      <c r="CC8" s="138">
        <v>117.14</v>
      </c>
      <c r="CD8" s="138">
        <v>119.96</v>
      </c>
      <c r="CE8" s="138">
        <v>119.24</v>
      </c>
      <c r="CF8" s="138">
        <v>113.97</v>
      </c>
      <c r="CG8" s="138">
        <v>98.57</v>
      </c>
      <c r="CH8" s="138">
        <v>112.5</v>
      </c>
      <c r="CI8" s="138">
        <v>105.36</v>
      </c>
      <c r="CJ8" s="138">
        <v>98.25</v>
      </c>
      <c r="CK8" s="138">
        <v>84.44</v>
      </c>
      <c r="CL8" s="138">
        <v>104.59</v>
      </c>
      <c r="CM8" s="138">
        <v>88.1</v>
      </c>
      <c r="CN8" s="138">
        <v>79.709999999999994</v>
      </c>
      <c r="CO8" s="138">
        <v>75.510000000000005</v>
      </c>
      <c r="CP8" s="138">
        <v>93.1</v>
      </c>
      <c r="CQ8" s="138">
        <v>96.46</v>
      </c>
      <c r="CR8" s="138">
        <v>80.34</v>
      </c>
      <c r="CS8" s="138">
        <v>66.459999999999994</v>
      </c>
      <c r="CT8" s="139"/>
      <c r="CU8" s="139"/>
      <c r="CV8" s="139"/>
      <c r="CW8" s="140"/>
      <c r="CX8" s="141">
        <f>IF(SUM(B8:CW8)&lt;&gt;0,AVERAGEIF(B8:CW8,"&lt;&gt;"""),"")</f>
        <v>85.70968750000003</v>
      </c>
    </row>
    <row r="9" spans="1:102" ht="24.95" customHeight="1" thickBot="1" x14ac:dyDescent="0.25">
      <c r="A9" s="133" t="s">
        <v>6</v>
      </c>
      <c r="B9" s="42">
        <v>64.997500000000002</v>
      </c>
      <c r="C9" s="43">
        <v>64.997500000000002</v>
      </c>
      <c r="D9" s="43">
        <v>64.997500000000002</v>
      </c>
      <c r="E9" s="43">
        <v>64.997500000000002</v>
      </c>
      <c r="F9" s="43">
        <v>61.997500000000002</v>
      </c>
      <c r="G9" s="43">
        <v>61.997500000000002</v>
      </c>
      <c r="H9" s="43">
        <v>61.997500000000002</v>
      </c>
      <c r="I9" s="43">
        <v>61.997500000000002</v>
      </c>
      <c r="J9" s="43">
        <v>62.1875</v>
      </c>
      <c r="K9" s="43">
        <v>62.1875</v>
      </c>
      <c r="L9" s="43">
        <v>62.1875</v>
      </c>
      <c r="M9" s="43">
        <v>62.1875</v>
      </c>
      <c r="N9" s="43">
        <v>66.39</v>
      </c>
      <c r="O9" s="43">
        <v>66.39</v>
      </c>
      <c r="P9" s="43">
        <v>66.39</v>
      </c>
      <c r="Q9" s="43">
        <v>66.39</v>
      </c>
      <c r="R9" s="43">
        <v>68.992500000000007</v>
      </c>
      <c r="S9" s="43">
        <v>68.992500000000007</v>
      </c>
      <c r="T9" s="43">
        <v>68.992500000000007</v>
      </c>
      <c r="U9" s="43">
        <v>68.992500000000007</v>
      </c>
      <c r="V9" s="43">
        <v>67.917500000000004</v>
      </c>
      <c r="W9" s="43">
        <v>67.917500000000004</v>
      </c>
      <c r="X9" s="43">
        <v>67.917500000000004</v>
      </c>
      <c r="Y9" s="43">
        <v>67.917500000000004</v>
      </c>
      <c r="Z9" s="43">
        <v>65.650000000000006</v>
      </c>
      <c r="AA9" s="43">
        <v>65.650000000000006</v>
      </c>
      <c r="AB9" s="43">
        <v>65.650000000000006</v>
      </c>
      <c r="AC9" s="43">
        <v>65.650000000000006</v>
      </c>
      <c r="AD9" s="43">
        <v>71.022499999999994</v>
      </c>
      <c r="AE9" s="43">
        <v>71.022499999999994</v>
      </c>
      <c r="AF9" s="43">
        <v>71.022499999999994</v>
      </c>
      <c r="AG9" s="43">
        <v>71.022499999999994</v>
      </c>
      <c r="AH9" s="43">
        <v>79.48</v>
      </c>
      <c r="AI9" s="43">
        <v>79.48</v>
      </c>
      <c r="AJ9" s="43">
        <v>79.48</v>
      </c>
      <c r="AK9" s="43">
        <v>79.48</v>
      </c>
      <c r="AL9" s="43">
        <v>80.327500000000001</v>
      </c>
      <c r="AM9" s="43">
        <v>80.327500000000001</v>
      </c>
      <c r="AN9" s="43">
        <v>80.327500000000001</v>
      </c>
      <c r="AO9" s="43">
        <v>80.327500000000001</v>
      </c>
      <c r="AP9" s="43">
        <v>74.665000000000006</v>
      </c>
      <c r="AQ9" s="43">
        <v>74.665000000000006</v>
      </c>
      <c r="AR9" s="43">
        <v>74.665000000000006</v>
      </c>
      <c r="AS9" s="43">
        <v>74.665000000000006</v>
      </c>
      <c r="AT9" s="43">
        <v>75.907499999999999</v>
      </c>
      <c r="AU9" s="43">
        <v>75.907499999999999</v>
      </c>
      <c r="AV9" s="43">
        <v>75.907499999999999</v>
      </c>
      <c r="AW9" s="43">
        <v>75.907499999999999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92.942499999999995</v>
      </c>
      <c r="BC9" s="43">
        <v>92.942499999999995</v>
      </c>
      <c r="BD9" s="43">
        <v>92.942499999999995</v>
      </c>
      <c r="BE9" s="43">
        <v>92.942499999999995</v>
      </c>
      <c r="BF9" s="43">
        <v>98.69</v>
      </c>
      <c r="BG9" s="43">
        <v>98.69</v>
      </c>
      <c r="BH9" s="43">
        <v>98.69</v>
      </c>
      <c r="BI9" s="43">
        <v>98.69</v>
      </c>
      <c r="BJ9" s="43">
        <v>104.965</v>
      </c>
      <c r="BK9" s="43">
        <v>104.965</v>
      </c>
      <c r="BL9" s="43">
        <v>104.965</v>
      </c>
      <c r="BM9" s="43">
        <v>104.965</v>
      </c>
      <c r="BN9" s="43">
        <v>114.61</v>
      </c>
      <c r="BO9" s="43">
        <v>114.61</v>
      </c>
      <c r="BP9" s="43">
        <v>114.61</v>
      </c>
      <c r="BQ9" s="43">
        <v>114.61</v>
      </c>
      <c r="BR9" s="43">
        <v>110.94</v>
      </c>
      <c r="BS9" s="43">
        <v>110.94</v>
      </c>
      <c r="BT9" s="43">
        <v>110.94</v>
      </c>
      <c r="BU9" s="43">
        <v>110.94</v>
      </c>
      <c r="BV9" s="43">
        <v>109.76</v>
      </c>
      <c r="BW9" s="43">
        <v>109.76</v>
      </c>
      <c r="BX9" s="43">
        <v>109.76</v>
      </c>
      <c r="BY9" s="43">
        <v>109.76</v>
      </c>
      <c r="BZ9" s="43">
        <v>115.6</v>
      </c>
      <c r="CA9" s="43">
        <v>115.6</v>
      </c>
      <c r="CB9" s="43">
        <v>115.6</v>
      </c>
      <c r="CC9" s="43">
        <v>115.6</v>
      </c>
      <c r="CD9" s="43">
        <v>112.935</v>
      </c>
      <c r="CE9" s="43">
        <v>112.935</v>
      </c>
      <c r="CF9" s="43">
        <v>112.935</v>
      </c>
      <c r="CG9" s="43">
        <v>112.935</v>
      </c>
      <c r="CH9" s="43">
        <v>100.1375</v>
      </c>
      <c r="CI9" s="43">
        <v>100.1375</v>
      </c>
      <c r="CJ9" s="43">
        <v>100.1375</v>
      </c>
      <c r="CK9" s="43">
        <v>100.1375</v>
      </c>
      <c r="CL9" s="43">
        <v>86.977500000000006</v>
      </c>
      <c r="CM9" s="43">
        <v>86.977500000000006</v>
      </c>
      <c r="CN9" s="43">
        <v>86.977500000000006</v>
      </c>
      <c r="CO9" s="43">
        <v>86.977500000000006</v>
      </c>
      <c r="CP9" s="43">
        <v>84.09</v>
      </c>
      <c r="CQ9" s="43">
        <v>84.09</v>
      </c>
      <c r="CR9" s="43">
        <v>84.09</v>
      </c>
      <c r="CS9" s="43">
        <v>84.09</v>
      </c>
      <c r="CT9" s="44"/>
      <c r="CU9" s="44"/>
      <c r="CV9" s="44"/>
      <c r="CW9" s="45"/>
      <c r="CX9" s="142">
        <f>IF(SUM(B9:CW9)&lt;&gt;0,AVERAGEIF(B9:CW9,"&lt;&gt;"""),"")</f>
        <v>85.709687499999987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107.6</v>
      </c>
      <c r="C14" s="149">
        <v>105.5</v>
      </c>
      <c r="D14" s="149">
        <v>105.6</v>
      </c>
      <c r="E14" s="149">
        <v>105.1</v>
      </c>
      <c r="F14" s="149">
        <v>110.2</v>
      </c>
      <c r="G14" s="149">
        <v>112.3</v>
      </c>
      <c r="H14" s="149">
        <v>101.8</v>
      </c>
      <c r="I14" s="149">
        <v>102</v>
      </c>
      <c r="J14" s="149">
        <v>90.6</v>
      </c>
      <c r="K14" s="149">
        <v>92.6</v>
      </c>
      <c r="L14" s="149">
        <v>89.8</v>
      </c>
      <c r="M14" s="149">
        <v>88.4</v>
      </c>
      <c r="N14" s="149">
        <v>76.7</v>
      </c>
      <c r="O14" s="149">
        <v>43.5</v>
      </c>
      <c r="P14" s="149">
        <v>37.9</v>
      </c>
      <c r="Q14" s="149">
        <v>43.8</v>
      </c>
      <c r="R14" s="149">
        <v>76.2</v>
      </c>
      <c r="S14" s="149">
        <v>76.099999999999994</v>
      </c>
      <c r="T14" s="149">
        <v>17.8</v>
      </c>
      <c r="U14" s="149">
        <v>40.299999999999997</v>
      </c>
      <c r="V14" s="149">
        <v>84</v>
      </c>
      <c r="W14" s="149">
        <v>78.400000000000006</v>
      </c>
      <c r="X14" s="149">
        <v>65.900000000000006</v>
      </c>
      <c r="Y14" s="149">
        <v>70.400000000000006</v>
      </c>
      <c r="Z14" s="149">
        <v>94.9</v>
      </c>
      <c r="AA14" s="149">
        <v>100.5</v>
      </c>
      <c r="AB14" s="149">
        <v>101.6</v>
      </c>
      <c r="AC14" s="149">
        <v>104.7</v>
      </c>
      <c r="AD14" s="149">
        <v>103</v>
      </c>
      <c r="AE14" s="149">
        <v>105.5</v>
      </c>
      <c r="AF14" s="149">
        <v>113.8</v>
      </c>
      <c r="AG14" s="149">
        <v>101.8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</v>
      </c>
      <c r="AY14" s="149">
        <v>5</v>
      </c>
      <c r="AZ14" s="149">
        <v>5</v>
      </c>
      <c r="BA14" s="149">
        <v>5</v>
      </c>
      <c r="BB14" s="149">
        <v>5</v>
      </c>
      <c r="BC14" s="149"/>
      <c r="BD14" s="149">
        <v>5</v>
      </c>
      <c r="BE14" s="149"/>
      <c r="BF14" s="149">
        <v>5</v>
      </c>
      <c r="BG14" s="149">
        <v>5</v>
      </c>
      <c r="BH14" s="149">
        <v>88.4</v>
      </c>
      <c r="BI14" s="149">
        <v>63.2</v>
      </c>
      <c r="BJ14" s="149">
        <v>12.5</v>
      </c>
      <c r="BK14" s="149">
        <v>104.6</v>
      </c>
      <c r="BL14" s="149">
        <v>76.3</v>
      </c>
      <c r="BM14" s="149">
        <v>85.6</v>
      </c>
      <c r="BN14" s="149">
        <v>49.9</v>
      </c>
      <c r="BO14" s="149">
        <v>20.6</v>
      </c>
      <c r="BP14" s="149">
        <v>54.1</v>
      </c>
      <c r="BQ14" s="149">
        <v>85.6</v>
      </c>
      <c r="BR14" s="149">
        <v>5</v>
      </c>
      <c r="BS14" s="149">
        <v>5</v>
      </c>
      <c r="BT14" s="149">
        <v>77.5</v>
      </c>
      <c r="BU14" s="149">
        <v>5</v>
      </c>
      <c r="BV14" s="149">
        <v>47.4</v>
      </c>
      <c r="BW14" s="149">
        <v>58</v>
      </c>
      <c r="BX14" s="149">
        <v>85.9</v>
      </c>
      <c r="BY14" s="149">
        <v>34.9</v>
      </c>
      <c r="BZ14" s="149"/>
      <c r="CA14" s="149"/>
      <c r="CB14" s="149">
        <v>8.8000000000000007</v>
      </c>
      <c r="CC14" s="149">
        <v>17.8</v>
      </c>
      <c r="CD14" s="149"/>
      <c r="CE14" s="149">
        <v>68</v>
      </c>
      <c r="CF14" s="149">
        <v>33.299999999999997</v>
      </c>
      <c r="CG14" s="149">
        <v>58.5</v>
      </c>
      <c r="CH14" s="149">
        <v>57.7</v>
      </c>
      <c r="CI14" s="149">
        <v>114.3</v>
      </c>
      <c r="CJ14" s="149">
        <v>109.9</v>
      </c>
      <c r="CK14" s="149">
        <v>2.8</v>
      </c>
      <c r="CL14" s="149">
        <v>8.5</v>
      </c>
      <c r="CM14" s="149"/>
      <c r="CN14" s="149"/>
      <c r="CO14" s="149"/>
      <c r="CP14" s="149"/>
      <c r="CQ14" s="149"/>
      <c r="CR14" s="149">
        <v>36</v>
      </c>
      <c r="CS14" s="149">
        <v>65.400000000000006</v>
      </c>
      <c r="CT14" s="150"/>
      <c r="CU14" s="150"/>
      <c r="CV14" s="150"/>
      <c r="CW14" s="151"/>
      <c r="CX14" s="152">
        <f t="array" ref="CX14">SUMPRODUCT(B14:CW14*0.25)</f>
        <v>1082.2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107.6</v>
      </c>
      <c r="C17" s="160">
        <f t="shared" ref="C17:BN17" si="0">SUM(C12:C16)</f>
        <v>105.5</v>
      </c>
      <c r="D17" s="160">
        <f t="shared" si="0"/>
        <v>105.6</v>
      </c>
      <c r="E17" s="160">
        <f t="shared" si="0"/>
        <v>105.1</v>
      </c>
      <c r="F17" s="160">
        <f t="shared" si="0"/>
        <v>110.2</v>
      </c>
      <c r="G17" s="160">
        <f t="shared" si="0"/>
        <v>112.3</v>
      </c>
      <c r="H17" s="160">
        <f t="shared" si="0"/>
        <v>101.8</v>
      </c>
      <c r="I17" s="160">
        <f t="shared" si="0"/>
        <v>102</v>
      </c>
      <c r="J17" s="160">
        <f t="shared" si="0"/>
        <v>90.6</v>
      </c>
      <c r="K17" s="160">
        <f t="shared" si="0"/>
        <v>92.6</v>
      </c>
      <c r="L17" s="160">
        <f t="shared" si="0"/>
        <v>89.8</v>
      </c>
      <c r="M17" s="160">
        <f t="shared" si="0"/>
        <v>88.4</v>
      </c>
      <c r="N17" s="160">
        <f t="shared" si="0"/>
        <v>76.7</v>
      </c>
      <c r="O17" s="160">
        <f t="shared" si="0"/>
        <v>43.5</v>
      </c>
      <c r="P17" s="160">
        <f t="shared" si="0"/>
        <v>37.9</v>
      </c>
      <c r="Q17" s="160">
        <f t="shared" si="0"/>
        <v>43.8</v>
      </c>
      <c r="R17" s="160">
        <f t="shared" si="0"/>
        <v>76.2</v>
      </c>
      <c r="S17" s="160">
        <f t="shared" si="0"/>
        <v>76.099999999999994</v>
      </c>
      <c r="T17" s="160">
        <f t="shared" si="0"/>
        <v>17.8</v>
      </c>
      <c r="U17" s="160">
        <f t="shared" si="0"/>
        <v>40.299999999999997</v>
      </c>
      <c r="V17" s="160">
        <f t="shared" si="0"/>
        <v>84</v>
      </c>
      <c r="W17" s="160">
        <f t="shared" si="0"/>
        <v>78.400000000000006</v>
      </c>
      <c r="X17" s="160">
        <f t="shared" si="0"/>
        <v>65.900000000000006</v>
      </c>
      <c r="Y17" s="160">
        <f t="shared" si="0"/>
        <v>70.400000000000006</v>
      </c>
      <c r="Z17" s="160">
        <f t="shared" si="0"/>
        <v>94.9</v>
      </c>
      <c r="AA17" s="160">
        <f t="shared" si="0"/>
        <v>100.5</v>
      </c>
      <c r="AB17" s="160">
        <f t="shared" si="0"/>
        <v>101.6</v>
      </c>
      <c r="AC17" s="160">
        <f t="shared" si="0"/>
        <v>104.7</v>
      </c>
      <c r="AD17" s="160">
        <f t="shared" si="0"/>
        <v>103</v>
      </c>
      <c r="AE17" s="160">
        <f t="shared" si="0"/>
        <v>105.5</v>
      </c>
      <c r="AF17" s="160">
        <f t="shared" si="0"/>
        <v>113.8</v>
      </c>
      <c r="AG17" s="160">
        <f t="shared" si="0"/>
        <v>101.8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</v>
      </c>
      <c r="AY17" s="160">
        <f t="shared" si="0"/>
        <v>5</v>
      </c>
      <c r="AZ17" s="160">
        <f t="shared" si="0"/>
        <v>5</v>
      </c>
      <c r="BA17" s="160">
        <f t="shared" si="0"/>
        <v>5</v>
      </c>
      <c r="BB17" s="160">
        <f t="shared" si="0"/>
        <v>5</v>
      </c>
      <c r="BC17" s="160">
        <f t="shared" si="0"/>
        <v>0</v>
      </c>
      <c r="BD17" s="160">
        <f t="shared" si="0"/>
        <v>5</v>
      </c>
      <c r="BE17" s="160">
        <f t="shared" si="0"/>
        <v>0</v>
      </c>
      <c r="BF17" s="160">
        <f t="shared" si="0"/>
        <v>5</v>
      </c>
      <c r="BG17" s="160">
        <f t="shared" si="0"/>
        <v>5</v>
      </c>
      <c r="BH17" s="160">
        <f t="shared" si="0"/>
        <v>88.4</v>
      </c>
      <c r="BI17" s="160">
        <f t="shared" si="0"/>
        <v>63.2</v>
      </c>
      <c r="BJ17" s="160">
        <f t="shared" si="0"/>
        <v>12.5</v>
      </c>
      <c r="BK17" s="160">
        <f t="shared" si="0"/>
        <v>104.6</v>
      </c>
      <c r="BL17" s="160">
        <f t="shared" si="0"/>
        <v>76.3</v>
      </c>
      <c r="BM17" s="160">
        <f t="shared" si="0"/>
        <v>85.6</v>
      </c>
      <c r="BN17" s="160">
        <f t="shared" si="0"/>
        <v>49.9</v>
      </c>
      <c r="BO17" s="160">
        <f t="shared" ref="BO17:CW17" si="1">SUM(BO12:BO16)</f>
        <v>20.6</v>
      </c>
      <c r="BP17" s="160">
        <f t="shared" si="1"/>
        <v>54.1</v>
      </c>
      <c r="BQ17" s="160">
        <f t="shared" si="1"/>
        <v>85.6</v>
      </c>
      <c r="BR17" s="160">
        <f t="shared" si="1"/>
        <v>5</v>
      </c>
      <c r="BS17" s="160">
        <f t="shared" si="1"/>
        <v>5</v>
      </c>
      <c r="BT17" s="160">
        <f t="shared" si="1"/>
        <v>77.5</v>
      </c>
      <c r="BU17" s="160">
        <f t="shared" si="1"/>
        <v>5</v>
      </c>
      <c r="BV17" s="160">
        <f t="shared" si="1"/>
        <v>47.4</v>
      </c>
      <c r="BW17" s="160">
        <f t="shared" si="1"/>
        <v>58</v>
      </c>
      <c r="BX17" s="160">
        <f t="shared" si="1"/>
        <v>85.9</v>
      </c>
      <c r="BY17" s="160">
        <f t="shared" si="1"/>
        <v>34.9</v>
      </c>
      <c r="BZ17" s="160">
        <f t="shared" si="1"/>
        <v>0</v>
      </c>
      <c r="CA17" s="160">
        <f t="shared" si="1"/>
        <v>0</v>
      </c>
      <c r="CB17" s="160">
        <f t="shared" si="1"/>
        <v>8.8000000000000007</v>
      </c>
      <c r="CC17" s="160">
        <f t="shared" si="1"/>
        <v>17.8</v>
      </c>
      <c r="CD17" s="160">
        <f t="shared" si="1"/>
        <v>0</v>
      </c>
      <c r="CE17" s="160">
        <f t="shared" si="1"/>
        <v>68</v>
      </c>
      <c r="CF17" s="160">
        <f t="shared" si="1"/>
        <v>33.299999999999997</v>
      </c>
      <c r="CG17" s="160">
        <f t="shared" si="1"/>
        <v>58.5</v>
      </c>
      <c r="CH17" s="160">
        <f t="shared" si="1"/>
        <v>57.7</v>
      </c>
      <c r="CI17" s="160">
        <f t="shared" si="1"/>
        <v>114.3</v>
      </c>
      <c r="CJ17" s="160">
        <f t="shared" si="1"/>
        <v>109.9</v>
      </c>
      <c r="CK17" s="160">
        <f t="shared" si="1"/>
        <v>2.8</v>
      </c>
      <c r="CL17" s="160">
        <f t="shared" si="1"/>
        <v>8.5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36</v>
      </c>
      <c r="CS17" s="160">
        <f t="shared" si="1"/>
        <v>65.400000000000006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1082.2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5</v>
      </c>
      <c r="AL22" s="149">
        <v>0.1</v>
      </c>
      <c r="AM22" s="149">
        <v>0.1</v>
      </c>
      <c r="AN22" s="149">
        <v>0.1</v>
      </c>
      <c r="AO22" s="149">
        <v>0.1</v>
      </c>
      <c r="AP22" s="149">
        <v>0.1</v>
      </c>
      <c r="AQ22" s="149">
        <v>0.1</v>
      </c>
      <c r="AR22" s="149">
        <v>0.1</v>
      </c>
      <c r="AS22" s="149">
        <v>0.1</v>
      </c>
      <c r="AT22" s="149">
        <v>0.1</v>
      </c>
      <c r="AU22" s="149">
        <v>0.1</v>
      </c>
      <c r="AV22" s="149">
        <v>0.1</v>
      </c>
      <c r="AW22" s="149">
        <v>0.1</v>
      </c>
      <c r="AX22" s="149"/>
      <c r="AY22" s="149"/>
      <c r="AZ22" s="149"/>
      <c r="BA22" s="149"/>
      <c r="BB22" s="149"/>
      <c r="BC22" s="149"/>
      <c r="BD22" s="149"/>
      <c r="BE22" s="149">
        <v>5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66.099999999999994</v>
      </c>
      <c r="CA22" s="149">
        <v>2</v>
      </c>
      <c r="CB22" s="149"/>
      <c r="CC22" s="149"/>
      <c r="CD22" s="149">
        <v>37.9</v>
      </c>
      <c r="CE22" s="149"/>
      <c r="CF22" s="149"/>
      <c r="CG22" s="149"/>
      <c r="CH22" s="149"/>
      <c r="CI22" s="149"/>
      <c r="CJ22" s="149"/>
      <c r="CK22" s="149"/>
      <c r="CL22" s="149"/>
      <c r="CM22" s="149">
        <v>11.5</v>
      </c>
      <c r="CN22" s="149">
        <v>92.3</v>
      </c>
      <c r="CO22" s="149">
        <v>247.6</v>
      </c>
      <c r="CP22" s="149">
        <v>22.9</v>
      </c>
      <c r="CQ22" s="149">
        <v>101.5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148.25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5</v>
      </c>
      <c r="AL25" s="160">
        <f t="shared" si="2"/>
        <v>0.1</v>
      </c>
      <c r="AM25" s="160">
        <f t="shared" si="2"/>
        <v>0.1</v>
      </c>
      <c r="AN25" s="160">
        <f t="shared" si="2"/>
        <v>0.1</v>
      </c>
      <c r="AO25" s="160">
        <f t="shared" si="2"/>
        <v>0.1</v>
      </c>
      <c r="AP25" s="160">
        <f t="shared" si="2"/>
        <v>0.1</v>
      </c>
      <c r="AQ25" s="160">
        <f t="shared" si="2"/>
        <v>0.1</v>
      </c>
      <c r="AR25" s="160">
        <f t="shared" si="2"/>
        <v>0.1</v>
      </c>
      <c r="AS25" s="160">
        <f t="shared" si="2"/>
        <v>0.1</v>
      </c>
      <c r="AT25" s="160">
        <f t="shared" si="2"/>
        <v>0.1</v>
      </c>
      <c r="AU25" s="160">
        <f t="shared" si="2"/>
        <v>0.1</v>
      </c>
      <c r="AV25" s="160">
        <f t="shared" si="2"/>
        <v>0.1</v>
      </c>
      <c r="AW25" s="160">
        <f t="shared" si="2"/>
        <v>0.1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66.099999999999994</v>
      </c>
      <c r="CA25" s="160">
        <f t="shared" si="3"/>
        <v>2</v>
      </c>
      <c r="CB25" s="160">
        <f t="shared" si="3"/>
        <v>0</v>
      </c>
      <c r="CC25" s="160">
        <f t="shared" si="3"/>
        <v>0</v>
      </c>
      <c r="CD25" s="160">
        <f t="shared" si="3"/>
        <v>37.9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11.5</v>
      </c>
      <c r="CN25" s="160">
        <f t="shared" si="3"/>
        <v>92.3</v>
      </c>
      <c r="CO25" s="160">
        <f t="shared" si="3"/>
        <v>247.6</v>
      </c>
      <c r="CP25" s="160">
        <f t="shared" si="3"/>
        <v>22.9</v>
      </c>
      <c r="CQ25" s="160">
        <f t="shared" si="3"/>
        <v>101.5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148.25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2025-12-06T21:39:05Z</dcterms:created>
  <dcterms:modified xsi:type="dcterms:W3CDTF">2025-12-06T21:39:08Z</dcterms:modified>
</cp:coreProperties>
</file>