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4" l="1"/>
  <c r="CX53" i="4" s="1"/>
  <c r="CX33" i="4"/>
</calcChain>
</file>

<file path=xl/sharedStrings.xml><?xml version="1.0" encoding="utf-8"?>
<sst xmlns="http://schemas.openxmlformats.org/spreadsheetml/2006/main" count="122" uniqueCount="56">
  <si>
    <t>Publication on: 10/10/2025 14:13:29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</si>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</sst>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1B5-4599-98CB-09161649D4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1B5-4599-98CB-09161649D4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1B5-4599-98CB-09161649D4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1B5-4599-98CB-09161649D4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1B5-4599-98CB-09161649D4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B5-4599-98CB-09161649D4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1B5-4599-98CB-09161649D4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170</c:v>
                </c:pt>
                <c:pt idx="2">
                  <c:v>170</c:v>
                </c:pt>
                <c:pt idx="3">
                  <c:v>170</c:v>
                </c:pt>
                <c:pt idx="4">
                  <c:v>170</c:v>
                </c:pt>
                <c:pt idx="5">
                  <c:v>170</c:v>
                </c:pt>
                <c:pt idx="6">
                  <c:v>170</c:v>
                </c:pt>
                <c:pt idx="7">
                  <c:v>170</c:v>
                </c:pt>
                <c:pt idx="8">
                  <c:v>170</c:v>
                </c:pt>
                <c:pt idx="9">
                  <c:v>170</c:v>
                </c:pt>
                <c:pt idx="10">
                  <c:v>170</c:v>
                </c:pt>
                <c:pt idx="11">
                  <c:v>170</c:v>
                </c:pt>
                <c:pt idx="12">
                  <c:v>170</c:v>
                </c:pt>
                <c:pt idx="13">
                  <c:v>170</c:v>
                </c:pt>
                <c:pt idx="14">
                  <c:v>170</c:v>
                </c:pt>
                <c:pt idx="15">
                  <c:v>170</c:v>
                </c:pt>
                <c:pt idx="16">
                  <c:v>170</c:v>
                </c:pt>
                <c:pt idx="17">
                  <c:v>170</c:v>
                </c:pt>
                <c:pt idx="18">
                  <c:v>170</c:v>
                </c:pt>
                <c:pt idx="19">
                  <c:v>170</c:v>
                </c:pt>
                <c:pt idx="20">
                  <c:v>170</c:v>
                </c:pt>
                <c:pt idx="21">
                  <c:v>170</c:v>
                </c:pt>
                <c:pt idx="22">
                  <c:v>170</c:v>
                </c:pt>
                <c:pt idx="23">
                  <c:v>170</c:v>
                </c:pt>
                <c:pt idx="24">
                  <c:v>170</c:v>
                </c:pt>
                <c:pt idx="25">
                  <c:v>170</c:v>
                </c:pt>
                <c:pt idx="26">
                  <c:v>170</c:v>
                </c:pt>
                <c:pt idx="27">
                  <c:v>170</c:v>
                </c:pt>
                <c:pt idx="28">
                  <c:v>170</c:v>
                </c:pt>
                <c:pt idx="29">
                  <c:v>170</c:v>
                </c:pt>
                <c:pt idx="30">
                  <c:v>170</c:v>
                </c:pt>
                <c:pt idx="31">
                  <c:v>170</c:v>
                </c:pt>
                <c:pt idx="32">
                  <c:v>170</c:v>
                </c:pt>
                <c:pt idx="33">
                  <c:v>170</c:v>
                </c:pt>
                <c:pt idx="34">
                  <c:v>170</c:v>
                </c:pt>
                <c:pt idx="35">
                  <c:v>170</c:v>
                </c:pt>
                <c:pt idx="36">
                  <c:v>170</c:v>
                </c:pt>
                <c:pt idx="37">
                  <c:v>170</c:v>
                </c:pt>
                <c:pt idx="38">
                  <c:v>170</c:v>
                </c:pt>
                <c:pt idx="39">
                  <c:v>170</c:v>
                </c:pt>
                <c:pt idx="40">
                  <c:v>170</c:v>
                </c:pt>
                <c:pt idx="41">
                  <c:v>170</c:v>
                </c:pt>
                <c:pt idx="42">
                  <c:v>170</c:v>
                </c:pt>
                <c:pt idx="43">
                  <c:v>170</c:v>
                </c:pt>
                <c:pt idx="44">
                  <c:v>170</c:v>
                </c:pt>
                <c:pt idx="45">
                  <c:v>170</c:v>
                </c:pt>
                <c:pt idx="46">
                  <c:v>170</c:v>
                </c:pt>
                <c:pt idx="47">
                  <c:v>170</c:v>
                </c:pt>
                <c:pt idx="48">
                  <c:v>170</c:v>
                </c:pt>
                <c:pt idx="49">
                  <c:v>170</c:v>
                </c:pt>
                <c:pt idx="50">
                  <c:v>170</c:v>
                </c:pt>
                <c:pt idx="51">
                  <c:v>170</c:v>
                </c:pt>
                <c:pt idx="52">
                  <c:v>170</c:v>
                </c:pt>
                <c:pt idx="53">
                  <c:v>170</c:v>
                </c:pt>
                <c:pt idx="54">
                  <c:v>170</c:v>
                </c:pt>
                <c:pt idx="55">
                  <c:v>170</c:v>
                </c:pt>
                <c:pt idx="56">
                  <c:v>170</c:v>
                </c:pt>
                <c:pt idx="57">
                  <c:v>170</c:v>
                </c:pt>
                <c:pt idx="58">
                  <c:v>170</c:v>
                </c:pt>
                <c:pt idx="59">
                  <c:v>170</c:v>
                </c:pt>
                <c:pt idx="60">
                  <c:v>170</c:v>
                </c:pt>
                <c:pt idx="61">
                  <c:v>170</c:v>
                </c:pt>
                <c:pt idx="62">
                  <c:v>170</c:v>
                </c:pt>
                <c:pt idx="63">
                  <c:v>170</c:v>
                </c:pt>
                <c:pt idx="64">
                  <c:v>170</c:v>
                </c:pt>
                <c:pt idx="65">
                  <c:v>170</c:v>
                </c:pt>
                <c:pt idx="66">
                  <c:v>170</c:v>
                </c:pt>
                <c:pt idx="67">
                  <c:v>170</c:v>
                </c:pt>
                <c:pt idx="68">
                  <c:v>170</c:v>
                </c:pt>
                <c:pt idx="69">
                  <c:v>170</c:v>
                </c:pt>
                <c:pt idx="70">
                  <c:v>170</c:v>
                </c:pt>
                <c:pt idx="71">
                  <c:v>170</c:v>
                </c:pt>
                <c:pt idx="72">
                  <c:v>170</c:v>
                </c:pt>
                <c:pt idx="73">
                  <c:v>170</c:v>
                </c:pt>
                <c:pt idx="74">
                  <c:v>170</c:v>
                </c:pt>
                <c:pt idx="75">
                  <c:v>170</c:v>
                </c:pt>
                <c:pt idx="76">
                  <c:v>214</c:v>
                </c:pt>
                <c:pt idx="77">
                  <c:v>214</c:v>
                </c:pt>
                <c:pt idx="78">
                  <c:v>214</c:v>
                </c:pt>
                <c:pt idx="79">
                  <c:v>214</c:v>
                </c:pt>
                <c:pt idx="80">
                  <c:v>214</c:v>
                </c:pt>
                <c:pt idx="81">
                  <c:v>214</c:v>
                </c:pt>
                <c:pt idx="82">
                  <c:v>214</c:v>
                </c:pt>
                <c:pt idx="83">
                  <c:v>214</c:v>
                </c:pt>
                <c:pt idx="84">
                  <c:v>170</c:v>
                </c:pt>
                <c:pt idx="85">
                  <c:v>170</c:v>
                </c:pt>
                <c:pt idx="86">
                  <c:v>170</c:v>
                </c:pt>
                <c:pt idx="87">
                  <c:v>170</c:v>
                </c:pt>
                <c:pt idx="88">
                  <c:v>170</c:v>
                </c:pt>
                <c:pt idx="89">
                  <c:v>170</c:v>
                </c:pt>
                <c:pt idx="90">
                  <c:v>170</c:v>
                </c:pt>
                <c:pt idx="91">
                  <c:v>170</c:v>
                </c:pt>
                <c:pt idx="92">
                  <c:v>170</c:v>
                </c:pt>
                <c:pt idx="93">
                  <c:v>170</c:v>
                </c:pt>
                <c:pt idx="94">
                  <c:v>170</c:v>
                </c:pt>
                <c:pt idx="95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1B5-4599-98CB-09161649D4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119</c:v>
                </c:pt>
                <c:pt idx="21">
                  <c:v>119</c:v>
                </c:pt>
                <c:pt idx="22">
                  <c:v>119</c:v>
                </c:pt>
                <c:pt idx="23">
                  <c:v>119</c:v>
                </c:pt>
                <c:pt idx="24">
                  <c:v>121</c:v>
                </c:pt>
                <c:pt idx="25">
                  <c:v>121</c:v>
                </c:pt>
                <c:pt idx="26">
                  <c:v>121</c:v>
                </c:pt>
                <c:pt idx="27">
                  <c:v>121</c:v>
                </c:pt>
                <c:pt idx="28">
                  <c:v>128.5</c:v>
                </c:pt>
                <c:pt idx="29">
                  <c:v>128.5</c:v>
                </c:pt>
                <c:pt idx="30">
                  <c:v>128.5</c:v>
                </c:pt>
                <c:pt idx="31">
                  <c:v>128.5</c:v>
                </c:pt>
                <c:pt idx="32">
                  <c:v>125</c:v>
                </c:pt>
                <c:pt idx="33">
                  <c:v>125</c:v>
                </c:pt>
                <c:pt idx="34">
                  <c:v>125</c:v>
                </c:pt>
                <c:pt idx="35">
                  <c:v>125</c:v>
                </c:pt>
                <c:pt idx="36">
                  <c:v>119</c:v>
                </c:pt>
                <c:pt idx="37">
                  <c:v>119</c:v>
                </c:pt>
                <c:pt idx="38">
                  <c:v>119</c:v>
                </c:pt>
                <c:pt idx="39">
                  <c:v>119</c:v>
                </c:pt>
                <c:pt idx="40">
                  <c:v>119</c:v>
                </c:pt>
                <c:pt idx="41">
                  <c:v>119</c:v>
                </c:pt>
                <c:pt idx="42">
                  <c:v>119</c:v>
                </c:pt>
                <c:pt idx="43">
                  <c:v>119</c:v>
                </c:pt>
                <c:pt idx="44">
                  <c:v>119</c:v>
                </c:pt>
                <c:pt idx="45">
                  <c:v>119</c:v>
                </c:pt>
                <c:pt idx="46">
                  <c:v>119</c:v>
                </c:pt>
                <c:pt idx="47">
                  <c:v>119</c:v>
                </c:pt>
                <c:pt idx="48">
                  <c:v>119</c:v>
                </c:pt>
                <c:pt idx="49">
                  <c:v>119</c:v>
                </c:pt>
                <c:pt idx="50">
                  <c:v>119</c:v>
                </c:pt>
                <c:pt idx="51">
                  <c:v>119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119</c:v>
                </c:pt>
                <c:pt idx="61">
                  <c:v>119</c:v>
                </c:pt>
                <c:pt idx="62">
                  <c:v>119</c:v>
                </c:pt>
                <c:pt idx="63">
                  <c:v>119</c:v>
                </c:pt>
                <c:pt idx="64">
                  <c:v>119</c:v>
                </c:pt>
                <c:pt idx="65">
                  <c:v>119</c:v>
                </c:pt>
                <c:pt idx="66">
                  <c:v>119</c:v>
                </c:pt>
                <c:pt idx="67">
                  <c:v>119</c:v>
                </c:pt>
                <c:pt idx="68">
                  <c:v>123</c:v>
                </c:pt>
                <c:pt idx="69">
                  <c:v>123</c:v>
                </c:pt>
                <c:pt idx="70">
                  <c:v>123</c:v>
                </c:pt>
                <c:pt idx="71">
                  <c:v>123</c:v>
                </c:pt>
                <c:pt idx="72">
                  <c:v>139</c:v>
                </c:pt>
                <c:pt idx="73">
                  <c:v>139</c:v>
                </c:pt>
                <c:pt idx="74">
                  <c:v>139</c:v>
                </c:pt>
                <c:pt idx="75">
                  <c:v>139</c:v>
                </c:pt>
                <c:pt idx="76">
                  <c:v>139</c:v>
                </c:pt>
                <c:pt idx="77">
                  <c:v>139</c:v>
                </c:pt>
                <c:pt idx="78">
                  <c:v>139</c:v>
                </c:pt>
                <c:pt idx="79">
                  <c:v>139</c:v>
                </c:pt>
                <c:pt idx="80">
                  <c:v>125</c:v>
                </c:pt>
                <c:pt idx="81">
                  <c:v>125</c:v>
                </c:pt>
                <c:pt idx="82">
                  <c:v>125</c:v>
                </c:pt>
                <c:pt idx="83">
                  <c:v>125</c:v>
                </c:pt>
                <c:pt idx="84">
                  <c:v>125</c:v>
                </c:pt>
                <c:pt idx="85">
                  <c:v>125</c:v>
                </c:pt>
                <c:pt idx="86">
                  <c:v>125</c:v>
                </c:pt>
                <c:pt idx="87">
                  <c:v>125</c:v>
                </c:pt>
                <c:pt idx="88">
                  <c:v>119</c:v>
                </c:pt>
                <c:pt idx="89">
                  <c:v>119</c:v>
                </c:pt>
                <c:pt idx="90">
                  <c:v>119</c:v>
                </c:pt>
                <c:pt idx="91">
                  <c:v>119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1B5-4599-98CB-09161649D4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3364.009</c:v>
                </c:pt>
                <c:pt idx="1">
                  <c:v>3204.0449999999996</c:v>
                </c:pt>
                <c:pt idx="2">
                  <c:v>2888.2820000000002</c:v>
                </c:pt>
                <c:pt idx="3">
                  <c:v>2672.0969999999998</c:v>
                </c:pt>
                <c:pt idx="4">
                  <c:v>2847.163</c:v>
                </c:pt>
                <c:pt idx="5">
                  <c:v>2824.431</c:v>
                </c:pt>
                <c:pt idx="6">
                  <c:v>2736.5480000000002</c:v>
                </c:pt>
                <c:pt idx="7">
                  <c:v>2720.971</c:v>
                </c:pt>
                <c:pt idx="8">
                  <c:v>2833.404</c:v>
                </c:pt>
                <c:pt idx="9">
                  <c:v>2835.0819999999999</c:v>
                </c:pt>
                <c:pt idx="10">
                  <c:v>2835.4229999999998</c:v>
                </c:pt>
                <c:pt idx="11">
                  <c:v>2826.7169999999996</c:v>
                </c:pt>
                <c:pt idx="12">
                  <c:v>2795.8009999999999</c:v>
                </c:pt>
                <c:pt idx="13">
                  <c:v>2670.7239999999997</c:v>
                </c:pt>
                <c:pt idx="14">
                  <c:v>2701.6039999999998</c:v>
                </c:pt>
                <c:pt idx="15">
                  <c:v>2443.0839999999998</c:v>
                </c:pt>
                <c:pt idx="16">
                  <c:v>2558.7200000000003</c:v>
                </c:pt>
                <c:pt idx="17">
                  <c:v>2454.9470000000001</c:v>
                </c:pt>
                <c:pt idx="18">
                  <c:v>2243.98</c:v>
                </c:pt>
                <c:pt idx="19">
                  <c:v>2449.0459999999998</c:v>
                </c:pt>
                <c:pt idx="20">
                  <c:v>2067.6010000000001</c:v>
                </c:pt>
                <c:pt idx="21">
                  <c:v>2324.846</c:v>
                </c:pt>
                <c:pt idx="22">
                  <c:v>2331.9680000000003</c:v>
                </c:pt>
                <c:pt idx="23">
                  <c:v>2631.5360000000001</c:v>
                </c:pt>
                <c:pt idx="24">
                  <c:v>2370.2649999999999</c:v>
                </c:pt>
                <c:pt idx="25">
                  <c:v>2387.1170000000002</c:v>
                </c:pt>
                <c:pt idx="26">
                  <c:v>2435.2559999999999</c:v>
                </c:pt>
                <c:pt idx="27">
                  <c:v>2549.7370000000001</c:v>
                </c:pt>
                <c:pt idx="28">
                  <c:v>2647.7170000000001</c:v>
                </c:pt>
                <c:pt idx="29">
                  <c:v>2612.817</c:v>
                </c:pt>
                <c:pt idx="30">
                  <c:v>2664.873</c:v>
                </c:pt>
                <c:pt idx="31">
                  <c:v>2664.8710000000001</c:v>
                </c:pt>
                <c:pt idx="32">
                  <c:v>2667.6680000000001</c:v>
                </c:pt>
                <c:pt idx="33">
                  <c:v>2222.2650000000003</c:v>
                </c:pt>
                <c:pt idx="34">
                  <c:v>1773</c:v>
                </c:pt>
                <c:pt idx="35">
                  <c:v>1400</c:v>
                </c:pt>
                <c:pt idx="36">
                  <c:v>1350</c:v>
                </c:pt>
                <c:pt idx="37">
                  <c:v>1350</c:v>
                </c:pt>
                <c:pt idx="38">
                  <c:v>1350</c:v>
                </c:pt>
                <c:pt idx="39">
                  <c:v>1350</c:v>
                </c:pt>
                <c:pt idx="40">
                  <c:v>550</c:v>
                </c:pt>
                <c:pt idx="41">
                  <c:v>550</c:v>
                </c:pt>
                <c:pt idx="42">
                  <c:v>550</c:v>
                </c:pt>
                <c:pt idx="43">
                  <c:v>550</c:v>
                </c:pt>
                <c:pt idx="44">
                  <c:v>420</c:v>
                </c:pt>
                <c:pt idx="45">
                  <c:v>420</c:v>
                </c:pt>
                <c:pt idx="46">
                  <c:v>420</c:v>
                </c:pt>
                <c:pt idx="47">
                  <c:v>420</c:v>
                </c:pt>
                <c:pt idx="48">
                  <c:v>420</c:v>
                </c:pt>
                <c:pt idx="49">
                  <c:v>420</c:v>
                </c:pt>
                <c:pt idx="50">
                  <c:v>420</c:v>
                </c:pt>
                <c:pt idx="51">
                  <c:v>420</c:v>
                </c:pt>
                <c:pt idx="52">
                  <c:v>420</c:v>
                </c:pt>
                <c:pt idx="53">
                  <c:v>420</c:v>
                </c:pt>
                <c:pt idx="54">
                  <c:v>420</c:v>
                </c:pt>
                <c:pt idx="55">
                  <c:v>420</c:v>
                </c:pt>
                <c:pt idx="56">
                  <c:v>707</c:v>
                </c:pt>
                <c:pt idx="57">
                  <c:v>707</c:v>
                </c:pt>
                <c:pt idx="58">
                  <c:v>707</c:v>
                </c:pt>
                <c:pt idx="59">
                  <c:v>707</c:v>
                </c:pt>
                <c:pt idx="60">
                  <c:v>1270</c:v>
                </c:pt>
                <c:pt idx="61">
                  <c:v>1270</c:v>
                </c:pt>
                <c:pt idx="62">
                  <c:v>1270</c:v>
                </c:pt>
                <c:pt idx="63">
                  <c:v>1513.2650000000001</c:v>
                </c:pt>
                <c:pt idx="64">
                  <c:v>1520</c:v>
                </c:pt>
                <c:pt idx="65">
                  <c:v>1807.6889999999999</c:v>
                </c:pt>
                <c:pt idx="66">
                  <c:v>2550.5990000000002</c:v>
                </c:pt>
                <c:pt idx="67">
                  <c:v>2935.0659999999998</c:v>
                </c:pt>
                <c:pt idx="68">
                  <c:v>2288.5700000000002</c:v>
                </c:pt>
                <c:pt idx="69">
                  <c:v>2744.5839999999998</c:v>
                </c:pt>
                <c:pt idx="70">
                  <c:v>2920.3779999999997</c:v>
                </c:pt>
                <c:pt idx="71">
                  <c:v>2948.0230000000001</c:v>
                </c:pt>
                <c:pt idx="72">
                  <c:v>2820.1350000000002</c:v>
                </c:pt>
                <c:pt idx="73">
                  <c:v>2774.5520000000001</c:v>
                </c:pt>
                <c:pt idx="74">
                  <c:v>2835.2260000000001</c:v>
                </c:pt>
                <c:pt idx="75">
                  <c:v>2835.2370000000001</c:v>
                </c:pt>
                <c:pt idx="76">
                  <c:v>2806.375</c:v>
                </c:pt>
                <c:pt idx="77">
                  <c:v>2815.3199999999997</c:v>
                </c:pt>
                <c:pt idx="78">
                  <c:v>2784.2860000000001</c:v>
                </c:pt>
                <c:pt idx="79">
                  <c:v>2716.13</c:v>
                </c:pt>
                <c:pt idx="80">
                  <c:v>2876.2799999999997</c:v>
                </c:pt>
                <c:pt idx="81">
                  <c:v>2836.4650000000001</c:v>
                </c:pt>
                <c:pt idx="82">
                  <c:v>2682.6280000000002</c:v>
                </c:pt>
                <c:pt idx="83">
                  <c:v>2665.8240000000001</c:v>
                </c:pt>
                <c:pt idx="84">
                  <c:v>2865.44</c:v>
                </c:pt>
                <c:pt idx="85">
                  <c:v>2784.0969999999998</c:v>
                </c:pt>
                <c:pt idx="86">
                  <c:v>2788.6759999999999</c:v>
                </c:pt>
                <c:pt idx="87">
                  <c:v>2675.9670000000001</c:v>
                </c:pt>
                <c:pt idx="88">
                  <c:v>2874.86</c:v>
                </c:pt>
                <c:pt idx="89">
                  <c:v>2742.4610000000002</c:v>
                </c:pt>
                <c:pt idx="90">
                  <c:v>2689.3969999999999</c:v>
                </c:pt>
                <c:pt idx="91">
                  <c:v>2476.9390000000003</c:v>
                </c:pt>
                <c:pt idx="92">
                  <c:v>2750.7809999999999</c:v>
                </c:pt>
                <c:pt idx="93">
                  <c:v>2678.0140000000001</c:v>
                </c:pt>
                <c:pt idx="94">
                  <c:v>2558.5749999999998</c:v>
                </c:pt>
                <c:pt idx="95">
                  <c:v>2292.6790000000001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1B5-4599-98CB-09161649D45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338.6</c:v>
                </c:pt>
                <c:pt idx="1">
                  <c:v>458</c:v>
                </c:pt>
                <c:pt idx="2">
                  <c:v>760.2</c:v>
                </c:pt>
                <c:pt idx="3">
                  <c:v>934.8</c:v>
                </c:pt>
                <c:pt idx="4">
                  <c:v>638.70000000000005</c:v>
                </c:pt>
                <c:pt idx="5">
                  <c:v>627</c:v>
                </c:pt>
                <c:pt idx="6">
                  <c:v>675.7</c:v>
                </c:pt>
                <c:pt idx="7">
                  <c:v>654.29999999999995</c:v>
                </c:pt>
                <c:pt idx="8">
                  <c:v>483.4</c:v>
                </c:pt>
                <c:pt idx="9">
                  <c:v>440.3</c:v>
                </c:pt>
                <c:pt idx="10">
                  <c:v>409.5</c:v>
                </c:pt>
                <c:pt idx="11">
                  <c:v>395.9</c:v>
                </c:pt>
                <c:pt idx="12">
                  <c:v>377</c:v>
                </c:pt>
                <c:pt idx="13">
                  <c:v>477.7</c:v>
                </c:pt>
                <c:pt idx="14">
                  <c:v>435.8</c:v>
                </c:pt>
                <c:pt idx="15">
                  <c:v>683.8</c:v>
                </c:pt>
                <c:pt idx="16">
                  <c:v>576.29999999999995</c:v>
                </c:pt>
                <c:pt idx="17">
                  <c:v>708.8</c:v>
                </c:pt>
                <c:pt idx="18">
                  <c:v>919.3</c:v>
                </c:pt>
                <c:pt idx="19">
                  <c:v>728.6</c:v>
                </c:pt>
                <c:pt idx="20">
                  <c:v>1186.9000000000001</c:v>
                </c:pt>
                <c:pt idx="21">
                  <c:v>966.4</c:v>
                </c:pt>
                <c:pt idx="22">
                  <c:v>989</c:v>
                </c:pt>
                <c:pt idx="23">
                  <c:v>678.4</c:v>
                </c:pt>
                <c:pt idx="24">
                  <c:v>1076.8</c:v>
                </c:pt>
                <c:pt idx="25">
                  <c:v>1127.5999999999999</c:v>
                </c:pt>
                <c:pt idx="26">
                  <c:v>1065</c:v>
                </c:pt>
                <c:pt idx="27">
                  <c:v>907.4</c:v>
                </c:pt>
                <c:pt idx="28">
                  <c:v>839.3</c:v>
                </c:pt>
                <c:pt idx="29">
                  <c:v>613.4</c:v>
                </c:pt>
                <c:pt idx="30">
                  <c:v>181.4</c:v>
                </c:pt>
                <c:pt idx="31">
                  <c:v>93</c:v>
                </c:pt>
                <c:pt idx="32">
                  <c:v>75</c:v>
                </c:pt>
                <c:pt idx="33">
                  <c:v>75</c:v>
                </c:pt>
                <c:pt idx="34">
                  <c:v>75</c:v>
                </c:pt>
                <c:pt idx="35">
                  <c:v>75</c:v>
                </c:pt>
                <c:pt idx="36">
                  <c:v>22</c:v>
                </c:pt>
                <c:pt idx="37">
                  <c:v>22</c:v>
                </c:pt>
                <c:pt idx="38">
                  <c:v>22</c:v>
                </c:pt>
                <c:pt idx="39">
                  <c:v>22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95</c:v>
                </c:pt>
                <c:pt idx="65">
                  <c:v>95</c:v>
                </c:pt>
                <c:pt idx="66">
                  <c:v>95</c:v>
                </c:pt>
                <c:pt idx="67">
                  <c:v>95</c:v>
                </c:pt>
                <c:pt idx="68">
                  <c:v>246</c:v>
                </c:pt>
                <c:pt idx="69">
                  <c:v>171.3</c:v>
                </c:pt>
                <c:pt idx="70">
                  <c:v>100</c:v>
                </c:pt>
                <c:pt idx="71">
                  <c:v>100</c:v>
                </c:pt>
                <c:pt idx="72">
                  <c:v>130</c:v>
                </c:pt>
                <c:pt idx="73">
                  <c:v>130</c:v>
                </c:pt>
                <c:pt idx="74">
                  <c:v>130</c:v>
                </c:pt>
                <c:pt idx="75">
                  <c:v>130</c:v>
                </c:pt>
                <c:pt idx="76">
                  <c:v>130</c:v>
                </c:pt>
                <c:pt idx="77">
                  <c:v>130</c:v>
                </c:pt>
                <c:pt idx="78">
                  <c:v>130</c:v>
                </c:pt>
                <c:pt idx="79">
                  <c:v>130</c:v>
                </c:pt>
                <c:pt idx="80">
                  <c:v>135</c:v>
                </c:pt>
                <c:pt idx="81">
                  <c:v>135</c:v>
                </c:pt>
                <c:pt idx="82">
                  <c:v>135</c:v>
                </c:pt>
                <c:pt idx="83">
                  <c:v>135</c:v>
                </c:pt>
                <c:pt idx="84">
                  <c:v>135</c:v>
                </c:pt>
                <c:pt idx="85">
                  <c:v>135</c:v>
                </c:pt>
                <c:pt idx="86">
                  <c:v>135</c:v>
                </c:pt>
                <c:pt idx="87">
                  <c:v>135</c:v>
                </c:pt>
                <c:pt idx="88">
                  <c:v>125</c:v>
                </c:pt>
                <c:pt idx="89">
                  <c:v>125</c:v>
                </c:pt>
                <c:pt idx="90">
                  <c:v>125</c:v>
                </c:pt>
                <c:pt idx="91">
                  <c:v>125</c:v>
                </c:pt>
                <c:pt idx="92">
                  <c:v>95</c:v>
                </c:pt>
                <c:pt idx="93">
                  <c:v>95</c:v>
                </c:pt>
                <c:pt idx="94">
                  <c:v>95</c:v>
                </c:pt>
                <c:pt idx="9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B5-4599-98CB-09161649D45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795.11300000000006</c:v>
                </c:pt>
                <c:pt idx="1">
                  <c:v>806.7639999999999</c:v>
                </c:pt>
                <c:pt idx="2">
                  <c:v>819.04699999999991</c:v>
                </c:pt>
                <c:pt idx="3">
                  <c:v>831.41800000000001</c:v>
                </c:pt>
                <c:pt idx="4">
                  <c:v>861.21899999999994</c:v>
                </c:pt>
                <c:pt idx="5">
                  <c:v>879.45600000000002</c:v>
                </c:pt>
                <c:pt idx="6">
                  <c:v>894.92399999999998</c:v>
                </c:pt>
                <c:pt idx="7">
                  <c:v>908.62</c:v>
                </c:pt>
                <c:pt idx="8">
                  <c:v>929.20399999999995</c:v>
                </c:pt>
                <c:pt idx="9">
                  <c:v>943.69799999999998</c:v>
                </c:pt>
                <c:pt idx="10">
                  <c:v>962.1</c:v>
                </c:pt>
                <c:pt idx="11">
                  <c:v>978.46699999999998</c:v>
                </c:pt>
                <c:pt idx="12">
                  <c:v>995.678</c:v>
                </c:pt>
                <c:pt idx="13">
                  <c:v>1014.585</c:v>
                </c:pt>
                <c:pt idx="14">
                  <c:v>1030.569</c:v>
                </c:pt>
                <c:pt idx="15">
                  <c:v>1050.1310000000001</c:v>
                </c:pt>
                <c:pt idx="16">
                  <c:v>1067.365</c:v>
                </c:pt>
                <c:pt idx="17">
                  <c:v>1081.7559999999999</c:v>
                </c:pt>
                <c:pt idx="18">
                  <c:v>1098.9010000000001</c:v>
                </c:pt>
                <c:pt idx="19">
                  <c:v>1118.307</c:v>
                </c:pt>
                <c:pt idx="20">
                  <c:v>1119.9169999999999</c:v>
                </c:pt>
                <c:pt idx="21">
                  <c:v>1136.4969999999998</c:v>
                </c:pt>
                <c:pt idx="22">
                  <c:v>1149.796</c:v>
                </c:pt>
                <c:pt idx="23">
                  <c:v>1161.1809999999998</c:v>
                </c:pt>
                <c:pt idx="24">
                  <c:v>1165.425</c:v>
                </c:pt>
                <c:pt idx="25">
                  <c:v>1144.7440000000001</c:v>
                </c:pt>
                <c:pt idx="26">
                  <c:v>1212.0930000000001</c:v>
                </c:pt>
                <c:pt idx="27">
                  <c:v>1333.4840000000002</c:v>
                </c:pt>
                <c:pt idx="28">
                  <c:v>1558.4609999999998</c:v>
                </c:pt>
                <c:pt idx="29">
                  <c:v>1892.8130000000001</c:v>
                </c:pt>
                <c:pt idx="30">
                  <c:v>2334.5579999999995</c:v>
                </c:pt>
                <c:pt idx="31">
                  <c:v>2836.6060000000002</c:v>
                </c:pt>
                <c:pt idx="32">
                  <c:v>3304.953</c:v>
                </c:pt>
                <c:pt idx="33">
                  <c:v>3833.0530000000003</c:v>
                </c:pt>
                <c:pt idx="34">
                  <c:v>4326.8189999999995</c:v>
                </c:pt>
                <c:pt idx="35">
                  <c:v>4783.3980000000001</c:v>
                </c:pt>
                <c:pt idx="36">
                  <c:v>5117.8459999999995</c:v>
                </c:pt>
                <c:pt idx="37">
                  <c:v>5150.598</c:v>
                </c:pt>
                <c:pt idx="38">
                  <c:v>5177.4560000000001</c:v>
                </c:pt>
                <c:pt idx="39">
                  <c:v>5205.9650000000001</c:v>
                </c:pt>
                <c:pt idx="40">
                  <c:v>6061.2669999999998</c:v>
                </c:pt>
                <c:pt idx="41">
                  <c:v>6080.0510000000004</c:v>
                </c:pt>
                <c:pt idx="42">
                  <c:v>6092.7660000000005</c:v>
                </c:pt>
                <c:pt idx="43">
                  <c:v>6112.0820000000003</c:v>
                </c:pt>
                <c:pt idx="44">
                  <c:v>6214.73</c:v>
                </c:pt>
                <c:pt idx="45">
                  <c:v>6244.1729999999998</c:v>
                </c:pt>
                <c:pt idx="46">
                  <c:v>6263.69</c:v>
                </c:pt>
                <c:pt idx="47">
                  <c:v>6264.1080000000002</c:v>
                </c:pt>
                <c:pt idx="48">
                  <c:v>6300.7950000000001</c:v>
                </c:pt>
                <c:pt idx="49">
                  <c:v>6304.3230000000003</c:v>
                </c:pt>
                <c:pt idx="50">
                  <c:v>6279.634</c:v>
                </c:pt>
                <c:pt idx="51">
                  <c:v>6239.3499999999995</c:v>
                </c:pt>
                <c:pt idx="52">
                  <c:v>6171.2719999999999</c:v>
                </c:pt>
                <c:pt idx="53">
                  <c:v>6129.4809999999998</c:v>
                </c:pt>
                <c:pt idx="54">
                  <c:v>6080.5680000000002</c:v>
                </c:pt>
                <c:pt idx="55">
                  <c:v>6027.201</c:v>
                </c:pt>
                <c:pt idx="56">
                  <c:v>5697.9520000000002</c:v>
                </c:pt>
                <c:pt idx="57">
                  <c:v>5643.7489999999998</c:v>
                </c:pt>
                <c:pt idx="58">
                  <c:v>5603.27</c:v>
                </c:pt>
                <c:pt idx="59">
                  <c:v>5572.6259999999993</c:v>
                </c:pt>
                <c:pt idx="60">
                  <c:v>5055.79</c:v>
                </c:pt>
                <c:pt idx="61">
                  <c:v>5040.6419999999998</c:v>
                </c:pt>
                <c:pt idx="62">
                  <c:v>5037.8159999999989</c:v>
                </c:pt>
                <c:pt idx="63">
                  <c:v>4750.8770000000004</c:v>
                </c:pt>
                <c:pt idx="64">
                  <c:v>4366.8320000000003</c:v>
                </c:pt>
                <c:pt idx="65">
                  <c:v>4016.9709999999995</c:v>
                </c:pt>
                <c:pt idx="66">
                  <c:v>3586.9110000000001</c:v>
                </c:pt>
                <c:pt idx="67">
                  <c:v>3148.5119999999997</c:v>
                </c:pt>
                <c:pt idx="68">
                  <c:v>2827.6289999999999</c:v>
                </c:pt>
                <c:pt idx="69">
                  <c:v>2501.8550000000005</c:v>
                </c:pt>
                <c:pt idx="70">
                  <c:v>2254.1959999999999</c:v>
                </c:pt>
                <c:pt idx="71">
                  <c:v>2106.2690000000002</c:v>
                </c:pt>
                <c:pt idx="72">
                  <c:v>2132.1410000000001</c:v>
                </c:pt>
                <c:pt idx="73">
                  <c:v>2118.98</c:v>
                </c:pt>
                <c:pt idx="74">
                  <c:v>2124.596</c:v>
                </c:pt>
                <c:pt idx="75">
                  <c:v>2148.1790000000001</c:v>
                </c:pt>
                <c:pt idx="76">
                  <c:v>2183.3820000000001</c:v>
                </c:pt>
                <c:pt idx="77">
                  <c:v>2201.6779999999999</c:v>
                </c:pt>
                <c:pt idx="78">
                  <c:v>2222.3530000000001</c:v>
                </c:pt>
                <c:pt idx="79">
                  <c:v>2251.2910000000002</c:v>
                </c:pt>
                <c:pt idx="80">
                  <c:v>2279.1949999999997</c:v>
                </c:pt>
                <c:pt idx="81">
                  <c:v>2313.21</c:v>
                </c:pt>
                <c:pt idx="82">
                  <c:v>2333.8960000000002</c:v>
                </c:pt>
                <c:pt idx="83">
                  <c:v>2357.9499999999998</c:v>
                </c:pt>
                <c:pt idx="84">
                  <c:v>2357.9350000000004</c:v>
                </c:pt>
                <c:pt idx="85">
                  <c:v>2373.2109999999998</c:v>
                </c:pt>
                <c:pt idx="86">
                  <c:v>2389.1669999999999</c:v>
                </c:pt>
                <c:pt idx="87">
                  <c:v>2432.2559999999999</c:v>
                </c:pt>
                <c:pt idx="88">
                  <c:v>2419.5709999999999</c:v>
                </c:pt>
                <c:pt idx="89">
                  <c:v>2431.4009999999998</c:v>
                </c:pt>
                <c:pt idx="90">
                  <c:v>2455.873</c:v>
                </c:pt>
                <c:pt idx="91">
                  <c:v>2475.5049999999997</c:v>
                </c:pt>
                <c:pt idx="92">
                  <c:v>2454.498</c:v>
                </c:pt>
                <c:pt idx="93">
                  <c:v>2482.444</c:v>
                </c:pt>
                <c:pt idx="94">
                  <c:v>2495.4360000000001</c:v>
                </c:pt>
                <c:pt idx="95">
                  <c:v>2513.9269999999997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B5-4599-98CB-09161649D45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34</c:v>
                </c:pt>
                <c:pt idx="1">
                  <c:v>34</c:v>
                </c:pt>
                <c:pt idx="2">
                  <c:v>34</c:v>
                </c:pt>
                <c:pt idx="3">
                  <c:v>34</c:v>
                </c:pt>
                <c:pt idx="4">
                  <c:v>43</c:v>
                </c:pt>
                <c:pt idx="5">
                  <c:v>43</c:v>
                </c:pt>
                <c:pt idx="6">
                  <c:v>43</c:v>
                </c:pt>
                <c:pt idx="7">
                  <c:v>43</c:v>
                </c:pt>
                <c:pt idx="8">
                  <c:v>50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62</c:v>
                </c:pt>
                <c:pt idx="17">
                  <c:v>62</c:v>
                </c:pt>
                <c:pt idx="18">
                  <c:v>62</c:v>
                </c:pt>
                <c:pt idx="19">
                  <c:v>62</c:v>
                </c:pt>
                <c:pt idx="20">
                  <c:v>69</c:v>
                </c:pt>
                <c:pt idx="21">
                  <c:v>69</c:v>
                </c:pt>
                <c:pt idx="22">
                  <c:v>69</c:v>
                </c:pt>
                <c:pt idx="23">
                  <c:v>69</c:v>
                </c:pt>
                <c:pt idx="24">
                  <c:v>76</c:v>
                </c:pt>
                <c:pt idx="25">
                  <c:v>76</c:v>
                </c:pt>
                <c:pt idx="26">
                  <c:v>76</c:v>
                </c:pt>
                <c:pt idx="27">
                  <c:v>76</c:v>
                </c:pt>
                <c:pt idx="28">
                  <c:v>91</c:v>
                </c:pt>
                <c:pt idx="29">
                  <c:v>91</c:v>
                </c:pt>
                <c:pt idx="30">
                  <c:v>91</c:v>
                </c:pt>
                <c:pt idx="31">
                  <c:v>91</c:v>
                </c:pt>
                <c:pt idx="32">
                  <c:v>115</c:v>
                </c:pt>
                <c:pt idx="33">
                  <c:v>115</c:v>
                </c:pt>
                <c:pt idx="34">
                  <c:v>115</c:v>
                </c:pt>
                <c:pt idx="35">
                  <c:v>115</c:v>
                </c:pt>
                <c:pt idx="36">
                  <c:v>132</c:v>
                </c:pt>
                <c:pt idx="37">
                  <c:v>132</c:v>
                </c:pt>
                <c:pt idx="38">
                  <c:v>132</c:v>
                </c:pt>
                <c:pt idx="39">
                  <c:v>132</c:v>
                </c:pt>
                <c:pt idx="40">
                  <c:v>143</c:v>
                </c:pt>
                <c:pt idx="41">
                  <c:v>143</c:v>
                </c:pt>
                <c:pt idx="42">
                  <c:v>143</c:v>
                </c:pt>
                <c:pt idx="43">
                  <c:v>143</c:v>
                </c:pt>
                <c:pt idx="44">
                  <c:v>149</c:v>
                </c:pt>
                <c:pt idx="45">
                  <c:v>149</c:v>
                </c:pt>
                <c:pt idx="46">
                  <c:v>149</c:v>
                </c:pt>
                <c:pt idx="47">
                  <c:v>149</c:v>
                </c:pt>
                <c:pt idx="48">
                  <c:v>150</c:v>
                </c:pt>
                <c:pt idx="49">
                  <c:v>150</c:v>
                </c:pt>
                <c:pt idx="50">
                  <c:v>150</c:v>
                </c:pt>
                <c:pt idx="51">
                  <c:v>150</c:v>
                </c:pt>
                <c:pt idx="52">
                  <c:v>148</c:v>
                </c:pt>
                <c:pt idx="53">
                  <c:v>148</c:v>
                </c:pt>
                <c:pt idx="54">
                  <c:v>148</c:v>
                </c:pt>
                <c:pt idx="55">
                  <c:v>148</c:v>
                </c:pt>
                <c:pt idx="56">
                  <c:v>144</c:v>
                </c:pt>
                <c:pt idx="57">
                  <c:v>144</c:v>
                </c:pt>
                <c:pt idx="58">
                  <c:v>144</c:v>
                </c:pt>
                <c:pt idx="59">
                  <c:v>144</c:v>
                </c:pt>
                <c:pt idx="60">
                  <c:v>139</c:v>
                </c:pt>
                <c:pt idx="61">
                  <c:v>139</c:v>
                </c:pt>
                <c:pt idx="62">
                  <c:v>139</c:v>
                </c:pt>
                <c:pt idx="63">
                  <c:v>139</c:v>
                </c:pt>
                <c:pt idx="64">
                  <c:v>128</c:v>
                </c:pt>
                <c:pt idx="65">
                  <c:v>128</c:v>
                </c:pt>
                <c:pt idx="66">
                  <c:v>128</c:v>
                </c:pt>
                <c:pt idx="67">
                  <c:v>128</c:v>
                </c:pt>
                <c:pt idx="68">
                  <c:v>121</c:v>
                </c:pt>
                <c:pt idx="69">
                  <c:v>121</c:v>
                </c:pt>
                <c:pt idx="70">
                  <c:v>121</c:v>
                </c:pt>
                <c:pt idx="71">
                  <c:v>121</c:v>
                </c:pt>
                <c:pt idx="72">
                  <c:v>124</c:v>
                </c:pt>
                <c:pt idx="73">
                  <c:v>124</c:v>
                </c:pt>
                <c:pt idx="74">
                  <c:v>124</c:v>
                </c:pt>
                <c:pt idx="75">
                  <c:v>124</c:v>
                </c:pt>
                <c:pt idx="76">
                  <c:v>129</c:v>
                </c:pt>
                <c:pt idx="77">
                  <c:v>129</c:v>
                </c:pt>
                <c:pt idx="78">
                  <c:v>129</c:v>
                </c:pt>
                <c:pt idx="79">
                  <c:v>129</c:v>
                </c:pt>
                <c:pt idx="80">
                  <c:v>133</c:v>
                </c:pt>
                <c:pt idx="81">
                  <c:v>133</c:v>
                </c:pt>
                <c:pt idx="82">
                  <c:v>133</c:v>
                </c:pt>
                <c:pt idx="83">
                  <c:v>133</c:v>
                </c:pt>
                <c:pt idx="84">
                  <c:v>138</c:v>
                </c:pt>
                <c:pt idx="85">
                  <c:v>138</c:v>
                </c:pt>
                <c:pt idx="86">
                  <c:v>138</c:v>
                </c:pt>
                <c:pt idx="87">
                  <c:v>138</c:v>
                </c:pt>
                <c:pt idx="88">
                  <c:v>142</c:v>
                </c:pt>
                <c:pt idx="89">
                  <c:v>142</c:v>
                </c:pt>
                <c:pt idx="90">
                  <c:v>142</c:v>
                </c:pt>
                <c:pt idx="91">
                  <c:v>142</c:v>
                </c:pt>
                <c:pt idx="92">
                  <c:v>145</c:v>
                </c:pt>
                <c:pt idx="93">
                  <c:v>145</c:v>
                </c:pt>
                <c:pt idx="94">
                  <c:v>145</c:v>
                </c:pt>
                <c:pt idx="95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1B5-4599-98CB-09161649D45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56</c:v>
                </c:pt>
                <c:pt idx="24">
                  <c:v>131</c:v>
                </c:pt>
                <c:pt idx="25">
                  <c:v>131</c:v>
                </c:pt>
                <c:pt idx="26">
                  <c:v>131</c:v>
                </c:pt>
                <c:pt idx="27">
                  <c:v>131</c:v>
                </c:pt>
                <c:pt idx="28">
                  <c:v>118</c:v>
                </c:pt>
                <c:pt idx="29">
                  <c:v>118</c:v>
                </c:pt>
                <c:pt idx="30">
                  <c:v>118</c:v>
                </c:pt>
                <c:pt idx="31">
                  <c:v>118</c:v>
                </c:pt>
                <c:pt idx="32">
                  <c:v>118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8">
                  <c:v>73</c:v>
                </c:pt>
                <c:pt idx="69">
                  <c:v>73</c:v>
                </c:pt>
                <c:pt idx="70">
                  <c:v>363</c:v>
                </c:pt>
                <c:pt idx="71">
                  <c:v>661</c:v>
                </c:pt>
                <c:pt idx="72">
                  <c:v>831</c:v>
                </c:pt>
                <c:pt idx="73">
                  <c:v>911</c:v>
                </c:pt>
                <c:pt idx="74">
                  <c:v>911</c:v>
                </c:pt>
                <c:pt idx="75">
                  <c:v>911</c:v>
                </c:pt>
                <c:pt idx="76">
                  <c:v>1036</c:v>
                </c:pt>
                <c:pt idx="77">
                  <c:v>1036</c:v>
                </c:pt>
                <c:pt idx="78">
                  <c:v>948</c:v>
                </c:pt>
                <c:pt idx="79">
                  <c:v>948</c:v>
                </c:pt>
                <c:pt idx="80">
                  <c:v>759</c:v>
                </c:pt>
                <c:pt idx="81">
                  <c:v>651</c:v>
                </c:pt>
                <c:pt idx="82">
                  <c:v>651</c:v>
                </c:pt>
                <c:pt idx="83">
                  <c:v>441</c:v>
                </c:pt>
                <c:pt idx="84">
                  <c:v>131</c:v>
                </c:pt>
                <c:pt idx="85">
                  <c:v>131</c:v>
                </c:pt>
                <c:pt idx="86">
                  <c:v>131</c:v>
                </c:pt>
                <c:pt idx="87">
                  <c:v>131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  <c:pt idx="92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1B5-4599-98CB-09161649D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113.87</c:v>
                </c:pt>
                <c:pt idx="1">
                  <c:v>99.82</c:v>
                </c:pt>
                <c:pt idx="2">
                  <c:v>88.08</c:v>
                </c:pt>
                <c:pt idx="3">
                  <c:v>86.69</c:v>
                </c:pt>
                <c:pt idx="4">
                  <c:v>93.7</c:v>
                </c:pt>
                <c:pt idx="5">
                  <c:v>89.52</c:v>
                </c:pt>
                <c:pt idx="6">
                  <c:v>87.4</c:v>
                </c:pt>
                <c:pt idx="7">
                  <c:v>87.17</c:v>
                </c:pt>
                <c:pt idx="8">
                  <c:v>88.03</c:v>
                </c:pt>
                <c:pt idx="9">
                  <c:v>88.63</c:v>
                </c:pt>
                <c:pt idx="10">
                  <c:v>88.75</c:v>
                </c:pt>
                <c:pt idx="11">
                  <c:v>87.85</c:v>
                </c:pt>
                <c:pt idx="12">
                  <c:v>87.05</c:v>
                </c:pt>
                <c:pt idx="13">
                  <c:v>85.11</c:v>
                </c:pt>
                <c:pt idx="14">
                  <c:v>85.5</c:v>
                </c:pt>
                <c:pt idx="15">
                  <c:v>83.51</c:v>
                </c:pt>
                <c:pt idx="16">
                  <c:v>84.41</c:v>
                </c:pt>
                <c:pt idx="17">
                  <c:v>83.87</c:v>
                </c:pt>
                <c:pt idx="18">
                  <c:v>82.67</c:v>
                </c:pt>
                <c:pt idx="19">
                  <c:v>83.83</c:v>
                </c:pt>
                <c:pt idx="20">
                  <c:v>82.73</c:v>
                </c:pt>
                <c:pt idx="21">
                  <c:v>85.57</c:v>
                </c:pt>
                <c:pt idx="22">
                  <c:v>85.62</c:v>
                </c:pt>
                <c:pt idx="23">
                  <c:v>88.09</c:v>
                </c:pt>
                <c:pt idx="24">
                  <c:v>87.87</c:v>
                </c:pt>
                <c:pt idx="25">
                  <c:v>88.97</c:v>
                </c:pt>
                <c:pt idx="26">
                  <c:v>91.2</c:v>
                </c:pt>
                <c:pt idx="27">
                  <c:v>93.02</c:v>
                </c:pt>
                <c:pt idx="28">
                  <c:v>96.71</c:v>
                </c:pt>
                <c:pt idx="29">
                  <c:v>95.06</c:v>
                </c:pt>
                <c:pt idx="30">
                  <c:v>97.62</c:v>
                </c:pt>
                <c:pt idx="31">
                  <c:v>97.62</c:v>
                </c:pt>
                <c:pt idx="32">
                  <c:v>93.39</c:v>
                </c:pt>
                <c:pt idx="33">
                  <c:v>86.57</c:v>
                </c:pt>
                <c:pt idx="34">
                  <c:v>82.26</c:v>
                </c:pt>
                <c:pt idx="35">
                  <c:v>12.5</c:v>
                </c:pt>
                <c:pt idx="36">
                  <c:v>0.01</c:v>
                </c:pt>
                <c:pt idx="37">
                  <c:v>0</c:v>
                </c:pt>
                <c:pt idx="38">
                  <c:v>-0.1</c:v>
                </c:pt>
                <c:pt idx="39">
                  <c:v>-1</c:v>
                </c:pt>
                <c:pt idx="40">
                  <c:v>0</c:v>
                </c:pt>
                <c:pt idx="41">
                  <c:v>0</c:v>
                </c:pt>
                <c:pt idx="42">
                  <c:v>-0.01</c:v>
                </c:pt>
                <c:pt idx="43">
                  <c:v>-0.1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-0.34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-0.01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81.11</c:v>
                </c:pt>
                <c:pt idx="64">
                  <c:v>67.849999999999994</c:v>
                </c:pt>
                <c:pt idx="65">
                  <c:v>83.48</c:v>
                </c:pt>
                <c:pt idx="66">
                  <c:v>94.61</c:v>
                </c:pt>
                <c:pt idx="67">
                  <c:v>115.9</c:v>
                </c:pt>
                <c:pt idx="68">
                  <c:v>89.04</c:v>
                </c:pt>
                <c:pt idx="69">
                  <c:v>104.45</c:v>
                </c:pt>
                <c:pt idx="70">
                  <c:v>131.27000000000001</c:v>
                </c:pt>
                <c:pt idx="71">
                  <c:v>153.29</c:v>
                </c:pt>
                <c:pt idx="72">
                  <c:v>145.68</c:v>
                </c:pt>
                <c:pt idx="73">
                  <c:v>131.63999999999999</c:v>
                </c:pt>
                <c:pt idx="74">
                  <c:v>153.29</c:v>
                </c:pt>
                <c:pt idx="75">
                  <c:v>153.30000000000001</c:v>
                </c:pt>
                <c:pt idx="76">
                  <c:v>139.38999999999999</c:v>
                </c:pt>
                <c:pt idx="77">
                  <c:v>144.24</c:v>
                </c:pt>
                <c:pt idx="78">
                  <c:v>136.68</c:v>
                </c:pt>
                <c:pt idx="79">
                  <c:v>121.22</c:v>
                </c:pt>
                <c:pt idx="80">
                  <c:v>148.27000000000001</c:v>
                </c:pt>
                <c:pt idx="81">
                  <c:v>129.72</c:v>
                </c:pt>
                <c:pt idx="82">
                  <c:v>108.65</c:v>
                </c:pt>
                <c:pt idx="83">
                  <c:v>103.95</c:v>
                </c:pt>
                <c:pt idx="84">
                  <c:v>127.69</c:v>
                </c:pt>
                <c:pt idx="85">
                  <c:v>115.4</c:v>
                </c:pt>
                <c:pt idx="86">
                  <c:v>116.08</c:v>
                </c:pt>
                <c:pt idx="87">
                  <c:v>98.53</c:v>
                </c:pt>
                <c:pt idx="88">
                  <c:v>126.16</c:v>
                </c:pt>
                <c:pt idx="89">
                  <c:v>112.67</c:v>
                </c:pt>
                <c:pt idx="90">
                  <c:v>101.57</c:v>
                </c:pt>
                <c:pt idx="91">
                  <c:v>93.16</c:v>
                </c:pt>
                <c:pt idx="92">
                  <c:v>105.04</c:v>
                </c:pt>
                <c:pt idx="93">
                  <c:v>95.62</c:v>
                </c:pt>
                <c:pt idx="94">
                  <c:v>93.18</c:v>
                </c:pt>
                <c:pt idx="95">
                  <c:v>87.1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B5-4599-98CB-09161649D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106</c:v>
                </c:pt>
                <c:pt idx="2">
                  <c:v>105</c:v>
                </c:pt>
                <c:pt idx="3">
                  <c:v>104</c:v>
                </c:pt>
                <c:pt idx="4">
                  <c:v>103</c:v>
                </c:pt>
                <c:pt idx="5">
                  <c:v>102</c:v>
                </c:pt>
                <c:pt idx="6">
                  <c:v>102</c:v>
                </c:pt>
                <c:pt idx="7">
                  <c:v>101</c:v>
                </c:pt>
                <c:pt idx="8">
                  <c:v>101</c:v>
                </c:pt>
                <c:pt idx="9">
                  <c:v>100</c:v>
                </c:pt>
                <c:pt idx="10">
                  <c:v>100</c:v>
                </c:pt>
                <c:pt idx="11">
                  <c:v>99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100</c:v>
                </c:pt>
                <c:pt idx="18">
                  <c:v>101</c:v>
                </c:pt>
                <c:pt idx="19">
                  <c:v>102</c:v>
                </c:pt>
                <c:pt idx="20">
                  <c:v>104</c:v>
                </c:pt>
                <c:pt idx="21">
                  <c:v>105</c:v>
                </c:pt>
                <c:pt idx="22">
                  <c:v>107</c:v>
                </c:pt>
                <c:pt idx="23">
                  <c:v>108</c:v>
                </c:pt>
                <c:pt idx="24">
                  <c:v>110</c:v>
                </c:pt>
                <c:pt idx="25">
                  <c:v>111</c:v>
                </c:pt>
                <c:pt idx="26">
                  <c:v>111</c:v>
                </c:pt>
                <c:pt idx="27">
                  <c:v>111</c:v>
                </c:pt>
                <c:pt idx="28">
                  <c:v>110</c:v>
                </c:pt>
                <c:pt idx="29">
                  <c:v>108</c:v>
                </c:pt>
                <c:pt idx="30">
                  <c:v>104</c:v>
                </c:pt>
                <c:pt idx="31">
                  <c:v>99</c:v>
                </c:pt>
                <c:pt idx="32">
                  <c:v>92</c:v>
                </c:pt>
                <c:pt idx="33">
                  <c:v>86</c:v>
                </c:pt>
                <c:pt idx="34">
                  <c:v>80</c:v>
                </c:pt>
                <c:pt idx="35">
                  <c:v>74</c:v>
                </c:pt>
                <c:pt idx="36">
                  <c:v>68</c:v>
                </c:pt>
                <c:pt idx="37">
                  <c:v>63</c:v>
                </c:pt>
                <c:pt idx="38">
                  <c:v>58</c:v>
                </c:pt>
                <c:pt idx="39">
                  <c:v>54</c:v>
                </c:pt>
                <c:pt idx="40">
                  <c:v>51</c:v>
                </c:pt>
                <c:pt idx="41">
                  <c:v>48</c:v>
                </c:pt>
                <c:pt idx="42">
                  <c:v>45</c:v>
                </c:pt>
                <c:pt idx="43">
                  <c:v>43</c:v>
                </c:pt>
                <c:pt idx="44">
                  <c:v>41</c:v>
                </c:pt>
                <c:pt idx="45">
                  <c:v>40</c:v>
                </c:pt>
                <c:pt idx="46">
                  <c:v>40</c:v>
                </c:pt>
                <c:pt idx="47">
                  <c:v>40</c:v>
                </c:pt>
                <c:pt idx="48">
                  <c:v>41</c:v>
                </c:pt>
                <c:pt idx="49">
                  <c:v>41</c:v>
                </c:pt>
                <c:pt idx="50">
                  <c:v>41</c:v>
                </c:pt>
                <c:pt idx="51">
                  <c:v>41</c:v>
                </c:pt>
                <c:pt idx="52">
                  <c:v>41</c:v>
                </c:pt>
                <c:pt idx="53">
                  <c:v>42</c:v>
                </c:pt>
                <c:pt idx="54">
                  <c:v>43</c:v>
                </c:pt>
                <c:pt idx="55">
                  <c:v>45</c:v>
                </c:pt>
                <c:pt idx="56">
                  <c:v>47</c:v>
                </c:pt>
                <c:pt idx="57">
                  <c:v>49</c:v>
                </c:pt>
                <c:pt idx="58">
                  <c:v>52</c:v>
                </c:pt>
                <c:pt idx="59">
                  <c:v>55</c:v>
                </c:pt>
                <c:pt idx="60">
                  <c:v>59</c:v>
                </c:pt>
                <c:pt idx="61">
                  <c:v>64</c:v>
                </c:pt>
                <c:pt idx="62">
                  <c:v>70</c:v>
                </c:pt>
                <c:pt idx="63">
                  <c:v>76</c:v>
                </c:pt>
                <c:pt idx="64">
                  <c:v>84</c:v>
                </c:pt>
                <c:pt idx="65">
                  <c:v>91</c:v>
                </c:pt>
                <c:pt idx="66">
                  <c:v>99</c:v>
                </c:pt>
                <c:pt idx="67">
                  <c:v>106</c:v>
                </c:pt>
                <c:pt idx="68">
                  <c:v>113</c:v>
                </c:pt>
                <c:pt idx="69">
                  <c:v>120</c:v>
                </c:pt>
                <c:pt idx="70">
                  <c:v>126</c:v>
                </c:pt>
                <c:pt idx="71">
                  <c:v>132</c:v>
                </c:pt>
                <c:pt idx="72">
                  <c:v>137</c:v>
                </c:pt>
                <c:pt idx="73">
                  <c:v>141</c:v>
                </c:pt>
                <c:pt idx="74">
                  <c:v>143</c:v>
                </c:pt>
                <c:pt idx="75">
                  <c:v>143</c:v>
                </c:pt>
                <c:pt idx="76">
                  <c:v>143</c:v>
                </c:pt>
                <c:pt idx="77">
                  <c:v>142</c:v>
                </c:pt>
                <c:pt idx="78">
                  <c:v>140</c:v>
                </c:pt>
                <c:pt idx="79">
                  <c:v>138</c:v>
                </c:pt>
                <c:pt idx="80">
                  <c:v>135</c:v>
                </c:pt>
                <c:pt idx="81">
                  <c:v>133</c:v>
                </c:pt>
                <c:pt idx="82">
                  <c:v>130</c:v>
                </c:pt>
                <c:pt idx="83">
                  <c:v>127</c:v>
                </c:pt>
                <c:pt idx="84">
                  <c:v>125</c:v>
                </c:pt>
                <c:pt idx="85">
                  <c:v>122</c:v>
                </c:pt>
                <c:pt idx="86">
                  <c:v>120</c:v>
                </c:pt>
                <c:pt idx="87">
                  <c:v>118</c:v>
                </c:pt>
                <c:pt idx="88">
                  <c:v>117</c:v>
                </c:pt>
                <c:pt idx="89">
                  <c:v>115</c:v>
                </c:pt>
                <c:pt idx="90">
                  <c:v>113</c:v>
                </c:pt>
                <c:pt idx="91">
                  <c:v>111</c:v>
                </c:pt>
                <c:pt idx="92">
                  <c:v>109</c:v>
                </c:pt>
                <c:pt idx="93">
                  <c:v>107</c:v>
                </c:pt>
                <c:pt idx="94">
                  <c:v>105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80-41FD-80EB-AA52E9A8497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813.42599999999993</c:v>
                </c:pt>
                <c:pt idx="1">
                  <c:v>813.65899999999999</c:v>
                </c:pt>
                <c:pt idx="2">
                  <c:v>817.49199999999996</c:v>
                </c:pt>
                <c:pt idx="3">
                  <c:v>816.98299999999995</c:v>
                </c:pt>
                <c:pt idx="4">
                  <c:v>815.21300000000008</c:v>
                </c:pt>
                <c:pt idx="5">
                  <c:v>818.93600000000004</c:v>
                </c:pt>
                <c:pt idx="6">
                  <c:v>818.26400000000001</c:v>
                </c:pt>
                <c:pt idx="7">
                  <c:v>817.97199999999998</c:v>
                </c:pt>
                <c:pt idx="8">
                  <c:v>815.21599999999989</c:v>
                </c:pt>
                <c:pt idx="9">
                  <c:v>814.46300000000008</c:v>
                </c:pt>
                <c:pt idx="10">
                  <c:v>815.48</c:v>
                </c:pt>
                <c:pt idx="11">
                  <c:v>815.82299999999987</c:v>
                </c:pt>
                <c:pt idx="12">
                  <c:v>814.60299999999995</c:v>
                </c:pt>
                <c:pt idx="13">
                  <c:v>814.28700000000003</c:v>
                </c:pt>
                <c:pt idx="14">
                  <c:v>814.36199999999997</c:v>
                </c:pt>
                <c:pt idx="15">
                  <c:v>817.64100000000008</c:v>
                </c:pt>
                <c:pt idx="16">
                  <c:v>822.55500000000006</c:v>
                </c:pt>
                <c:pt idx="17">
                  <c:v>821.97</c:v>
                </c:pt>
                <c:pt idx="18">
                  <c:v>820.86399999999992</c:v>
                </c:pt>
                <c:pt idx="19">
                  <c:v>821.14599999999996</c:v>
                </c:pt>
                <c:pt idx="20">
                  <c:v>817.78099999999995</c:v>
                </c:pt>
                <c:pt idx="21">
                  <c:v>817.1930000000001</c:v>
                </c:pt>
                <c:pt idx="22">
                  <c:v>816.82799999999986</c:v>
                </c:pt>
                <c:pt idx="23">
                  <c:v>816.34299999999996</c:v>
                </c:pt>
                <c:pt idx="24">
                  <c:v>800.8069999999999</c:v>
                </c:pt>
                <c:pt idx="25">
                  <c:v>800.58299999999997</c:v>
                </c:pt>
                <c:pt idx="26">
                  <c:v>799.73199999999997</c:v>
                </c:pt>
                <c:pt idx="27">
                  <c:v>799.35699999999986</c:v>
                </c:pt>
                <c:pt idx="28">
                  <c:v>798.04</c:v>
                </c:pt>
                <c:pt idx="29">
                  <c:v>797.82100000000014</c:v>
                </c:pt>
                <c:pt idx="30">
                  <c:v>797.47800000000007</c:v>
                </c:pt>
                <c:pt idx="31">
                  <c:v>798.47700000000009</c:v>
                </c:pt>
                <c:pt idx="32">
                  <c:v>783.01900000000001</c:v>
                </c:pt>
                <c:pt idx="33">
                  <c:v>781.71900000000005</c:v>
                </c:pt>
                <c:pt idx="34">
                  <c:v>781.2940000000001</c:v>
                </c:pt>
                <c:pt idx="35">
                  <c:v>785.34199999999998</c:v>
                </c:pt>
                <c:pt idx="36">
                  <c:v>779.80899999999997</c:v>
                </c:pt>
                <c:pt idx="37">
                  <c:v>779.41600000000005</c:v>
                </c:pt>
                <c:pt idx="38">
                  <c:v>779.202</c:v>
                </c:pt>
                <c:pt idx="39">
                  <c:v>779.93700000000013</c:v>
                </c:pt>
                <c:pt idx="40">
                  <c:v>768.00600000000009</c:v>
                </c:pt>
                <c:pt idx="41">
                  <c:v>767.19600000000003</c:v>
                </c:pt>
                <c:pt idx="42">
                  <c:v>766.822</c:v>
                </c:pt>
                <c:pt idx="43">
                  <c:v>767.09300000000007</c:v>
                </c:pt>
                <c:pt idx="44">
                  <c:v>694.38300000000004</c:v>
                </c:pt>
                <c:pt idx="45">
                  <c:v>694.07600000000002</c:v>
                </c:pt>
                <c:pt idx="46">
                  <c:v>693.93399999999997</c:v>
                </c:pt>
                <c:pt idx="47">
                  <c:v>693.86</c:v>
                </c:pt>
                <c:pt idx="48">
                  <c:v>695.26299999999992</c:v>
                </c:pt>
                <c:pt idx="49">
                  <c:v>695.37599999999998</c:v>
                </c:pt>
                <c:pt idx="50">
                  <c:v>694.87199999999984</c:v>
                </c:pt>
                <c:pt idx="51">
                  <c:v>695.15300000000002</c:v>
                </c:pt>
                <c:pt idx="52">
                  <c:v>680.81799999999998</c:v>
                </c:pt>
                <c:pt idx="53">
                  <c:v>680.29300000000001</c:v>
                </c:pt>
                <c:pt idx="54">
                  <c:v>680.26200000000006</c:v>
                </c:pt>
                <c:pt idx="55">
                  <c:v>679.71300000000008</c:v>
                </c:pt>
                <c:pt idx="56">
                  <c:v>718.48599999999999</c:v>
                </c:pt>
                <c:pt idx="57">
                  <c:v>718.43200000000002</c:v>
                </c:pt>
                <c:pt idx="58">
                  <c:v>717.88800000000003</c:v>
                </c:pt>
                <c:pt idx="59">
                  <c:v>717.923</c:v>
                </c:pt>
                <c:pt idx="60">
                  <c:v>741.42199999999991</c:v>
                </c:pt>
                <c:pt idx="61">
                  <c:v>741.36999999999989</c:v>
                </c:pt>
                <c:pt idx="62">
                  <c:v>741.13499999999999</c:v>
                </c:pt>
                <c:pt idx="63">
                  <c:v>737.3610000000001</c:v>
                </c:pt>
                <c:pt idx="64">
                  <c:v>740.62399999999991</c:v>
                </c:pt>
                <c:pt idx="65">
                  <c:v>736.26900000000001</c:v>
                </c:pt>
                <c:pt idx="66">
                  <c:v>737.13099999999997</c:v>
                </c:pt>
                <c:pt idx="67">
                  <c:v>736.99300000000005</c:v>
                </c:pt>
                <c:pt idx="68">
                  <c:v>733.3649999999999</c:v>
                </c:pt>
                <c:pt idx="69">
                  <c:v>733.73299999999995</c:v>
                </c:pt>
                <c:pt idx="70">
                  <c:v>718.01300000000003</c:v>
                </c:pt>
                <c:pt idx="71">
                  <c:v>718.49899999999991</c:v>
                </c:pt>
                <c:pt idx="72">
                  <c:v>648.93700000000013</c:v>
                </c:pt>
                <c:pt idx="73">
                  <c:v>660.90699999999993</c:v>
                </c:pt>
                <c:pt idx="74">
                  <c:v>650.23800000000006</c:v>
                </c:pt>
                <c:pt idx="75">
                  <c:v>649.75900000000001</c:v>
                </c:pt>
                <c:pt idx="76">
                  <c:v>755.02499999999986</c:v>
                </c:pt>
                <c:pt idx="77">
                  <c:v>755.35600000000011</c:v>
                </c:pt>
                <c:pt idx="78">
                  <c:v>755.60100000000011</c:v>
                </c:pt>
                <c:pt idx="79">
                  <c:v>756.44600000000003</c:v>
                </c:pt>
                <c:pt idx="80">
                  <c:v>740.74599999999998</c:v>
                </c:pt>
                <c:pt idx="81">
                  <c:v>752.13700000000006</c:v>
                </c:pt>
                <c:pt idx="82">
                  <c:v>751.83</c:v>
                </c:pt>
                <c:pt idx="83">
                  <c:v>750.93</c:v>
                </c:pt>
                <c:pt idx="84">
                  <c:v>741.06799999999998</c:v>
                </c:pt>
                <c:pt idx="85">
                  <c:v>751.83299999999997</c:v>
                </c:pt>
                <c:pt idx="86">
                  <c:v>752.84400000000005</c:v>
                </c:pt>
                <c:pt idx="87">
                  <c:v>751.60800000000006</c:v>
                </c:pt>
                <c:pt idx="88">
                  <c:v>737.154</c:v>
                </c:pt>
                <c:pt idx="89">
                  <c:v>737.71500000000003</c:v>
                </c:pt>
                <c:pt idx="90">
                  <c:v>737.62599999999998</c:v>
                </c:pt>
                <c:pt idx="91">
                  <c:v>749.41000000000008</c:v>
                </c:pt>
                <c:pt idx="92">
                  <c:v>736.88999999999987</c:v>
                </c:pt>
                <c:pt idx="93">
                  <c:v>737.29799999999989</c:v>
                </c:pt>
                <c:pt idx="94">
                  <c:v>737.35399999999993</c:v>
                </c:pt>
                <c:pt idx="95">
                  <c:v>737.495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80-41FD-80EB-AA52E9A8497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1118.5889999999997</c:v>
                </c:pt>
                <c:pt idx="1">
                  <c:v>1116.3950000000002</c:v>
                </c:pt>
                <c:pt idx="2">
                  <c:v>1118.8109999999999</c:v>
                </c:pt>
                <c:pt idx="3">
                  <c:v>1115.3059999999998</c:v>
                </c:pt>
                <c:pt idx="4">
                  <c:v>1095.0360000000003</c:v>
                </c:pt>
                <c:pt idx="5">
                  <c:v>1094.1719999999998</c:v>
                </c:pt>
                <c:pt idx="6">
                  <c:v>1091.943</c:v>
                </c:pt>
                <c:pt idx="7">
                  <c:v>1088.835</c:v>
                </c:pt>
                <c:pt idx="8">
                  <c:v>1079.3910000000001</c:v>
                </c:pt>
                <c:pt idx="9">
                  <c:v>1079.086</c:v>
                </c:pt>
                <c:pt idx="10">
                  <c:v>1078.22</c:v>
                </c:pt>
                <c:pt idx="11">
                  <c:v>1077.3220000000003</c:v>
                </c:pt>
                <c:pt idx="12">
                  <c:v>1073.5910000000001</c:v>
                </c:pt>
                <c:pt idx="13">
                  <c:v>1073.2020000000002</c:v>
                </c:pt>
                <c:pt idx="14">
                  <c:v>1071.2990000000002</c:v>
                </c:pt>
                <c:pt idx="15">
                  <c:v>1068.7329999999999</c:v>
                </c:pt>
                <c:pt idx="16">
                  <c:v>1077.0250000000001</c:v>
                </c:pt>
                <c:pt idx="17">
                  <c:v>1080.509</c:v>
                </c:pt>
                <c:pt idx="18">
                  <c:v>1076.3320000000001</c:v>
                </c:pt>
                <c:pt idx="19">
                  <c:v>1070.027</c:v>
                </c:pt>
                <c:pt idx="20">
                  <c:v>1121.3650000000002</c:v>
                </c:pt>
                <c:pt idx="21">
                  <c:v>1130.1890000000001</c:v>
                </c:pt>
                <c:pt idx="22">
                  <c:v>1133.8189999999997</c:v>
                </c:pt>
                <c:pt idx="23">
                  <c:v>1129.3559999999998</c:v>
                </c:pt>
                <c:pt idx="24">
                  <c:v>1198.4700000000003</c:v>
                </c:pt>
                <c:pt idx="25">
                  <c:v>1201.2719999999999</c:v>
                </c:pt>
                <c:pt idx="26">
                  <c:v>1208.8130000000001</c:v>
                </c:pt>
                <c:pt idx="27">
                  <c:v>1210.691</c:v>
                </c:pt>
                <c:pt idx="28">
                  <c:v>1257.894</c:v>
                </c:pt>
                <c:pt idx="29">
                  <c:v>1257.058</c:v>
                </c:pt>
                <c:pt idx="30">
                  <c:v>1253.9819999999997</c:v>
                </c:pt>
                <c:pt idx="31">
                  <c:v>1247.0930000000001</c:v>
                </c:pt>
                <c:pt idx="32">
                  <c:v>1248.5719999999999</c:v>
                </c:pt>
                <c:pt idx="33">
                  <c:v>1237.6559999999999</c:v>
                </c:pt>
                <c:pt idx="34">
                  <c:v>1233.3190000000002</c:v>
                </c:pt>
                <c:pt idx="35">
                  <c:v>1234.028</c:v>
                </c:pt>
                <c:pt idx="36">
                  <c:v>1237.8610000000001</c:v>
                </c:pt>
                <c:pt idx="37">
                  <c:v>1235.3589999999997</c:v>
                </c:pt>
                <c:pt idx="38">
                  <c:v>1236.431</c:v>
                </c:pt>
                <c:pt idx="39">
                  <c:v>1229.569</c:v>
                </c:pt>
                <c:pt idx="40">
                  <c:v>1220.9109999999998</c:v>
                </c:pt>
                <c:pt idx="41">
                  <c:v>1217.1650000000002</c:v>
                </c:pt>
                <c:pt idx="42">
                  <c:v>1213.7</c:v>
                </c:pt>
                <c:pt idx="43">
                  <c:v>1208.1980000000001</c:v>
                </c:pt>
                <c:pt idx="44">
                  <c:v>1197.9160000000004</c:v>
                </c:pt>
                <c:pt idx="45">
                  <c:v>1200.838</c:v>
                </c:pt>
                <c:pt idx="46">
                  <c:v>1210.9590000000001</c:v>
                </c:pt>
                <c:pt idx="47">
                  <c:v>1205.2919999999999</c:v>
                </c:pt>
                <c:pt idx="48">
                  <c:v>1189.3299999999997</c:v>
                </c:pt>
                <c:pt idx="49">
                  <c:v>1189.2950000000003</c:v>
                </c:pt>
                <c:pt idx="50">
                  <c:v>1183.6099999999999</c:v>
                </c:pt>
                <c:pt idx="51">
                  <c:v>1181.9159999999997</c:v>
                </c:pt>
                <c:pt idx="52">
                  <c:v>1148.3360000000002</c:v>
                </c:pt>
                <c:pt idx="53">
                  <c:v>1151.7729999999999</c:v>
                </c:pt>
                <c:pt idx="54">
                  <c:v>1152.1660000000004</c:v>
                </c:pt>
                <c:pt idx="55">
                  <c:v>1147.3820000000001</c:v>
                </c:pt>
                <c:pt idx="56">
                  <c:v>1118.9259999999999</c:v>
                </c:pt>
                <c:pt idx="57">
                  <c:v>1116.163</c:v>
                </c:pt>
                <c:pt idx="58">
                  <c:v>1115.0050000000001</c:v>
                </c:pt>
                <c:pt idx="59">
                  <c:v>1112.7930000000001</c:v>
                </c:pt>
                <c:pt idx="60">
                  <c:v>1108.0889999999999</c:v>
                </c:pt>
                <c:pt idx="61">
                  <c:v>1111.675</c:v>
                </c:pt>
                <c:pt idx="62">
                  <c:v>1115.307</c:v>
                </c:pt>
                <c:pt idx="63">
                  <c:v>1097.0639999999999</c:v>
                </c:pt>
                <c:pt idx="64">
                  <c:v>1116.633</c:v>
                </c:pt>
                <c:pt idx="65">
                  <c:v>1112.4269999999999</c:v>
                </c:pt>
                <c:pt idx="66">
                  <c:v>1117.2460000000001</c:v>
                </c:pt>
                <c:pt idx="67">
                  <c:v>1118.03</c:v>
                </c:pt>
                <c:pt idx="68">
                  <c:v>1143.095</c:v>
                </c:pt>
                <c:pt idx="69">
                  <c:v>1147.0720000000003</c:v>
                </c:pt>
                <c:pt idx="70">
                  <c:v>1139.048</c:v>
                </c:pt>
                <c:pt idx="71">
                  <c:v>1141.5190000000002</c:v>
                </c:pt>
                <c:pt idx="72">
                  <c:v>1147.8639999999998</c:v>
                </c:pt>
                <c:pt idx="73">
                  <c:v>1161.6299999999999</c:v>
                </c:pt>
                <c:pt idx="74">
                  <c:v>1152.2620000000002</c:v>
                </c:pt>
                <c:pt idx="75">
                  <c:v>1149.5430000000003</c:v>
                </c:pt>
                <c:pt idx="76">
                  <c:v>1123.4650000000001</c:v>
                </c:pt>
                <c:pt idx="77">
                  <c:v>1119.3520000000001</c:v>
                </c:pt>
                <c:pt idx="78">
                  <c:v>1117.2460000000001</c:v>
                </c:pt>
                <c:pt idx="79">
                  <c:v>1115.146</c:v>
                </c:pt>
                <c:pt idx="80">
                  <c:v>1038.2579999999998</c:v>
                </c:pt>
                <c:pt idx="81">
                  <c:v>1045.8620000000001</c:v>
                </c:pt>
                <c:pt idx="82">
                  <c:v>1045.634</c:v>
                </c:pt>
                <c:pt idx="83">
                  <c:v>1038.0049999999999</c:v>
                </c:pt>
                <c:pt idx="84">
                  <c:v>989.8610000000001</c:v>
                </c:pt>
                <c:pt idx="85">
                  <c:v>989.12799999999993</c:v>
                </c:pt>
                <c:pt idx="86">
                  <c:v>988.62399999999991</c:v>
                </c:pt>
                <c:pt idx="87">
                  <c:v>994.71499999999992</c:v>
                </c:pt>
                <c:pt idx="88">
                  <c:v>965.73800000000006</c:v>
                </c:pt>
                <c:pt idx="89">
                  <c:v>969.22700000000009</c:v>
                </c:pt>
                <c:pt idx="90">
                  <c:v>965.82600000000002</c:v>
                </c:pt>
                <c:pt idx="91">
                  <c:v>969.65599999999995</c:v>
                </c:pt>
                <c:pt idx="92">
                  <c:v>944.92100000000016</c:v>
                </c:pt>
                <c:pt idx="93">
                  <c:v>948.6640000000001</c:v>
                </c:pt>
                <c:pt idx="94">
                  <c:v>946.08600000000001</c:v>
                </c:pt>
                <c:pt idx="95">
                  <c:v>944.83699999999999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80-41FD-80EB-AA52E9A8497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2275.7460000000001</c:v>
                </c:pt>
                <c:pt idx="1">
                  <c:v>2250.7249999999999</c:v>
                </c:pt>
                <c:pt idx="2">
                  <c:v>2244.2119999999995</c:v>
                </c:pt>
                <c:pt idx="3">
                  <c:v>2220.067</c:v>
                </c:pt>
                <c:pt idx="4">
                  <c:v>2166.8179999999998</c:v>
                </c:pt>
                <c:pt idx="5">
                  <c:v>2148.7369999999996</c:v>
                </c:pt>
                <c:pt idx="6">
                  <c:v>2127.9849999999997</c:v>
                </c:pt>
                <c:pt idx="7">
                  <c:v>2109.1239999999998</c:v>
                </c:pt>
                <c:pt idx="8">
                  <c:v>2096.3630000000003</c:v>
                </c:pt>
                <c:pt idx="9">
                  <c:v>2071.4929999999999</c:v>
                </c:pt>
                <c:pt idx="10">
                  <c:v>2059.3580000000002</c:v>
                </c:pt>
                <c:pt idx="11">
                  <c:v>2054.9650000000001</c:v>
                </c:pt>
                <c:pt idx="12">
                  <c:v>2035.239</c:v>
                </c:pt>
                <c:pt idx="13">
                  <c:v>2030.539</c:v>
                </c:pt>
                <c:pt idx="14">
                  <c:v>2037.3450000000003</c:v>
                </c:pt>
                <c:pt idx="15">
                  <c:v>2045.5910000000001</c:v>
                </c:pt>
                <c:pt idx="16">
                  <c:v>2053.8040000000001</c:v>
                </c:pt>
                <c:pt idx="17">
                  <c:v>2094.0249999999996</c:v>
                </c:pt>
                <c:pt idx="18">
                  <c:v>2114.9849999999997</c:v>
                </c:pt>
                <c:pt idx="19">
                  <c:v>2153.7570000000001</c:v>
                </c:pt>
                <c:pt idx="20">
                  <c:v>2200.241</c:v>
                </c:pt>
                <c:pt idx="21">
                  <c:v>2244.35</c:v>
                </c:pt>
                <c:pt idx="22">
                  <c:v>2282.1039999999998</c:v>
                </c:pt>
                <c:pt idx="23">
                  <c:v>2316.46</c:v>
                </c:pt>
                <c:pt idx="24">
                  <c:v>2371.1779999999994</c:v>
                </c:pt>
                <c:pt idx="25">
                  <c:v>2414.6</c:v>
                </c:pt>
                <c:pt idx="26">
                  <c:v>2461.3319999999999</c:v>
                </c:pt>
                <c:pt idx="27">
                  <c:v>2539.2980000000002</c:v>
                </c:pt>
                <c:pt idx="28">
                  <c:v>2635.8290000000002</c:v>
                </c:pt>
                <c:pt idx="29">
                  <c:v>2714.8169999999996</c:v>
                </c:pt>
                <c:pt idx="30">
                  <c:v>2786.4849999999997</c:v>
                </c:pt>
                <c:pt idx="31">
                  <c:v>2863.5250000000001</c:v>
                </c:pt>
                <c:pt idx="32">
                  <c:v>2970.6099999999997</c:v>
                </c:pt>
                <c:pt idx="33">
                  <c:v>3043.9870000000001</c:v>
                </c:pt>
                <c:pt idx="34">
                  <c:v>3101.8620000000001</c:v>
                </c:pt>
                <c:pt idx="35">
                  <c:v>3189.7</c:v>
                </c:pt>
                <c:pt idx="36">
                  <c:v>3208.1320000000001</c:v>
                </c:pt>
                <c:pt idx="37">
                  <c:v>3251.7309999999998</c:v>
                </c:pt>
                <c:pt idx="38">
                  <c:v>3285.1310000000003</c:v>
                </c:pt>
                <c:pt idx="39">
                  <c:v>3325.8110000000001</c:v>
                </c:pt>
                <c:pt idx="40">
                  <c:v>3371.578</c:v>
                </c:pt>
                <c:pt idx="41">
                  <c:v>3399.6019999999999</c:v>
                </c:pt>
                <c:pt idx="42">
                  <c:v>3420.6239999999998</c:v>
                </c:pt>
                <c:pt idx="43">
                  <c:v>3448.4110000000001</c:v>
                </c:pt>
                <c:pt idx="44">
                  <c:v>3475.067</c:v>
                </c:pt>
                <c:pt idx="45">
                  <c:v>3503.6909999999993</c:v>
                </c:pt>
                <c:pt idx="46">
                  <c:v>3513.8049999999994</c:v>
                </c:pt>
                <c:pt idx="47">
                  <c:v>3520.2760000000003</c:v>
                </c:pt>
                <c:pt idx="48">
                  <c:v>3537.5899999999997</c:v>
                </c:pt>
                <c:pt idx="49">
                  <c:v>3540.9</c:v>
                </c:pt>
                <c:pt idx="50">
                  <c:v>3522.0679999999998</c:v>
                </c:pt>
                <c:pt idx="51">
                  <c:v>3482.6410000000001</c:v>
                </c:pt>
                <c:pt idx="52">
                  <c:v>3439.7020000000002</c:v>
                </c:pt>
                <c:pt idx="53">
                  <c:v>3393.0669999999996</c:v>
                </c:pt>
                <c:pt idx="54">
                  <c:v>3341.92</c:v>
                </c:pt>
                <c:pt idx="55">
                  <c:v>3291.19</c:v>
                </c:pt>
                <c:pt idx="56">
                  <c:v>3224.8960000000002</c:v>
                </c:pt>
                <c:pt idx="57">
                  <c:v>3170.3420000000001</c:v>
                </c:pt>
                <c:pt idx="58">
                  <c:v>3126.7730000000001</c:v>
                </c:pt>
                <c:pt idx="59">
                  <c:v>3093.0619999999999</c:v>
                </c:pt>
                <c:pt idx="60">
                  <c:v>3067.9350000000004</c:v>
                </c:pt>
                <c:pt idx="61">
                  <c:v>3041.6449999999995</c:v>
                </c:pt>
                <c:pt idx="62">
                  <c:v>3026.6179999999999</c:v>
                </c:pt>
                <c:pt idx="63">
                  <c:v>2995.8649999999998</c:v>
                </c:pt>
                <c:pt idx="64">
                  <c:v>3069.9849999999997</c:v>
                </c:pt>
                <c:pt idx="65">
                  <c:v>3055.4719999999998</c:v>
                </c:pt>
                <c:pt idx="66">
                  <c:v>3066.029</c:v>
                </c:pt>
                <c:pt idx="67">
                  <c:v>3075.8919999999998</c:v>
                </c:pt>
                <c:pt idx="68">
                  <c:v>3168.2189999999996</c:v>
                </c:pt>
                <c:pt idx="69">
                  <c:v>3210.0089999999996</c:v>
                </c:pt>
                <c:pt idx="70">
                  <c:v>3266.4829999999997</c:v>
                </c:pt>
                <c:pt idx="71">
                  <c:v>3373.5769999999998</c:v>
                </c:pt>
                <c:pt idx="72">
                  <c:v>3534.2620000000002</c:v>
                </c:pt>
                <c:pt idx="73">
                  <c:v>3646.8679999999999</c:v>
                </c:pt>
                <c:pt idx="74">
                  <c:v>3693.444</c:v>
                </c:pt>
                <c:pt idx="75">
                  <c:v>3708.4819999999991</c:v>
                </c:pt>
                <c:pt idx="76">
                  <c:v>3723.2280000000005</c:v>
                </c:pt>
                <c:pt idx="77">
                  <c:v>3704.7170000000001</c:v>
                </c:pt>
                <c:pt idx="78">
                  <c:v>3670.3089999999997</c:v>
                </c:pt>
                <c:pt idx="79">
                  <c:v>3613.3110000000001</c:v>
                </c:pt>
                <c:pt idx="80">
                  <c:v>3508.9799999999996</c:v>
                </c:pt>
                <c:pt idx="81">
                  <c:v>3447.982</c:v>
                </c:pt>
                <c:pt idx="82">
                  <c:v>3389.5479999999998</c:v>
                </c:pt>
                <c:pt idx="83">
                  <c:v>3305.2400000000002</c:v>
                </c:pt>
                <c:pt idx="84">
                  <c:v>3180.9990000000003</c:v>
                </c:pt>
                <c:pt idx="85">
                  <c:v>3102.6990000000001</c:v>
                </c:pt>
                <c:pt idx="86">
                  <c:v>3041.9839999999995</c:v>
                </c:pt>
                <c:pt idx="87">
                  <c:v>2992.0460000000003</c:v>
                </c:pt>
                <c:pt idx="88">
                  <c:v>2861.5829999999996</c:v>
                </c:pt>
                <c:pt idx="89">
                  <c:v>2820.2370000000001</c:v>
                </c:pt>
                <c:pt idx="90">
                  <c:v>2762.2950000000001</c:v>
                </c:pt>
                <c:pt idx="91">
                  <c:v>2694.0520000000001</c:v>
                </c:pt>
                <c:pt idx="92">
                  <c:v>2600.4229999999993</c:v>
                </c:pt>
                <c:pt idx="93">
                  <c:v>2533.5219999999999</c:v>
                </c:pt>
                <c:pt idx="94">
                  <c:v>2484.9829999999997</c:v>
                </c:pt>
                <c:pt idx="95">
                  <c:v>2445.06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80-41FD-80EB-AA52E9A8497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272</c:v>
                </c:pt>
                <c:pt idx="1">
                  <c:v>272</c:v>
                </c:pt>
                <c:pt idx="2">
                  <c:v>272</c:v>
                </c:pt>
                <c:pt idx="3">
                  <c:v>272</c:v>
                </c:pt>
                <c:pt idx="4">
                  <c:v>261.99999999999994</c:v>
                </c:pt>
                <c:pt idx="5">
                  <c:v>261.99999999999994</c:v>
                </c:pt>
                <c:pt idx="6">
                  <c:v>261.99999999999994</c:v>
                </c:pt>
                <c:pt idx="7">
                  <c:v>261.99999999999994</c:v>
                </c:pt>
                <c:pt idx="8">
                  <c:v>257</c:v>
                </c:pt>
                <c:pt idx="9">
                  <c:v>257</c:v>
                </c:pt>
                <c:pt idx="10">
                  <c:v>257</c:v>
                </c:pt>
                <c:pt idx="11">
                  <c:v>257</c:v>
                </c:pt>
                <c:pt idx="12">
                  <c:v>254.99999999999997</c:v>
                </c:pt>
                <c:pt idx="13">
                  <c:v>254.99999999999997</c:v>
                </c:pt>
                <c:pt idx="14">
                  <c:v>254.99999999999997</c:v>
                </c:pt>
                <c:pt idx="15">
                  <c:v>254.99999999999997</c:v>
                </c:pt>
                <c:pt idx="16">
                  <c:v>264</c:v>
                </c:pt>
                <c:pt idx="17">
                  <c:v>264</c:v>
                </c:pt>
                <c:pt idx="18">
                  <c:v>264</c:v>
                </c:pt>
                <c:pt idx="19">
                  <c:v>264</c:v>
                </c:pt>
                <c:pt idx="20">
                  <c:v>295</c:v>
                </c:pt>
                <c:pt idx="21">
                  <c:v>295</c:v>
                </c:pt>
                <c:pt idx="22">
                  <c:v>295</c:v>
                </c:pt>
                <c:pt idx="23">
                  <c:v>295</c:v>
                </c:pt>
                <c:pt idx="24">
                  <c:v>346</c:v>
                </c:pt>
                <c:pt idx="25">
                  <c:v>346</c:v>
                </c:pt>
                <c:pt idx="26">
                  <c:v>346</c:v>
                </c:pt>
                <c:pt idx="27">
                  <c:v>346</c:v>
                </c:pt>
                <c:pt idx="28">
                  <c:v>385</c:v>
                </c:pt>
                <c:pt idx="29">
                  <c:v>385</c:v>
                </c:pt>
                <c:pt idx="30">
                  <c:v>385</c:v>
                </c:pt>
                <c:pt idx="31">
                  <c:v>385</c:v>
                </c:pt>
                <c:pt idx="32">
                  <c:v>408</c:v>
                </c:pt>
                <c:pt idx="33">
                  <c:v>408</c:v>
                </c:pt>
                <c:pt idx="34">
                  <c:v>408</c:v>
                </c:pt>
                <c:pt idx="35">
                  <c:v>408</c:v>
                </c:pt>
                <c:pt idx="36">
                  <c:v>408</c:v>
                </c:pt>
                <c:pt idx="37">
                  <c:v>408</c:v>
                </c:pt>
                <c:pt idx="38">
                  <c:v>408</c:v>
                </c:pt>
                <c:pt idx="39">
                  <c:v>408</c:v>
                </c:pt>
                <c:pt idx="40">
                  <c:v>409</c:v>
                </c:pt>
                <c:pt idx="41">
                  <c:v>409</c:v>
                </c:pt>
                <c:pt idx="42">
                  <c:v>409</c:v>
                </c:pt>
                <c:pt idx="43">
                  <c:v>409</c:v>
                </c:pt>
                <c:pt idx="44">
                  <c:v>399</c:v>
                </c:pt>
                <c:pt idx="45">
                  <c:v>399</c:v>
                </c:pt>
                <c:pt idx="46">
                  <c:v>399</c:v>
                </c:pt>
                <c:pt idx="47">
                  <c:v>399</c:v>
                </c:pt>
                <c:pt idx="48">
                  <c:v>397.99999999999994</c:v>
                </c:pt>
                <c:pt idx="49">
                  <c:v>397.99999999999994</c:v>
                </c:pt>
                <c:pt idx="50">
                  <c:v>397.99999999999994</c:v>
                </c:pt>
                <c:pt idx="51">
                  <c:v>397.99999999999994</c:v>
                </c:pt>
                <c:pt idx="52">
                  <c:v>384</c:v>
                </c:pt>
                <c:pt idx="53">
                  <c:v>384</c:v>
                </c:pt>
                <c:pt idx="54">
                  <c:v>384</c:v>
                </c:pt>
                <c:pt idx="55">
                  <c:v>384</c:v>
                </c:pt>
                <c:pt idx="56">
                  <c:v>369.99999999999994</c:v>
                </c:pt>
                <c:pt idx="57">
                  <c:v>369.99999999999994</c:v>
                </c:pt>
                <c:pt idx="58">
                  <c:v>369.99999999999994</c:v>
                </c:pt>
                <c:pt idx="59">
                  <c:v>369.99999999999994</c:v>
                </c:pt>
                <c:pt idx="60">
                  <c:v>383.00000000000006</c:v>
                </c:pt>
                <c:pt idx="61">
                  <c:v>383.00000000000006</c:v>
                </c:pt>
                <c:pt idx="62">
                  <c:v>383.00000000000006</c:v>
                </c:pt>
                <c:pt idx="63">
                  <c:v>383.00000000000006</c:v>
                </c:pt>
                <c:pt idx="64">
                  <c:v>390</c:v>
                </c:pt>
                <c:pt idx="65">
                  <c:v>390</c:v>
                </c:pt>
                <c:pt idx="66">
                  <c:v>390</c:v>
                </c:pt>
                <c:pt idx="67">
                  <c:v>390</c:v>
                </c:pt>
                <c:pt idx="68">
                  <c:v>413</c:v>
                </c:pt>
                <c:pt idx="69">
                  <c:v>413</c:v>
                </c:pt>
                <c:pt idx="70">
                  <c:v>413</c:v>
                </c:pt>
                <c:pt idx="71">
                  <c:v>413</c:v>
                </c:pt>
                <c:pt idx="72">
                  <c:v>442.00000000000006</c:v>
                </c:pt>
                <c:pt idx="73">
                  <c:v>442.00000000000006</c:v>
                </c:pt>
                <c:pt idx="74">
                  <c:v>442.00000000000006</c:v>
                </c:pt>
                <c:pt idx="75">
                  <c:v>442.00000000000006</c:v>
                </c:pt>
                <c:pt idx="76">
                  <c:v>437.99999999999994</c:v>
                </c:pt>
                <c:pt idx="77">
                  <c:v>437.99999999999994</c:v>
                </c:pt>
                <c:pt idx="78">
                  <c:v>437.99999999999994</c:v>
                </c:pt>
                <c:pt idx="79">
                  <c:v>437.99999999999994</c:v>
                </c:pt>
                <c:pt idx="80">
                  <c:v>407.00000000000006</c:v>
                </c:pt>
                <c:pt idx="81">
                  <c:v>407.00000000000006</c:v>
                </c:pt>
                <c:pt idx="82">
                  <c:v>407.00000000000006</c:v>
                </c:pt>
                <c:pt idx="83">
                  <c:v>407.00000000000006</c:v>
                </c:pt>
                <c:pt idx="84">
                  <c:v>366.00000000000006</c:v>
                </c:pt>
                <c:pt idx="85">
                  <c:v>366.00000000000006</c:v>
                </c:pt>
                <c:pt idx="86">
                  <c:v>366.00000000000006</c:v>
                </c:pt>
                <c:pt idx="87">
                  <c:v>366.00000000000006</c:v>
                </c:pt>
                <c:pt idx="88">
                  <c:v>324</c:v>
                </c:pt>
                <c:pt idx="89">
                  <c:v>324</c:v>
                </c:pt>
                <c:pt idx="90">
                  <c:v>324</c:v>
                </c:pt>
                <c:pt idx="91">
                  <c:v>324</c:v>
                </c:pt>
                <c:pt idx="92">
                  <c:v>287</c:v>
                </c:pt>
                <c:pt idx="93">
                  <c:v>287</c:v>
                </c:pt>
                <c:pt idx="94">
                  <c:v>287</c:v>
                </c:pt>
                <c:pt idx="95">
                  <c:v>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080-41FD-80EB-AA52E9A8497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080-41FD-80EB-AA52E9A8497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080-41FD-80EB-AA52E9A8497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080-41FD-80EB-AA52E9A8497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080-41FD-80EB-AA52E9A8497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080-41FD-80EB-AA52E9A8497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176</c:v>
                </c:pt>
                <c:pt idx="1">
                  <c:v>176</c:v>
                </c:pt>
                <c:pt idx="2">
                  <c:v>176</c:v>
                </c:pt>
                <c:pt idx="3">
                  <c:v>176</c:v>
                </c:pt>
                <c:pt idx="4">
                  <c:v>180</c:v>
                </c:pt>
                <c:pt idx="5">
                  <c:v>180</c:v>
                </c:pt>
                <c:pt idx="6">
                  <c:v>180</c:v>
                </c:pt>
                <c:pt idx="7">
                  <c:v>180</c:v>
                </c:pt>
                <c:pt idx="8">
                  <c:v>179</c:v>
                </c:pt>
                <c:pt idx="9">
                  <c:v>179</c:v>
                </c:pt>
                <c:pt idx="10">
                  <c:v>179</c:v>
                </c:pt>
                <c:pt idx="11">
                  <c:v>179</c:v>
                </c:pt>
                <c:pt idx="12">
                  <c:v>178</c:v>
                </c:pt>
                <c:pt idx="13">
                  <c:v>178</c:v>
                </c:pt>
                <c:pt idx="14">
                  <c:v>178</c:v>
                </c:pt>
                <c:pt idx="15">
                  <c:v>178</c:v>
                </c:pt>
                <c:pt idx="16">
                  <c:v>179</c:v>
                </c:pt>
                <c:pt idx="17">
                  <c:v>179</c:v>
                </c:pt>
                <c:pt idx="18">
                  <c:v>179</c:v>
                </c:pt>
                <c:pt idx="19">
                  <c:v>179</c:v>
                </c:pt>
                <c:pt idx="20">
                  <c:v>163</c:v>
                </c:pt>
                <c:pt idx="21">
                  <c:v>163</c:v>
                </c:pt>
                <c:pt idx="22">
                  <c:v>163</c:v>
                </c:pt>
                <c:pt idx="23">
                  <c:v>163</c:v>
                </c:pt>
                <c:pt idx="24">
                  <c:v>227</c:v>
                </c:pt>
                <c:pt idx="25">
                  <c:v>227</c:v>
                </c:pt>
                <c:pt idx="26">
                  <c:v>227</c:v>
                </c:pt>
                <c:pt idx="27">
                  <c:v>227</c:v>
                </c:pt>
                <c:pt idx="28">
                  <c:v>313</c:v>
                </c:pt>
                <c:pt idx="29">
                  <c:v>313</c:v>
                </c:pt>
                <c:pt idx="30">
                  <c:v>313</c:v>
                </c:pt>
                <c:pt idx="31">
                  <c:v>663</c:v>
                </c:pt>
                <c:pt idx="32">
                  <c:v>1030</c:v>
                </c:pt>
                <c:pt idx="33">
                  <c:v>1030</c:v>
                </c:pt>
                <c:pt idx="34">
                  <c:v>1030</c:v>
                </c:pt>
                <c:pt idx="35">
                  <c:v>1030</c:v>
                </c:pt>
                <c:pt idx="36">
                  <c:v>1203</c:v>
                </c:pt>
                <c:pt idx="37">
                  <c:v>1203</c:v>
                </c:pt>
                <c:pt idx="38">
                  <c:v>1203</c:v>
                </c:pt>
                <c:pt idx="39">
                  <c:v>1203</c:v>
                </c:pt>
                <c:pt idx="40">
                  <c:v>1255</c:v>
                </c:pt>
                <c:pt idx="41">
                  <c:v>1255</c:v>
                </c:pt>
                <c:pt idx="42">
                  <c:v>1255</c:v>
                </c:pt>
                <c:pt idx="43">
                  <c:v>1255</c:v>
                </c:pt>
                <c:pt idx="44">
                  <c:v>1277</c:v>
                </c:pt>
                <c:pt idx="45">
                  <c:v>1277</c:v>
                </c:pt>
                <c:pt idx="46">
                  <c:v>1277</c:v>
                </c:pt>
                <c:pt idx="47">
                  <c:v>1277</c:v>
                </c:pt>
                <c:pt idx="48">
                  <c:v>1312</c:v>
                </c:pt>
                <c:pt idx="49">
                  <c:v>1312</c:v>
                </c:pt>
                <c:pt idx="50">
                  <c:v>1312</c:v>
                </c:pt>
                <c:pt idx="51">
                  <c:v>1312</c:v>
                </c:pt>
                <c:pt idx="52">
                  <c:v>1346</c:v>
                </c:pt>
                <c:pt idx="53">
                  <c:v>1346</c:v>
                </c:pt>
                <c:pt idx="54">
                  <c:v>1346</c:v>
                </c:pt>
                <c:pt idx="55">
                  <c:v>1346</c:v>
                </c:pt>
                <c:pt idx="56">
                  <c:v>1367</c:v>
                </c:pt>
                <c:pt idx="57">
                  <c:v>1367</c:v>
                </c:pt>
                <c:pt idx="58">
                  <c:v>1367</c:v>
                </c:pt>
                <c:pt idx="59">
                  <c:v>1367</c:v>
                </c:pt>
                <c:pt idx="60">
                  <c:v>1370</c:v>
                </c:pt>
                <c:pt idx="61">
                  <c:v>1370</c:v>
                </c:pt>
                <c:pt idx="62">
                  <c:v>1370</c:v>
                </c:pt>
                <c:pt idx="63">
                  <c:v>1370</c:v>
                </c:pt>
                <c:pt idx="64">
                  <c:v>957.5</c:v>
                </c:pt>
                <c:pt idx="65">
                  <c:v>908.3</c:v>
                </c:pt>
                <c:pt idx="66">
                  <c:v>1194</c:v>
                </c:pt>
                <c:pt idx="67">
                  <c:v>1119.8</c:v>
                </c:pt>
                <c:pt idx="68">
                  <c:v>227</c:v>
                </c:pt>
                <c:pt idx="69">
                  <c:v>227</c:v>
                </c:pt>
                <c:pt idx="70">
                  <c:v>333.4</c:v>
                </c:pt>
                <c:pt idx="71">
                  <c:v>393.7</c:v>
                </c:pt>
                <c:pt idx="72">
                  <c:v>379.2</c:v>
                </c:pt>
                <c:pt idx="73">
                  <c:v>258.10000000000002</c:v>
                </c:pt>
                <c:pt idx="74">
                  <c:v>295.89999999999998</c:v>
                </c:pt>
                <c:pt idx="75">
                  <c:v>307.60000000000002</c:v>
                </c:pt>
                <c:pt idx="76">
                  <c:v>398</c:v>
                </c:pt>
                <c:pt idx="77">
                  <c:v>448.6</c:v>
                </c:pt>
                <c:pt idx="78">
                  <c:v>388.5</c:v>
                </c:pt>
                <c:pt idx="79">
                  <c:v>409.5</c:v>
                </c:pt>
                <c:pt idx="80">
                  <c:v>634.5</c:v>
                </c:pt>
                <c:pt idx="81">
                  <c:v>564.70000000000005</c:v>
                </c:pt>
                <c:pt idx="82">
                  <c:v>493.5</c:v>
                </c:pt>
                <c:pt idx="83">
                  <c:v>386.6</c:v>
                </c:pt>
                <c:pt idx="84">
                  <c:v>462.4</c:v>
                </c:pt>
                <c:pt idx="85">
                  <c:v>467.6</c:v>
                </c:pt>
                <c:pt idx="86">
                  <c:v>550.4</c:v>
                </c:pt>
                <c:pt idx="87">
                  <c:v>527.9</c:v>
                </c:pt>
                <c:pt idx="88">
                  <c:v>848</c:v>
                </c:pt>
                <c:pt idx="89">
                  <c:v>766.7</c:v>
                </c:pt>
                <c:pt idx="90">
                  <c:v>801.5</c:v>
                </c:pt>
                <c:pt idx="91">
                  <c:v>663.3</c:v>
                </c:pt>
                <c:pt idx="92">
                  <c:v>1059</c:v>
                </c:pt>
                <c:pt idx="93">
                  <c:v>1019</c:v>
                </c:pt>
                <c:pt idx="94">
                  <c:v>965.6</c:v>
                </c:pt>
                <c:pt idx="95">
                  <c:v>761.2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80-41FD-80EB-AA52E9A8497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56.456000000000003</c:v>
                </c:pt>
                <c:pt idx="27">
                  <c:v>55.26</c:v>
                </c:pt>
                <c:pt idx="28">
                  <c:v>53.264000000000003</c:v>
                </c:pt>
                <c:pt idx="29">
                  <c:v>50.875999999999998</c:v>
                </c:pt>
                <c:pt idx="30">
                  <c:v>48.404000000000003</c:v>
                </c:pt>
                <c:pt idx="31">
                  <c:v>45.927999999999997</c:v>
                </c:pt>
                <c:pt idx="32">
                  <c:v>43.42</c:v>
                </c:pt>
                <c:pt idx="33">
                  <c:v>40.956000000000003</c:v>
                </c:pt>
                <c:pt idx="34">
                  <c:v>38.344000000000001</c:v>
                </c:pt>
                <c:pt idx="35">
                  <c:v>35.328000000000003</c:v>
                </c:pt>
                <c:pt idx="36">
                  <c:v>32.043999999999997</c:v>
                </c:pt>
                <c:pt idx="37">
                  <c:v>29.091999999999999</c:v>
                </c:pt>
                <c:pt idx="38">
                  <c:v>26.692</c:v>
                </c:pt>
                <c:pt idx="39">
                  <c:v>24.648</c:v>
                </c:pt>
                <c:pt idx="40">
                  <c:v>22.771999999999998</c:v>
                </c:pt>
                <c:pt idx="41">
                  <c:v>21.088000000000001</c:v>
                </c:pt>
                <c:pt idx="42">
                  <c:v>19.62</c:v>
                </c:pt>
                <c:pt idx="43">
                  <c:v>18.38</c:v>
                </c:pt>
                <c:pt idx="44">
                  <c:v>17.364000000000001</c:v>
                </c:pt>
                <c:pt idx="45">
                  <c:v>16.568000000000001</c:v>
                </c:pt>
                <c:pt idx="46">
                  <c:v>15.992000000000001</c:v>
                </c:pt>
                <c:pt idx="47">
                  <c:v>15.68</c:v>
                </c:pt>
                <c:pt idx="48">
                  <c:v>15.612</c:v>
                </c:pt>
                <c:pt idx="49">
                  <c:v>15.752000000000001</c:v>
                </c:pt>
                <c:pt idx="50">
                  <c:v>16.084</c:v>
                </c:pt>
                <c:pt idx="51">
                  <c:v>16.64</c:v>
                </c:pt>
                <c:pt idx="52">
                  <c:v>17.416</c:v>
                </c:pt>
                <c:pt idx="53">
                  <c:v>18.347999999999999</c:v>
                </c:pt>
                <c:pt idx="54">
                  <c:v>19.22</c:v>
                </c:pt>
                <c:pt idx="55">
                  <c:v>19.916</c:v>
                </c:pt>
                <c:pt idx="56">
                  <c:v>20.643999999999998</c:v>
                </c:pt>
                <c:pt idx="57">
                  <c:v>21.812000000000001</c:v>
                </c:pt>
                <c:pt idx="58">
                  <c:v>23.603999999999999</c:v>
                </c:pt>
                <c:pt idx="59">
                  <c:v>25.847999999999999</c:v>
                </c:pt>
                <c:pt idx="60">
                  <c:v>28.344000000000001</c:v>
                </c:pt>
                <c:pt idx="61">
                  <c:v>30.952000000000002</c:v>
                </c:pt>
                <c:pt idx="62">
                  <c:v>33.756</c:v>
                </c:pt>
                <c:pt idx="63">
                  <c:v>36.851999999999997</c:v>
                </c:pt>
                <c:pt idx="64">
                  <c:v>40.116</c:v>
                </c:pt>
                <c:pt idx="65">
                  <c:v>43.223999999999997</c:v>
                </c:pt>
                <c:pt idx="66">
                  <c:v>46.103999999999999</c:v>
                </c:pt>
                <c:pt idx="67">
                  <c:v>48.88</c:v>
                </c:pt>
                <c:pt idx="68">
                  <c:v>51.56</c:v>
                </c:pt>
                <c:pt idx="69">
                  <c:v>53.892000000000003</c:v>
                </c:pt>
                <c:pt idx="70">
                  <c:v>55.607999999999997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80-41FD-80EB-AA52E9A8497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080-41FD-80EB-AA52E9A8497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080-41FD-80EB-AA52E9A84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113.87</c:v>
                </c:pt>
                <c:pt idx="1">
                  <c:v>99.82</c:v>
                </c:pt>
                <c:pt idx="2">
                  <c:v>88.08</c:v>
                </c:pt>
                <c:pt idx="3">
                  <c:v>86.69</c:v>
                </c:pt>
                <c:pt idx="4">
                  <c:v>93.7</c:v>
                </c:pt>
                <c:pt idx="5">
                  <c:v>89.52</c:v>
                </c:pt>
                <c:pt idx="6">
                  <c:v>87.4</c:v>
                </c:pt>
                <c:pt idx="7">
                  <c:v>87.17</c:v>
                </c:pt>
                <c:pt idx="8">
                  <c:v>88.03</c:v>
                </c:pt>
                <c:pt idx="9">
                  <c:v>88.63</c:v>
                </c:pt>
                <c:pt idx="10">
                  <c:v>88.75</c:v>
                </c:pt>
                <c:pt idx="11">
                  <c:v>87.85</c:v>
                </c:pt>
                <c:pt idx="12">
                  <c:v>87.05</c:v>
                </c:pt>
                <c:pt idx="13">
                  <c:v>85.11</c:v>
                </c:pt>
                <c:pt idx="14">
                  <c:v>85.5</c:v>
                </c:pt>
                <c:pt idx="15">
                  <c:v>83.51</c:v>
                </c:pt>
                <c:pt idx="16">
                  <c:v>84.41</c:v>
                </c:pt>
                <c:pt idx="17">
                  <c:v>83.87</c:v>
                </c:pt>
                <c:pt idx="18">
                  <c:v>82.67</c:v>
                </c:pt>
                <c:pt idx="19">
                  <c:v>83.83</c:v>
                </c:pt>
                <c:pt idx="20">
                  <c:v>82.73</c:v>
                </c:pt>
                <c:pt idx="21">
                  <c:v>85.57</c:v>
                </c:pt>
                <c:pt idx="22">
                  <c:v>85.62</c:v>
                </c:pt>
                <c:pt idx="23">
                  <c:v>88.09</c:v>
                </c:pt>
                <c:pt idx="24">
                  <c:v>87.87</c:v>
                </c:pt>
                <c:pt idx="25">
                  <c:v>88.97</c:v>
                </c:pt>
                <c:pt idx="26">
                  <c:v>91.2</c:v>
                </c:pt>
                <c:pt idx="27">
                  <c:v>93.02</c:v>
                </c:pt>
                <c:pt idx="28">
                  <c:v>96.71</c:v>
                </c:pt>
                <c:pt idx="29">
                  <c:v>95.06</c:v>
                </c:pt>
                <c:pt idx="30">
                  <c:v>97.62</c:v>
                </c:pt>
                <c:pt idx="31">
                  <c:v>97.62</c:v>
                </c:pt>
                <c:pt idx="32">
                  <c:v>93.39</c:v>
                </c:pt>
                <c:pt idx="33">
                  <c:v>86.57</c:v>
                </c:pt>
                <c:pt idx="34">
                  <c:v>82.26</c:v>
                </c:pt>
                <c:pt idx="35">
                  <c:v>12.5</c:v>
                </c:pt>
                <c:pt idx="36">
                  <c:v>0.01</c:v>
                </c:pt>
                <c:pt idx="37">
                  <c:v>0</c:v>
                </c:pt>
                <c:pt idx="38">
                  <c:v>-0.1</c:v>
                </c:pt>
                <c:pt idx="39">
                  <c:v>-1</c:v>
                </c:pt>
                <c:pt idx="40">
                  <c:v>0</c:v>
                </c:pt>
                <c:pt idx="41">
                  <c:v>0</c:v>
                </c:pt>
                <c:pt idx="42">
                  <c:v>-0.01</c:v>
                </c:pt>
                <c:pt idx="43">
                  <c:v>-0.1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-0.34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-0.01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81.11</c:v>
                </c:pt>
                <c:pt idx="64">
                  <c:v>67.849999999999994</c:v>
                </c:pt>
                <c:pt idx="65">
                  <c:v>83.48</c:v>
                </c:pt>
                <c:pt idx="66">
                  <c:v>94.61</c:v>
                </c:pt>
                <c:pt idx="67">
                  <c:v>115.9</c:v>
                </c:pt>
                <c:pt idx="68">
                  <c:v>89.04</c:v>
                </c:pt>
                <c:pt idx="69">
                  <c:v>104.45</c:v>
                </c:pt>
                <c:pt idx="70">
                  <c:v>131.27000000000001</c:v>
                </c:pt>
                <c:pt idx="71">
                  <c:v>153.29</c:v>
                </c:pt>
                <c:pt idx="72">
                  <c:v>145.68</c:v>
                </c:pt>
                <c:pt idx="73">
                  <c:v>131.63999999999999</c:v>
                </c:pt>
                <c:pt idx="74">
                  <c:v>153.29</c:v>
                </c:pt>
                <c:pt idx="75">
                  <c:v>153.30000000000001</c:v>
                </c:pt>
                <c:pt idx="76">
                  <c:v>139.38999999999999</c:v>
                </c:pt>
                <c:pt idx="77">
                  <c:v>144.24</c:v>
                </c:pt>
                <c:pt idx="78">
                  <c:v>136.68</c:v>
                </c:pt>
                <c:pt idx="79">
                  <c:v>121.22</c:v>
                </c:pt>
                <c:pt idx="80">
                  <c:v>148.27000000000001</c:v>
                </c:pt>
                <c:pt idx="81">
                  <c:v>129.72</c:v>
                </c:pt>
                <c:pt idx="82">
                  <c:v>108.65</c:v>
                </c:pt>
                <c:pt idx="83">
                  <c:v>103.95</c:v>
                </c:pt>
                <c:pt idx="84">
                  <c:v>127.69</c:v>
                </c:pt>
                <c:pt idx="85">
                  <c:v>115.4</c:v>
                </c:pt>
                <c:pt idx="86">
                  <c:v>116.08</c:v>
                </c:pt>
                <c:pt idx="87">
                  <c:v>98.53</c:v>
                </c:pt>
                <c:pt idx="88">
                  <c:v>126.16</c:v>
                </c:pt>
                <c:pt idx="89">
                  <c:v>112.67</c:v>
                </c:pt>
                <c:pt idx="90">
                  <c:v>101.57</c:v>
                </c:pt>
                <c:pt idx="91">
                  <c:v>93.16</c:v>
                </c:pt>
                <c:pt idx="92">
                  <c:v>105.04</c:v>
                </c:pt>
                <c:pt idx="93">
                  <c:v>95.62</c:v>
                </c:pt>
                <c:pt idx="94">
                  <c:v>93.18</c:v>
                </c:pt>
                <c:pt idx="95">
                  <c:v>87.1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80-41FD-80EB-AA52E9A84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4820.7219999999998</v>
      </c>
      <c r="C5" s="25">
        <v>4791.8090000000002</v>
      </c>
      <c r="D5" s="25">
        <v>4790.5290000000005</v>
      </c>
      <c r="E5" s="25">
        <v>4761.3149999999996</v>
      </c>
      <c r="F5" s="25">
        <v>4679.0820000000003</v>
      </c>
      <c r="G5" s="25">
        <v>4662.8869999999997</v>
      </c>
      <c r="H5" s="25">
        <v>4639.1719999999996</v>
      </c>
      <c r="I5" s="25">
        <v>4615.8909999999996</v>
      </c>
      <c r="J5" s="25">
        <v>4585.0079999999998</v>
      </c>
      <c r="K5" s="25">
        <v>4558.08</v>
      </c>
      <c r="L5" s="25">
        <v>4546.0230000000001</v>
      </c>
      <c r="M5" s="25">
        <v>4540.0839999999998</v>
      </c>
      <c r="N5" s="25">
        <v>4512.4790000000003</v>
      </c>
      <c r="O5" s="25">
        <v>4507.009</v>
      </c>
      <c r="P5" s="25">
        <v>4511.973</v>
      </c>
      <c r="Q5" s="25">
        <v>4521.0150000000003</v>
      </c>
      <c r="R5" s="25">
        <v>4553.3850000000002</v>
      </c>
      <c r="S5" s="25">
        <v>4596.5029999999997</v>
      </c>
      <c r="T5" s="25">
        <v>4613.1809999999996</v>
      </c>
      <c r="U5" s="25">
        <v>4646.9530000000004</v>
      </c>
      <c r="V5" s="25">
        <v>4758.4179999999997</v>
      </c>
      <c r="W5" s="25">
        <v>4811.7430000000004</v>
      </c>
      <c r="X5" s="25">
        <v>4854.7640000000001</v>
      </c>
      <c r="Y5" s="25">
        <v>4885.1170000000002</v>
      </c>
      <c r="Z5" s="25">
        <v>5110.49</v>
      </c>
      <c r="AA5" s="25">
        <v>5157.4610000000002</v>
      </c>
      <c r="AB5" s="25">
        <v>5210.3490000000002</v>
      </c>
      <c r="AC5" s="25">
        <v>5288.6210000000001</v>
      </c>
      <c r="AD5" s="25">
        <v>5552.9780000000001</v>
      </c>
      <c r="AE5" s="25">
        <v>5626.53</v>
      </c>
      <c r="AF5" s="25">
        <v>5688.3310000000001</v>
      </c>
      <c r="AG5" s="25">
        <v>6101.9769999999999</v>
      </c>
      <c r="AH5" s="25">
        <v>6575.6210000000001</v>
      </c>
      <c r="AI5" s="25">
        <v>6628.3180000000002</v>
      </c>
      <c r="AJ5" s="25">
        <v>6672.8190000000004</v>
      </c>
      <c r="AK5" s="25">
        <v>6756.3980000000001</v>
      </c>
      <c r="AL5" s="25">
        <v>6936.8459999999995</v>
      </c>
      <c r="AM5" s="25">
        <v>6969.598</v>
      </c>
      <c r="AN5" s="25">
        <v>6996.4560000000001</v>
      </c>
      <c r="AO5" s="25">
        <v>7024.9650000000001</v>
      </c>
      <c r="AP5" s="25">
        <v>7098.2669999999998</v>
      </c>
      <c r="AQ5" s="25">
        <v>7117.0510000000004</v>
      </c>
      <c r="AR5" s="25">
        <v>7129.7659999999996</v>
      </c>
      <c r="AS5" s="25">
        <v>7149.0820000000003</v>
      </c>
      <c r="AT5" s="25">
        <v>7101.73</v>
      </c>
      <c r="AU5" s="25">
        <v>7131.1729999999998</v>
      </c>
      <c r="AV5" s="25">
        <v>7150.69</v>
      </c>
      <c r="AW5" s="25">
        <v>7151.1080000000002</v>
      </c>
      <c r="AX5" s="25">
        <v>7188.7950000000001</v>
      </c>
      <c r="AY5" s="25">
        <v>7192.3230000000003</v>
      </c>
      <c r="AZ5" s="25">
        <v>7167.634</v>
      </c>
      <c r="BA5" s="25">
        <v>7127.35</v>
      </c>
      <c r="BB5" s="25">
        <v>7057.2719999999999</v>
      </c>
      <c r="BC5" s="25">
        <v>7015.4809999999998</v>
      </c>
      <c r="BD5" s="25">
        <v>6966.5680000000002</v>
      </c>
      <c r="BE5" s="25">
        <v>6913.201</v>
      </c>
      <c r="BF5" s="25">
        <v>6866.9520000000002</v>
      </c>
      <c r="BG5" s="25">
        <v>6812.7489999999998</v>
      </c>
      <c r="BH5" s="25">
        <v>6772.27</v>
      </c>
      <c r="BI5" s="25">
        <v>6741.6260000000002</v>
      </c>
      <c r="BJ5" s="25">
        <v>6757.79</v>
      </c>
      <c r="BK5" s="25">
        <v>6742.6419999999998</v>
      </c>
      <c r="BL5" s="25">
        <v>6739.8159999999998</v>
      </c>
      <c r="BM5" s="25">
        <v>6696.1419999999998</v>
      </c>
      <c r="BN5" s="25">
        <v>6398.8320000000003</v>
      </c>
      <c r="BO5" s="25">
        <v>6336.66</v>
      </c>
      <c r="BP5" s="25">
        <v>6649.51</v>
      </c>
      <c r="BQ5" s="25">
        <v>6595.5780000000004</v>
      </c>
      <c r="BR5" s="25">
        <v>5849.1989999999996</v>
      </c>
      <c r="BS5" s="25">
        <v>5904.7389999999996</v>
      </c>
      <c r="BT5" s="25">
        <v>6051.5739999999996</v>
      </c>
      <c r="BU5" s="25">
        <v>6229.2920000000004</v>
      </c>
      <c r="BV5" s="25">
        <v>6346.2759999999998</v>
      </c>
      <c r="BW5" s="25">
        <v>6367.5320000000002</v>
      </c>
      <c r="BX5" s="25">
        <v>6433.8220000000001</v>
      </c>
      <c r="BY5" s="25">
        <v>6457.4160000000002</v>
      </c>
      <c r="BZ5" s="25">
        <v>6637.7569999999996</v>
      </c>
      <c r="CA5" s="25">
        <v>6664.9979999999996</v>
      </c>
      <c r="CB5" s="25">
        <v>6566.6390000000001</v>
      </c>
      <c r="CC5" s="25">
        <v>6527.4210000000003</v>
      </c>
      <c r="CD5" s="25">
        <v>6521.4750000000004</v>
      </c>
      <c r="CE5" s="25">
        <v>6407.6750000000002</v>
      </c>
      <c r="CF5" s="25">
        <v>6274.5240000000003</v>
      </c>
      <c r="CG5" s="25">
        <v>6071.7740000000003</v>
      </c>
      <c r="CH5" s="25">
        <v>5922.375</v>
      </c>
      <c r="CI5" s="25">
        <v>5856.308</v>
      </c>
      <c r="CJ5" s="25">
        <v>5876.8429999999998</v>
      </c>
      <c r="CK5" s="25">
        <v>5807.223</v>
      </c>
      <c r="CL5" s="25">
        <v>5910.4309999999996</v>
      </c>
      <c r="CM5" s="25">
        <v>5789.8620000000001</v>
      </c>
      <c r="CN5" s="25">
        <v>5761.27</v>
      </c>
      <c r="CO5" s="25">
        <v>5568.4440000000004</v>
      </c>
      <c r="CP5" s="25">
        <v>5794.2790000000005</v>
      </c>
      <c r="CQ5" s="25">
        <v>5689.4579999999996</v>
      </c>
      <c r="CR5" s="25">
        <v>5583.0110000000004</v>
      </c>
      <c r="CS5" s="25">
        <v>5335.6059999999998</v>
      </c>
      <c r="CT5" s="26"/>
      <c r="CU5" s="26"/>
      <c r="CV5" s="26"/>
      <c r="CW5" s="27"/>
      <c r="CX5" s="28">
        <f t="array" ref="CX5">SUMPRODUCT(B5:CW5*0.25)</f>
        <v>143509.04525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113.87</v>
      </c>
      <c r="C8" s="37">
        <v>99.82</v>
      </c>
      <c r="D8" s="37">
        <v>88.08</v>
      </c>
      <c r="E8" s="37">
        <v>86.69</v>
      </c>
      <c r="F8" s="37">
        <v>93.7</v>
      </c>
      <c r="G8" s="37">
        <v>89.52</v>
      </c>
      <c r="H8" s="37">
        <v>87.4</v>
      </c>
      <c r="I8" s="37">
        <v>87.17</v>
      </c>
      <c r="J8" s="37">
        <v>88.03</v>
      </c>
      <c r="K8" s="37">
        <v>88.63</v>
      </c>
      <c r="L8" s="37">
        <v>88.75</v>
      </c>
      <c r="M8" s="37">
        <v>87.85</v>
      </c>
      <c r="N8" s="37">
        <v>87.05</v>
      </c>
      <c r="O8" s="37">
        <v>85.11</v>
      </c>
      <c r="P8" s="37">
        <v>85.5</v>
      </c>
      <c r="Q8" s="37">
        <v>83.51</v>
      </c>
      <c r="R8" s="37">
        <v>84.41</v>
      </c>
      <c r="S8" s="37">
        <v>83.87</v>
      </c>
      <c r="T8" s="37">
        <v>82.67</v>
      </c>
      <c r="U8" s="37">
        <v>83.83</v>
      </c>
      <c r="V8" s="37">
        <v>82.73</v>
      </c>
      <c r="W8" s="37">
        <v>85.57</v>
      </c>
      <c r="X8" s="37">
        <v>85.62</v>
      </c>
      <c r="Y8" s="37">
        <v>88.09</v>
      </c>
      <c r="Z8" s="37">
        <v>87.87</v>
      </c>
      <c r="AA8" s="37">
        <v>88.97</v>
      </c>
      <c r="AB8" s="37">
        <v>91.2</v>
      </c>
      <c r="AC8" s="37">
        <v>93.02</v>
      </c>
      <c r="AD8" s="37">
        <v>96.71</v>
      </c>
      <c r="AE8" s="37">
        <v>95.06</v>
      </c>
      <c r="AF8" s="37">
        <v>97.62</v>
      </c>
      <c r="AG8" s="37">
        <v>97.62</v>
      </c>
      <c r="AH8" s="37">
        <v>93.39</v>
      </c>
      <c r="AI8" s="37">
        <v>86.57</v>
      </c>
      <c r="AJ8" s="37">
        <v>82.26</v>
      </c>
      <c r="AK8" s="37">
        <v>12.5</v>
      </c>
      <c r="AL8" s="37">
        <v>0.01</v>
      </c>
      <c r="AM8" s="37">
        <v>0</v>
      </c>
      <c r="AN8" s="37">
        <v>-0.1</v>
      </c>
      <c r="AO8" s="37">
        <v>-1</v>
      </c>
      <c r="AP8" s="37">
        <v>0</v>
      </c>
      <c r="AQ8" s="37">
        <v>0</v>
      </c>
      <c r="AR8" s="37">
        <v>-0.01</v>
      </c>
      <c r="AS8" s="37">
        <v>-0.1</v>
      </c>
      <c r="AT8" s="37">
        <v>-0.1</v>
      </c>
      <c r="AU8" s="37">
        <v>-0.1</v>
      </c>
      <c r="AV8" s="37">
        <v>-0.1</v>
      </c>
      <c r="AW8" s="37">
        <v>-0.34</v>
      </c>
      <c r="AX8" s="37">
        <v>-0.1</v>
      </c>
      <c r="AY8" s="37">
        <v>-0.1</v>
      </c>
      <c r="AZ8" s="37">
        <v>-0.1</v>
      </c>
      <c r="BA8" s="37">
        <v>-0.1</v>
      </c>
      <c r="BB8" s="37">
        <v>-0.1</v>
      </c>
      <c r="BC8" s="37">
        <v>-0.1</v>
      </c>
      <c r="BD8" s="37">
        <v>-0.01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0.01</v>
      </c>
      <c r="BM8" s="37">
        <v>81.11</v>
      </c>
      <c r="BN8" s="37">
        <v>67.849999999999994</v>
      </c>
      <c r="BO8" s="37">
        <v>83.48</v>
      </c>
      <c r="BP8" s="37">
        <v>94.61</v>
      </c>
      <c r="BQ8" s="37">
        <v>115.9</v>
      </c>
      <c r="BR8" s="37">
        <v>89.04</v>
      </c>
      <c r="BS8" s="37">
        <v>104.45</v>
      </c>
      <c r="BT8" s="37">
        <v>131.27000000000001</v>
      </c>
      <c r="BU8" s="37">
        <v>153.29</v>
      </c>
      <c r="BV8" s="37">
        <v>145.68</v>
      </c>
      <c r="BW8" s="37">
        <v>131.63999999999999</v>
      </c>
      <c r="BX8" s="37">
        <v>153.29</v>
      </c>
      <c r="BY8" s="37">
        <v>153.30000000000001</v>
      </c>
      <c r="BZ8" s="37">
        <v>139.38999999999999</v>
      </c>
      <c r="CA8" s="37">
        <v>144.24</v>
      </c>
      <c r="CB8" s="37">
        <v>136.68</v>
      </c>
      <c r="CC8" s="37">
        <v>121.22</v>
      </c>
      <c r="CD8" s="37">
        <v>148.27000000000001</v>
      </c>
      <c r="CE8" s="37">
        <v>129.72</v>
      </c>
      <c r="CF8" s="37">
        <v>108.65</v>
      </c>
      <c r="CG8" s="37">
        <v>103.95</v>
      </c>
      <c r="CH8" s="37">
        <v>127.69</v>
      </c>
      <c r="CI8" s="37">
        <v>115.4</v>
      </c>
      <c r="CJ8" s="37">
        <v>116.08</v>
      </c>
      <c r="CK8" s="37">
        <v>98.53</v>
      </c>
      <c r="CL8" s="37">
        <v>126.16</v>
      </c>
      <c r="CM8" s="37">
        <v>112.67</v>
      </c>
      <c r="CN8" s="37">
        <v>101.57</v>
      </c>
      <c r="CO8" s="37">
        <v>93.16</v>
      </c>
      <c r="CP8" s="37">
        <v>105.04</v>
      </c>
      <c r="CQ8" s="37">
        <v>95.62</v>
      </c>
      <c r="CR8" s="37">
        <v>93.18</v>
      </c>
      <c r="CS8" s="37">
        <v>87.1</v>
      </c>
      <c r="CT8" s="38"/>
      <c r="CU8" s="38"/>
      <c r="CV8" s="38"/>
      <c r="CW8" s="39"/>
      <c r="CX8" s="40">
        <f>IF(SUM(B8:CW8)&lt;&gt;0,AVERAGEIF(B8:CW8,"&lt;&gt;"""),"")</f>
        <v>72.365104166666669</v>
      </c>
    </row>
    <row r="9" spans="1:102" ht="24.95" customHeight="1" thickBot="1" x14ac:dyDescent="0.25">
      <c r="A9" s="41" t="s">
        <v>6</v>
      </c>
      <c r="B9" s="42">
        <v>97.114999999999995</v>
      </c>
      <c r="C9" s="43">
        <v>97.114999999999995</v>
      </c>
      <c r="D9" s="43">
        <v>97.114999999999995</v>
      </c>
      <c r="E9" s="43">
        <v>97.114999999999995</v>
      </c>
      <c r="F9" s="43">
        <v>89.447500000000005</v>
      </c>
      <c r="G9" s="43">
        <v>89.447500000000005</v>
      </c>
      <c r="H9" s="43">
        <v>89.447500000000005</v>
      </c>
      <c r="I9" s="43">
        <v>89.447500000000005</v>
      </c>
      <c r="J9" s="43">
        <v>88.314999999999998</v>
      </c>
      <c r="K9" s="43">
        <v>88.314999999999998</v>
      </c>
      <c r="L9" s="43">
        <v>88.314999999999998</v>
      </c>
      <c r="M9" s="43">
        <v>88.314999999999998</v>
      </c>
      <c r="N9" s="43">
        <v>85.292500000000004</v>
      </c>
      <c r="O9" s="43">
        <v>85.292500000000004</v>
      </c>
      <c r="P9" s="43">
        <v>85.292500000000004</v>
      </c>
      <c r="Q9" s="43">
        <v>85.292500000000004</v>
      </c>
      <c r="R9" s="43">
        <v>83.694999999999993</v>
      </c>
      <c r="S9" s="43">
        <v>83.694999999999993</v>
      </c>
      <c r="T9" s="43">
        <v>83.694999999999993</v>
      </c>
      <c r="U9" s="43">
        <v>83.694999999999993</v>
      </c>
      <c r="V9" s="43">
        <v>85.502499999999998</v>
      </c>
      <c r="W9" s="43">
        <v>85.502499999999998</v>
      </c>
      <c r="X9" s="43">
        <v>85.502499999999998</v>
      </c>
      <c r="Y9" s="43">
        <v>85.502499999999998</v>
      </c>
      <c r="Z9" s="43">
        <v>90.265000000000001</v>
      </c>
      <c r="AA9" s="43">
        <v>90.265000000000001</v>
      </c>
      <c r="AB9" s="43">
        <v>90.265000000000001</v>
      </c>
      <c r="AC9" s="43">
        <v>90.265000000000001</v>
      </c>
      <c r="AD9" s="43">
        <v>96.752499999999998</v>
      </c>
      <c r="AE9" s="43">
        <v>96.752499999999998</v>
      </c>
      <c r="AF9" s="43">
        <v>96.752499999999998</v>
      </c>
      <c r="AG9" s="43">
        <v>96.752499999999998</v>
      </c>
      <c r="AH9" s="43">
        <v>68.680000000000007</v>
      </c>
      <c r="AI9" s="43">
        <v>68.680000000000007</v>
      </c>
      <c r="AJ9" s="43">
        <v>68.680000000000007</v>
      </c>
      <c r="AK9" s="43">
        <v>68.680000000000007</v>
      </c>
      <c r="AL9" s="43">
        <v>-0.27250000000000002</v>
      </c>
      <c r="AM9" s="43">
        <v>-0.27250000000000002</v>
      </c>
      <c r="AN9" s="43">
        <v>-0.27250000000000002</v>
      </c>
      <c r="AO9" s="43">
        <v>-0.27250000000000002</v>
      </c>
      <c r="AP9" s="43">
        <v>-2.75E-2</v>
      </c>
      <c r="AQ9" s="43">
        <v>-2.75E-2</v>
      </c>
      <c r="AR9" s="43">
        <v>-2.75E-2</v>
      </c>
      <c r="AS9" s="43">
        <v>-2.75E-2</v>
      </c>
      <c r="AT9" s="43">
        <v>-0.16</v>
      </c>
      <c r="AU9" s="43">
        <v>-0.16</v>
      </c>
      <c r="AV9" s="43">
        <v>-0.16</v>
      </c>
      <c r="AW9" s="43">
        <v>-0.16</v>
      </c>
      <c r="AX9" s="43">
        <v>-0.1</v>
      </c>
      <c r="AY9" s="43">
        <v>-0.1</v>
      </c>
      <c r="AZ9" s="43">
        <v>-0.1</v>
      </c>
      <c r="BA9" s="43">
        <v>-0.1</v>
      </c>
      <c r="BB9" s="43">
        <v>-5.2499999999999998E-2</v>
      </c>
      <c r="BC9" s="43">
        <v>-5.2499999999999998E-2</v>
      </c>
      <c r="BD9" s="43">
        <v>-5.2499999999999998E-2</v>
      </c>
      <c r="BE9" s="43">
        <v>-5.2499999999999998E-2</v>
      </c>
      <c r="BF9" s="43">
        <v>0</v>
      </c>
      <c r="BG9" s="43">
        <v>0</v>
      </c>
      <c r="BH9" s="43">
        <v>0</v>
      </c>
      <c r="BI9" s="43">
        <v>0</v>
      </c>
      <c r="BJ9" s="43">
        <v>20.28</v>
      </c>
      <c r="BK9" s="43">
        <v>20.28</v>
      </c>
      <c r="BL9" s="43">
        <v>20.28</v>
      </c>
      <c r="BM9" s="43">
        <v>20.28</v>
      </c>
      <c r="BN9" s="43">
        <v>90.46</v>
      </c>
      <c r="BO9" s="43">
        <v>90.46</v>
      </c>
      <c r="BP9" s="43">
        <v>90.46</v>
      </c>
      <c r="BQ9" s="43">
        <v>90.46</v>
      </c>
      <c r="BR9" s="43">
        <v>119.5125</v>
      </c>
      <c r="BS9" s="43">
        <v>119.5125</v>
      </c>
      <c r="BT9" s="43">
        <v>119.5125</v>
      </c>
      <c r="BU9" s="43">
        <v>119.5125</v>
      </c>
      <c r="BV9" s="43">
        <v>145.97749999999999</v>
      </c>
      <c r="BW9" s="43">
        <v>145.97749999999999</v>
      </c>
      <c r="BX9" s="43">
        <v>145.97749999999999</v>
      </c>
      <c r="BY9" s="43">
        <v>145.97749999999999</v>
      </c>
      <c r="BZ9" s="43">
        <v>135.38249999999999</v>
      </c>
      <c r="CA9" s="43">
        <v>135.38249999999999</v>
      </c>
      <c r="CB9" s="43">
        <v>135.38249999999999</v>
      </c>
      <c r="CC9" s="43">
        <v>135.38249999999999</v>
      </c>
      <c r="CD9" s="43">
        <v>122.64749999999999</v>
      </c>
      <c r="CE9" s="43">
        <v>122.64749999999999</v>
      </c>
      <c r="CF9" s="43">
        <v>122.64749999999999</v>
      </c>
      <c r="CG9" s="43">
        <v>122.64749999999999</v>
      </c>
      <c r="CH9" s="43">
        <v>114.425</v>
      </c>
      <c r="CI9" s="43">
        <v>114.425</v>
      </c>
      <c r="CJ9" s="43">
        <v>114.425</v>
      </c>
      <c r="CK9" s="43">
        <v>114.425</v>
      </c>
      <c r="CL9" s="43">
        <v>108.39</v>
      </c>
      <c r="CM9" s="43">
        <v>108.39</v>
      </c>
      <c r="CN9" s="43">
        <v>108.39</v>
      </c>
      <c r="CO9" s="43">
        <v>108.39</v>
      </c>
      <c r="CP9" s="43">
        <v>95.234999999999999</v>
      </c>
      <c r="CQ9" s="43">
        <v>95.234999999999999</v>
      </c>
      <c r="CR9" s="43">
        <v>95.234999999999999</v>
      </c>
      <c r="CS9" s="43">
        <v>95.234999999999999</v>
      </c>
      <c r="CT9" s="44"/>
      <c r="CU9" s="44"/>
      <c r="CV9" s="44"/>
      <c r="CW9" s="45"/>
      <c r="CX9" s="46">
        <f>IF(SUM(B9:CW9)&lt;&gt;0,AVERAGEIF(B9:CW9,"&lt;&gt;"""),"")</f>
        <v>72.365104166666669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170</v>
      </c>
      <c r="D11" s="53">
        <v>170</v>
      </c>
      <c r="E11" s="53">
        <v>170</v>
      </c>
      <c r="F11" s="53">
        <v>170</v>
      </c>
      <c r="G11" s="53">
        <v>170</v>
      </c>
      <c r="H11" s="53">
        <v>170</v>
      </c>
      <c r="I11" s="53">
        <v>170</v>
      </c>
      <c r="J11" s="53">
        <v>170</v>
      </c>
      <c r="K11" s="53">
        <v>170</v>
      </c>
      <c r="L11" s="53">
        <v>170</v>
      </c>
      <c r="M11" s="53">
        <v>170</v>
      </c>
      <c r="N11" s="53">
        <v>170</v>
      </c>
      <c r="O11" s="53">
        <v>170</v>
      </c>
      <c r="P11" s="53">
        <v>170</v>
      </c>
      <c r="Q11" s="53">
        <v>170</v>
      </c>
      <c r="R11" s="53">
        <v>170</v>
      </c>
      <c r="S11" s="53">
        <v>170</v>
      </c>
      <c r="T11" s="53">
        <v>170</v>
      </c>
      <c r="U11" s="53">
        <v>170</v>
      </c>
      <c r="V11" s="53">
        <v>170</v>
      </c>
      <c r="W11" s="53">
        <v>170</v>
      </c>
      <c r="X11" s="53">
        <v>170</v>
      </c>
      <c r="Y11" s="53">
        <v>170</v>
      </c>
      <c r="Z11" s="53">
        <v>170</v>
      </c>
      <c r="AA11" s="53">
        <v>170</v>
      </c>
      <c r="AB11" s="53">
        <v>170</v>
      </c>
      <c r="AC11" s="53">
        <v>170</v>
      </c>
      <c r="AD11" s="53">
        <v>170</v>
      </c>
      <c r="AE11" s="53">
        <v>170</v>
      </c>
      <c r="AF11" s="53">
        <v>170</v>
      </c>
      <c r="AG11" s="53">
        <v>170</v>
      </c>
      <c r="AH11" s="53">
        <v>170</v>
      </c>
      <c r="AI11" s="53">
        <v>170</v>
      </c>
      <c r="AJ11" s="53">
        <v>170</v>
      </c>
      <c r="AK11" s="53">
        <v>170</v>
      </c>
      <c r="AL11" s="53">
        <v>170</v>
      </c>
      <c r="AM11" s="53">
        <v>170</v>
      </c>
      <c r="AN11" s="53">
        <v>170</v>
      </c>
      <c r="AO11" s="53">
        <v>170</v>
      </c>
      <c r="AP11" s="53">
        <v>170</v>
      </c>
      <c r="AQ11" s="53">
        <v>170</v>
      </c>
      <c r="AR11" s="53">
        <v>170</v>
      </c>
      <c r="AS11" s="53">
        <v>170</v>
      </c>
      <c r="AT11" s="53">
        <v>170</v>
      </c>
      <c r="AU11" s="53">
        <v>170</v>
      </c>
      <c r="AV11" s="53">
        <v>170</v>
      </c>
      <c r="AW11" s="53">
        <v>170</v>
      </c>
      <c r="AX11" s="53">
        <v>170</v>
      </c>
      <c r="AY11" s="53">
        <v>170</v>
      </c>
      <c r="AZ11" s="53">
        <v>170</v>
      </c>
      <c r="BA11" s="53">
        <v>170</v>
      </c>
      <c r="BB11" s="53">
        <v>170</v>
      </c>
      <c r="BC11" s="53">
        <v>170</v>
      </c>
      <c r="BD11" s="53">
        <v>170</v>
      </c>
      <c r="BE11" s="53">
        <v>170</v>
      </c>
      <c r="BF11" s="53">
        <v>170</v>
      </c>
      <c r="BG11" s="53">
        <v>170</v>
      </c>
      <c r="BH11" s="53">
        <v>170</v>
      </c>
      <c r="BI11" s="53">
        <v>170</v>
      </c>
      <c r="BJ11" s="53">
        <v>170</v>
      </c>
      <c r="BK11" s="53">
        <v>170</v>
      </c>
      <c r="BL11" s="53">
        <v>170</v>
      </c>
      <c r="BM11" s="53">
        <v>170</v>
      </c>
      <c r="BN11" s="53">
        <v>170</v>
      </c>
      <c r="BO11" s="53">
        <v>170</v>
      </c>
      <c r="BP11" s="53">
        <v>170</v>
      </c>
      <c r="BQ11" s="53">
        <v>170</v>
      </c>
      <c r="BR11" s="53">
        <v>170</v>
      </c>
      <c r="BS11" s="53">
        <v>170</v>
      </c>
      <c r="BT11" s="53">
        <v>170</v>
      </c>
      <c r="BU11" s="53">
        <v>170</v>
      </c>
      <c r="BV11" s="53">
        <v>170</v>
      </c>
      <c r="BW11" s="53">
        <v>170</v>
      </c>
      <c r="BX11" s="53">
        <v>170</v>
      </c>
      <c r="BY11" s="53">
        <v>170</v>
      </c>
      <c r="BZ11" s="53">
        <v>214</v>
      </c>
      <c r="CA11" s="53">
        <v>214</v>
      </c>
      <c r="CB11" s="53">
        <v>214</v>
      </c>
      <c r="CC11" s="53">
        <v>214</v>
      </c>
      <c r="CD11" s="53">
        <v>214</v>
      </c>
      <c r="CE11" s="53">
        <v>214</v>
      </c>
      <c r="CF11" s="53">
        <v>214</v>
      </c>
      <c r="CG11" s="53">
        <v>214</v>
      </c>
      <c r="CH11" s="53">
        <v>170</v>
      </c>
      <c r="CI11" s="53">
        <v>170</v>
      </c>
      <c r="CJ11" s="53">
        <v>170</v>
      </c>
      <c r="CK11" s="53">
        <v>170</v>
      </c>
      <c r="CL11" s="53">
        <v>170</v>
      </c>
      <c r="CM11" s="53">
        <v>170</v>
      </c>
      <c r="CN11" s="53">
        <v>170</v>
      </c>
      <c r="CO11" s="53">
        <v>170</v>
      </c>
      <c r="CP11" s="53">
        <v>170</v>
      </c>
      <c r="CQ11" s="53">
        <v>170</v>
      </c>
      <c r="CR11" s="53">
        <v>170</v>
      </c>
      <c r="CS11" s="53">
        <v>170</v>
      </c>
      <c r="CT11" s="54"/>
      <c r="CU11" s="54"/>
      <c r="CV11" s="54"/>
      <c r="CW11" s="55"/>
      <c r="CX11" s="56">
        <f t="array" ref="CX11">SUMPRODUCT(B11:CW11*0.25)</f>
        <v>4168</v>
      </c>
    </row>
    <row r="12" spans="1:102" ht="24.95" customHeight="1" x14ac:dyDescent="0.2">
      <c r="A12" s="57" t="s">
        <v>9</v>
      </c>
      <c r="B12" s="58">
        <v>119</v>
      </c>
      <c r="C12" s="59">
        <v>119</v>
      </c>
      <c r="D12" s="59">
        <v>119</v>
      </c>
      <c r="E12" s="59">
        <v>119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119</v>
      </c>
      <c r="W12" s="59">
        <v>119</v>
      </c>
      <c r="X12" s="59">
        <v>119</v>
      </c>
      <c r="Y12" s="59">
        <v>119</v>
      </c>
      <c r="Z12" s="59">
        <v>121</v>
      </c>
      <c r="AA12" s="59">
        <v>121</v>
      </c>
      <c r="AB12" s="59">
        <v>121</v>
      </c>
      <c r="AC12" s="59">
        <v>121</v>
      </c>
      <c r="AD12" s="59">
        <v>128.5</v>
      </c>
      <c r="AE12" s="59">
        <v>128.5</v>
      </c>
      <c r="AF12" s="59">
        <v>128.5</v>
      </c>
      <c r="AG12" s="59">
        <v>128.5</v>
      </c>
      <c r="AH12" s="59">
        <v>125</v>
      </c>
      <c r="AI12" s="59">
        <v>125</v>
      </c>
      <c r="AJ12" s="59">
        <v>125</v>
      </c>
      <c r="AK12" s="59">
        <v>125</v>
      </c>
      <c r="AL12" s="59">
        <v>119</v>
      </c>
      <c r="AM12" s="59">
        <v>119</v>
      </c>
      <c r="AN12" s="59">
        <v>119</v>
      </c>
      <c r="AO12" s="59">
        <v>119</v>
      </c>
      <c r="AP12" s="59">
        <v>119</v>
      </c>
      <c r="AQ12" s="59">
        <v>119</v>
      </c>
      <c r="AR12" s="59">
        <v>119</v>
      </c>
      <c r="AS12" s="59">
        <v>119</v>
      </c>
      <c r="AT12" s="59">
        <v>119</v>
      </c>
      <c r="AU12" s="59">
        <v>119</v>
      </c>
      <c r="AV12" s="59">
        <v>119</v>
      </c>
      <c r="AW12" s="59">
        <v>119</v>
      </c>
      <c r="AX12" s="59">
        <v>119</v>
      </c>
      <c r="AY12" s="59">
        <v>119</v>
      </c>
      <c r="AZ12" s="59">
        <v>119</v>
      </c>
      <c r="BA12" s="59">
        <v>119</v>
      </c>
      <c r="BB12" s="59">
        <v>119</v>
      </c>
      <c r="BC12" s="59">
        <v>119</v>
      </c>
      <c r="BD12" s="59">
        <v>119</v>
      </c>
      <c r="BE12" s="59">
        <v>119</v>
      </c>
      <c r="BF12" s="59">
        <v>119</v>
      </c>
      <c r="BG12" s="59">
        <v>119</v>
      </c>
      <c r="BH12" s="59">
        <v>119</v>
      </c>
      <c r="BI12" s="59">
        <v>119</v>
      </c>
      <c r="BJ12" s="59">
        <v>119</v>
      </c>
      <c r="BK12" s="59">
        <v>119</v>
      </c>
      <c r="BL12" s="59">
        <v>119</v>
      </c>
      <c r="BM12" s="59">
        <v>119</v>
      </c>
      <c r="BN12" s="59">
        <v>119</v>
      </c>
      <c r="BO12" s="59">
        <v>119</v>
      </c>
      <c r="BP12" s="59">
        <v>119</v>
      </c>
      <c r="BQ12" s="59">
        <v>119</v>
      </c>
      <c r="BR12" s="59">
        <v>123</v>
      </c>
      <c r="BS12" s="59">
        <v>123</v>
      </c>
      <c r="BT12" s="59">
        <v>123</v>
      </c>
      <c r="BU12" s="59">
        <v>123</v>
      </c>
      <c r="BV12" s="59">
        <v>139</v>
      </c>
      <c r="BW12" s="59">
        <v>139</v>
      </c>
      <c r="BX12" s="59">
        <v>139</v>
      </c>
      <c r="BY12" s="59">
        <v>139</v>
      </c>
      <c r="BZ12" s="59">
        <v>139</v>
      </c>
      <c r="CA12" s="59">
        <v>139</v>
      </c>
      <c r="CB12" s="59">
        <v>139</v>
      </c>
      <c r="CC12" s="59">
        <v>139</v>
      </c>
      <c r="CD12" s="59">
        <v>125</v>
      </c>
      <c r="CE12" s="59">
        <v>125</v>
      </c>
      <c r="CF12" s="59">
        <v>125</v>
      </c>
      <c r="CG12" s="59">
        <v>125</v>
      </c>
      <c r="CH12" s="59">
        <v>125</v>
      </c>
      <c r="CI12" s="59">
        <v>125</v>
      </c>
      <c r="CJ12" s="59">
        <v>125</v>
      </c>
      <c r="CK12" s="59">
        <v>125</v>
      </c>
      <c r="CL12" s="59">
        <v>119</v>
      </c>
      <c r="CM12" s="59">
        <v>119</v>
      </c>
      <c r="CN12" s="59">
        <v>119</v>
      </c>
      <c r="CO12" s="59">
        <v>119</v>
      </c>
      <c r="CP12" s="59">
        <v>119</v>
      </c>
      <c r="CQ12" s="59">
        <v>119</v>
      </c>
      <c r="CR12" s="59">
        <v>119</v>
      </c>
      <c r="CS12" s="59">
        <v>119</v>
      </c>
      <c r="CT12" s="60"/>
      <c r="CU12" s="60"/>
      <c r="CV12" s="60"/>
      <c r="CW12" s="61"/>
      <c r="CX12" s="62">
        <f t="array" ref="CX12">SUMPRODUCT(B12:CW12*0.25)</f>
        <v>2929.5</v>
      </c>
    </row>
    <row r="13" spans="1:102" ht="24.95" customHeight="1" x14ac:dyDescent="0.2">
      <c r="A13" s="63" t="s">
        <v>10</v>
      </c>
      <c r="B13" s="64">
        <v>3364.009</v>
      </c>
      <c r="C13" s="65">
        <v>3204.0449999999996</v>
      </c>
      <c r="D13" s="65">
        <v>2888.2820000000002</v>
      </c>
      <c r="E13" s="65">
        <v>2672.0969999999998</v>
      </c>
      <c r="F13" s="65">
        <v>2847.163</v>
      </c>
      <c r="G13" s="65">
        <v>2824.431</v>
      </c>
      <c r="H13" s="65">
        <v>2736.5480000000002</v>
      </c>
      <c r="I13" s="65">
        <v>2720.971</v>
      </c>
      <c r="J13" s="65">
        <v>2833.404</v>
      </c>
      <c r="K13" s="65">
        <v>2835.0819999999999</v>
      </c>
      <c r="L13" s="65">
        <v>2835.4229999999998</v>
      </c>
      <c r="M13" s="65">
        <v>2826.7169999999996</v>
      </c>
      <c r="N13" s="65">
        <v>2795.8009999999999</v>
      </c>
      <c r="O13" s="65">
        <v>2670.7239999999997</v>
      </c>
      <c r="P13" s="65">
        <v>2701.6039999999998</v>
      </c>
      <c r="Q13" s="65">
        <v>2443.0839999999998</v>
      </c>
      <c r="R13" s="65">
        <v>2558.7200000000003</v>
      </c>
      <c r="S13" s="65">
        <v>2454.9470000000001</v>
      </c>
      <c r="T13" s="65">
        <v>2243.98</v>
      </c>
      <c r="U13" s="65">
        <v>2449.0459999999998</v>
      </c>
      <c r="V13" s="65">
        <v>2067.6010000000001</v>
      </c>
      <c r="W13" s="65">
        <v>2324.846</v>
      </c>
      <c r="X13" s="65">
        <v>2331.9680000000003</v>
      </c>
      <c r="Y13" s="65">
        <v>2631.5360000000001</v>
      </c>
      <c r="Z13" s="65">
        <v>2370.2649999999999</v>
      </c>
      <c r="AA13" s="65">
        <v>2387.1170000000002</v>
      </c>
      <c r="AB13" s="65">
        <v>2435.2559999999999</v>
      </c>
      <c r="AC13" s="65">
        <v>2549.7370000000001</v>
      </c>
      <c r="AD13" s="65">
        <v>2647.7170000000001</v>
      </c>
      <c r="AE13" s="65">
        <v>2612.817</v>
      </c>
      <c r="AF13" s="65">
        <v>2664.873</v>
      </c>
      <c r="AG13" s="65">
        <v>2664.8710000000001</v>
      </c>
      <c r="AH13" s="65">
        <v>2667.6680000000001</v>
      </c>
      <c r="AI13" s="65">
        <v>2222.2650000000003</v>
      </c>
      <c r="AJ13" s="65">
        <v>1773</v>
      </c>
      <c r="AK13" s="65">
        <v>1400</v>
      </c>
      <c r="AL13" s="65">
        <v>1350</v>
      </c>
      <c r="AM13" s="65">
        <v>1350</v>
      </c>
      <c r="AN13" s="65">
        <v>1350</v>
      </c>
      <c r="AO13" s="65">
        <v>1350</v>
      </c>
      <c r="AP13" s="65">
        <v>550</v>
      </c>
      <c r="AQ13" s="65">
        <v>550</v>
      </c>
      <c r="AR13" s="65">
        <v>550</v>
      </c>
      <c r="AS13" s="65">
        <v>550</v>
      </c>
      <c r="AT13" s="65">
        <v>420</v>
      </c>
      <c r="AU13" s="65">
        <v>420</v>
      </c>
      <c r="AV13" s="65">
        <v>420</v>
      </c>
      <c r="AW13" s="65">
        <v>420</v>
      </c>
      <c r="AX13" s="65">
        <v>420</v>
      </c>
      <c r="AY13" s="65">
        <v>420</v>
      </c>
      <c r="AZ13" s="65">
        <v>420</v>
      </c>
      <c r="BA13" s="65">
        <v>420</v>
      </c>
      <c r="BB13" s="65">
        <v>420</v>
      </c>
      <c r="BC13" s="65">
        <v>420</v>
      </c>
      <c r="BD13" s="65">
        <v>420</v>
      </c>
      <c r="BE13" s="65">
        <v>420</v>
      </c>
      <c r="BF13" s="65">
        <v>707</v>
      </c>
      <c r="BG13" s="65">
        <v>707</v>
      </c>
      <c r="BH13" s="65">
        <v>707</v>
      </c>
      <c r="BI13" s="65">
        <v>707</v>
      </c>
      <c r="BJ13" s="65">
        <v>1270</v>
      </c>
      <c r="BK13" s="65">
        <v>1270</v>
      </c>
      <c r="BL13" s="65">
        <v>1270</v>
      </c>
      <c r="BM13" s="65">
        <v>1513.2650000000001</v>
      </c>
      <c r="BN13" s="65">
        <v>1520</v>
      </c>
      <c r="BO13" s="65">
        <v>1807.6889999999999</v>
      </c>
      <c r="BP13" s="65">
        <v>2550.5990000000002</v>
      </c>
      <c r="BQ13" s="65">
        <v>2935.0659999999998</v>
      </c>
      <c r="BR13" s="65">
        <v>2288.5700000000002</v>
      </c>
      <c r="BS13" s="65">
        <v>2744.5839999999998</v>
      </c>
      <c r="BT13" s="65">
        <v>2920.3779999999997</v>
      </c>
      <c r="BU13" s="65">
        <v>2948.0230000000001</v>
      </c>
      <c r="BV13" s="65">
        <v>2820.1350000000002</v>
      </c>
      <c r="BW13" s="65">
        <v>2774.5520000000001</v>
      </c>
      <c r="BX13" s="65">
        <v>2835.2260000000001</v>
      </c>
      <c r="BY13" s="65">
        <v>2835.2370000000001</v>
      </c>
      <c r="BZ13" s="65">
        <v>2806.375</v>
      </c>
      <c r="CA13" s="65">
        <v>2815.3199999999997</v>
      </c>
      <c r="CB13" s="65">
        <v>2784.2860000000001</v>
      </c>
      <c r="CC13" s="65">
        <v>2716.13</v>
      </c>
      <c r="CD13" s="65">
        <v>2876.2799999999997</v>
      </c>
      <c r="CE13" s="65">
        <v>2836.4650000000001</v>
      </c>
      <c r="CF13" s="65">
        <v>2682.6280000000002</v>
      </c>
      <c r="CG13" s="65">
        <v>2665.8240000000001</v>
      </c>
      <c r="CH13" s="65">
        <v>2865.44</v>
      </c>
      <c r="CI13" s="65">
        <v>2784.0969999999998</v>
      </c>
      <c r="CJ13" s="65">
        <v>2788.6759999999999</v>
      </c>
      <c r="CK13" s="65">
        <v>2675.9670000000001</v>
      </c>
      <c r="CL13" s="65">
        <v>2874.86</v>
      </c>
      <c r="CM13" s="65">
        <v>2742.4610000000002</v>
      </c>
      <c r="CN13" s="65">
        <v>2689.3969999999999</v>
      </c>
      <c r="CO13" s="65">
        <v>2476.9390000000003</v>
      </c>
      <c r="CP13" s="65">
        <v>2750.7809999999999</v>
      </c>
      <c r="CQ13" s="65">
        <v>2678.0140000000001</v>
      </c>
      <c r="CR13" s="65">
        <v>2558.5749999999998</v>
      </c>
      <c r="CS13" s="65">
        <v>2292.6790000000001</v>
      </c>
      <c r="CT13" s="66"/>
      <c r="CU13" s="66"/>
      <c r="CV13" s="66"/>
      <c r="CW13" s="67"/>
      <c r="CX13" s="68">
        <f t="array" ref="CX13">SUMPRODUCT(B13:CW13*0.25)</f>
        <v>49697.533250000008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56</v>
      </c>
      <c r="Z14" s="65">
        <v>131</v>
      </c>
      <c r="AA14" s="65">
        <v>131</v>
      </c>
      <c r="AB14" s="65">
        <v>131</v>
      </c>
      <c r="AC14" s="65">
        <v>131</v>
      </c>
      <c r="AD14" s="65">
        <v>118</v>
      </c>
      <c r="AE14" s="65">
        <v>118</v>
      </c>
      <c r="AF14" s="65">
        <v>118</v>
      </c>
      <c r="AG14" s="65">
        <v>118</v>
      </c>
      <c r="AH14" s="65">
        <v>118</v>
      </c>
      <c r="AI14" s="65">
        <v>88</v>
      </c>
      <c r="AJ14" s="65">
        <v>88</v>
      </c>
      <c r="AK14" s="65">
        <v>88</v>
      </c>
      <c r="AL14" s="65">
        <v>26</v>
      </c>
      <c r="AM14" s="65">
        <v>26</v>
      </c>
      <c r="AN14" s="65">
        <v>26</v>
      </c>
      <c r="AO14" s="65">
        <v>26</v>
      </c>
      <c r="AP14" s="65">
        <v>54</v>
      </c>
      <c r="AQ14" s="65">
        <v>54</v>
      </c>
      <c r="AR14" s="65">
        <v>54</v>
      </c>
      <c r="AS14" s="65">
        <v>54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/>
      <c r="BK14" s="65"/>
      <c r="BL14" s="65"/>
      <c r="BM14" s="65"/>
      <c r="BN14" s="65"/>
      <c r="BO14" s="65"/>
      <c r="BP14" s="65"/>
      <c r="BQ14" s="65"/>
      <c r="BR14" s="65">
        <v>73</v>
      </c>
      <c r="BS14" s="65">
        <v>73</v>
      </c>
      <c r="BT14" s="65">
        <v>363</v>
      </c>
      <c r="BU14" s="65">
        <v>661</v>
      </c>
      <c r="BV14" s="65">
        <v>831</v>
      </c>
      <c r="BW14" s="65">
        <v>911</v>
      </c>
      <c r="BX14" s="65">
        <v>911</v>
      </c>
      <c r="BY14" s="65">
        <v>911</v>
      </c>
      <c r="BZ14" s="65">
        <v>1036</v>
      </c>
      <c r="CA14" s="65">
        <v>1036</v>
      </c>
      <c r="CB14" s="65">
        <v>948</v>
      </c>
      <c r="CC14" s="65">
        <v>948</v>
      </c>
      <c r="CD14" s="65">
        <v>759</v>
      </c>
      <c r="CE14" s="65">
        <v>651</v>
      </c>
      <c r="CF14" s="65">
        <v>651</v>
      </c>
      <c r="CG14" s="65">
        <v>441</v>
      </c>
      <c r="CH14" s="65">
        <v>131</v>
      </c>
      <c r="CI14" s="65">
        <v>131</v>
      </c>
      <c r="CJ14" s="65">
        <v>131</v>
      </c>
      <c r="CK14" s="65">
        <v>131</v>
      </c>
      <c r="CL14" s="65">
        <v>60</v>
      </c>
      <c r="CM14" s="65">
        <v>60</v>
      </c>
      <c r="CN14" s="65">
        <v>60</v>
      </c>
      <c r="CO14" s="65">
        <v>60</v>
      </c>
      <c r="CP14" s="65">
        <v>60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3577</v>
      </c>
    </row>
    <row r="15" spans="1:102" ht="24.95" customHeight="1" x14ac:dyDescent="0.2">
      <c r="A15" s="69" t="s">
        <v>12</v>
      </c>
      <c r="B15" s="70">
        <v>795.11300000000006</v>
      </c>
      <c r="C15" s="71">
        <v>806.7639999999999</v>
      </c>
      <c r="D15" s="71">
        <v>819.04699999999991</v>
      </c>
      <c r="E15" s="71">
        <v>831.41800000000001</v>
      </c>
      <c r="F15" s="71">
        <v>861.21899999999994</v>
      </c>
      <c r="G15" s="71">
        <v>879.45600000000002</v>
      </c>
      <c r="H15" s="71">
        <v>894.92399999999998</v>
      </c>
      <c r="I15" s="71">
        <v>908.62</v>
      </c>
      <c r="J15" s="71">
        <v>929.20399999999995</v>
      </c>
      <c r="K15" s="71">
        <v>943.69799999999998</v>
      </c>
      <c r="L15" s="71">
        <v>962.1</v>
      </c>
      <c r="M15" s="71">
        <v>978.46699999999998</v>
      </c>
      <c r="N15" s="71">
        <v>995.678</v>
      </c>
      <c r="O15" s="71">
        <v>1014.585</v>
      </c>
      <c r="P15" s="71">
        <v>1030.569</v>
      </c>
      <c r="Q15" s="71">
        <v>1050.1310000000001</v>
      </c>
      <c r="R15" s="71">
        <v>1067.365</v>
      </c>
      <c r="S15" s="71">
        <v>1081.7559999999999</v>
      </c>
      <c r="T15" s="71">
        <v>1098.9010000000001</v>
      </c>
      <c r="U15" s="71">
        <v>1118.307</v>
      </c>
      <c r="V15" s="71">
        <v>1119.9169999999999</v>
      </c>
      <c r="W15" s="71">
        <v>1136.4969999999998</v>
      </c>
      <c r="X15" s="71">
        <v>1149.796</v>
      </c>
      <c r="Y15" s="71">
        <v>1161.1809999999998</v>
      </c>
      <c r="Z15" s="71">
        <v>1165.425</v>
      </c>
      <c r="AA15" s="71">
        <v>1144.7440000000001</v>
      </c>
      <c r="AB15" s="71">
        <v>1212.0930000000001</v>
      </c>
      <c r="AC15" s="71">
        <v>1333.4840000000002</v>
      </c>
      <c r="AD15" s="71">
        <v>1558.4609999999998</v>
      </c>
      <c r="AE15" s="71">
        <v>1892.8130000000001</v>
      </c>
      <c r="AF15" s="71">
        <v>2334.5579999999995</v>
      </c>
      <c r="AG15" s="71">
        <v>2836.6060000000002</v>
      </c>
      <c r="AH15" s="71">
        <v>3304.953</v>
      </c>
      <c r="AI15" s="71">
        <v>3833.0530000000003</v>
      </c>
      <c r="AJ15" s="71">
        <v>4326.8189999999995</v>
      </c>
      <c r="AK15" s="71">
        <v>4783.3980000000001</v>
      </c>
      <c r="AL15" s="71">
        <v>5117.8459999999995</v>
      </c>
      <c r="AM15" s="71">
        <v>5150.598</v>
      </c>
      <c r="AN15" s="71">
        <v>5177.4560000000001</v>
      </c>
      <c r="AO15" s="71">
        <v>5205.9650000000001</v>
      </c>
      <c r="AP15" s="71">
        <v>6061.2669999999998</v>
      </c>
      <c r="AQ15" s="71">
        <v>6080.0510000000004</v>
      </c>
      <c r="AR15" s="71">
        <v>6092.7660000000005</v>
      </c>
      <c r="AS15" s="71">
        <v>6112.0820000000003</v>
      </c>
      <c r="AT15" s="71">
        <v>6214.73</v>
      </c>
      <c r="AU15" s="71">
        <v>6244.1729999999998</v>
      </c>
      <c r="AV15" s="71">
        <v>6263.69</v>
      </c>
      <c r="AW15" s="71">
        <v>6264.1080000000002</v>
      </c>
      <c r="AX15" s="71">
        <v>6300.7950000000001</v>
      </c>
      <c r="AY15" s="71">
        <v>6304.3230000000003</v>
      </c>
      <c r="AZ15" s="71">
        <v>6279.634</v>
      </c>
      <c r="BA15" s="71">
        <v>6239.3499999999995</v>
      </c>
      <c r="BB15" s="71">
        <v>6171.2719999999999</v>
      </c>
      <c r="BC15" s="71">
        <v>6129.4809999999998</v>
      </c>
      <c r="BD15" s="71">
        <v>6080.5680000000002</v>
      </c>
      <c r="BE15" s="71">
        <v>6027.201</v>
      </c>
      <c r="BF15" s="71">
        <v>5697.9520000000002</v>
      </c>
      <c r="BG15" s="71">
        <v>5643.7489999999998</v>
      </c>
      <c r="BH15" s="71">
        <v>5603.27</v>
      </c>
      <c r="BI15" s="71">
        <v>5572.6259999999993</v>
      </c>
      <c r="BJ15" s="71">
        <v>5055.79</v>
      </c>
      <c r="BK15" s="71">
        <v>5040.6419999999998</v>
      </c>
      <c r="BL15" s="71">
        <v>5037.8159999999989</v>
      </c>
      <c r="BM15" s="71">
        <v>4750.8770000000004</v>
      </c>
      <c r="BN15" s="71">
        <v>4366.8320000000003</v>
      </c>
      <c r="BO15" s="71">
        <v>4016.9709999999995</v>
      </c>
      <c r="BP15" s="71">
        <v>3586.9110000000001</v>
      </c>
      <c r="BQ15" s="71">
        <v>3148.5119999999997</v>
      </c>
      <c r="BR15" s="71">
        <v>2827.6289999999999</v>
      </c>
      <c r="BS15" s="71">
        <v>2501.8550000000005</v>
      </c>
      <c r="BT15" s="71">
        <v>2254.1959999999999</v>
      </c>
      <c r="BU15" s="71">
        <v>2106.2690000000002</v>
      </c>
      <c r="BV15" s="71">
        <v>2132.1410000000001</v>
      </c>
      <c r="BW15" s="71">
        <v>2118.98</v>
      </c>
      <c r="BX15" s="71">
        <v>2124.596</v>
      </c>
      <c r="BY15" s="71">
        <v>2148.1790000000001</v>
      </c>
      <c r="BZ15" s="71">
        <v>2183.3820000000001</v>
      </c>
      <c r="CA15" s="71">
        <v>2201.6779999999999</v>
      </c>
      <c r="CB15" s="71">
        <v>2222.3530000000001</v>
      </c>
      <c r="CC15" s="71">
        <v>2251.2910000000002</v>
      </c>
      <c r="CD15" s="71">
        <v>2279.1949999999997</v>
      </c>
      <c r="CE15" s="71">
        <v>2313.21</v>
      </c>
      <c r="CF15" s="71">
        <v>2333.8960000000002</v>
      </c>
      <c r="CG15" s="71">
        <v>2357.9499999999998</v>
      </c>
      <c r="CH15" s="71">
        <v>2357.9350000000004</v>
      </c>
      <c r="CI15" s="71">
        <v>2373.2109999999998</v>
      </c>
      <c r="CJ15" s="71">
        <v>2389.1669999999999</v>
      </c>
      <c r="CK15" s="71">
        <v>2432.2559999999999</v>
      </c>
      <c r="CL15" s="71">
        <v>2419.5709999999999</v>
      </c>
      <c r="CM15" s="71">
        <v>2431.4009999999998</v>
      </c>
      <c r="CN15" s="71">
        <v>2455.873</v>
      </c>
      <c r="CO15" s="71">
        <v>2475.5049999999997</v>
      </c>
      <c r="CP15" s="71">
        <v>2454.498</v>
      </c>
      <c r="CQ15" s="71">
        <v>2482.444</v>
      </c>
      <c r="CR15" s="71">
        <v>2495.4360000000001</v>
      </c>
      <c r="CS15" s="71">
        <v>2513.9269999999997</v>
      </c>
      <c r="CT15" s="72"/>
      <c r="CU15" s="72"/>
      <c r="CV15" s="72"/>
      <c r="CW15" s="73"/>
      <c r="CX15" s="74">
        <f t="array" ref="CX15">SUMPRODUCT(B15:CW15*0.25)</f>
        <v>74009.612000000008</v>
      </c>
    </row>
    <row r="16" spans="1:102" ht="24.95" customHeight="1" x14ac:dyDescent="0.2">
      <c r="A16" s="69" t="s">
        <v>13</v>
      </c>
      <c r="B16" s="70">
        <v>34</v>
      </c>
      <c r="C16" s="71">
        <v>34</v>
      </c>
      <c r="D16" s="71">
        <v>34</v>
      </c>
      <c r="E16" s="71">
        <v>34</v>
      </c>
      <c r="F16" s="71">
        <v>43</v>
      </c>
      <c r="G16" s="71">
        <v>43</v>
      </c>
      <c r="H16" s="71">
        <v>43</v>
      </c>
      <c r="I16" s="71">
        <v>43</v>
      </c>
      <c r="J16" s="71">
        <v>50</v>
      </c>
      <c r="K16" s="71">
        <v>50</v>
      </c>
      <c r="L16" s="71">
        <v>50</v>
      </c>
      <c r="M16" s="71">
        <v>50</v>
      </c>
      <c r="N16" s="71">
        <v>55</v>
      </c>
      <c r="O16" s="71">
        <v>55</v>
      </c>
      <c r="P16" s="71">
        <v>55</v>
      </c>
      <c r="Q16" s="71">
        <v>55</v>
      </c>
      <c r="R16" s="71">
        <v>62</v>
      </c>
      <c r="S16" s="71">
        <v>62</v>
      </c>
      <c r="T16" s="71">
        <v>62</v>
      </c>
      <c r="U16" s="71">
        <v>62</v>
      </c>
      <c r="V16" s="71">
        <v>69</v>
      </c>
      <c r="W16" s="71">
        <v>69</v>
      </c>
      <c r="X16" s="71">
        <v>69</v>
      </c>
      <c r="Y16" s="71">
        <v>69</v>
      </c>
      <c r="Z16" s="71">
        <v>76</v>
      </c>
      <c r="AA16" s="71">
        <v>76</v>
      </c>
      <c r="AB16" s="71">
        <v>76</v>
      </c>
      <c r="AC16" s="71">
        <v>76</v>
      </c>
      <c r="AD16" s="71">
        <v>91</v>
      </c>
      <c r="AE16" s="71">
        <v>91</v>
      </c>
      <c r="AF16" s="71">
        <v>91</v>
      </c>
      <c r="AG16" s="71">
        <v>91</v>
      </c>
      <c r="AH16" s="71">
        <v>115</v>
      </c>
      <c r="AI16" s="71">
        <v>115</v>
      </c>
      <c r="AJ16" s="71">
        <v>115</v>
      </c>
      <c r="AK16" s="71">
        <v>115</v>
      </c>
      <c r="AL16" s="71">
        <v>132</v>
      </c>
      <c r="AM16" s="71">
        <v>132</v>
      </c>
      <c r="AN16" s="71">
        <v>132</v>
      </c>
      <c r="AO16" s="71">
        <v>132</v>
      </c>
      <c r="AP16" s="71">
        <v>143</v>
      </c>
      <c r="AQ16" s="71">
        <v>143</v>
      </c>
      <c r="AR16" s="71">
        <v>143</v>
      </c>
      <c r="AS16" s="71">
        <v>143</v>
      </c>
      <c r="AT16" s="71">
        <v>149</v>
      </c>
      <c r="AU16" s="71">
        <v>149</v>
      </c>
      <c r="AV16" s="71">
        <v>149</v>
      </c>
      <c r="AW16" s="71">
        <v>149</v>
      </c>
      <c r="AX16" s="71">
        <v>150</v>
      </c>
      <c r="AY16" s="71">
        <v>150</v>
      </c>
      <c r="AZ16" s="71">
        <v>150</v>
      </c>
      <c r="BA16" s="71">
        <v>150</v>
      </c>
      <c r="BB16" s="71">
        <v>148</v>
      </c>
      <c r="BC16" s="71">
        <v>148</v>
      </c>
      <c r="BD16" s="71">
        <v>148</v>
      </c>
      <c r="BE16" s="71">
        <v>148</v>
      </c>
      <c r="BF16" s="71">
        <v>144</v>
      </c>
      <c r="BG16" s="71">
        <v>144</v>
      </c>
      <c r="BH16" s="71">
        <v>144</v>
      </c>
      <c r="BI16" s="71">
        <v>144</v>
      </c>
      <c r="BJ16" s="71">
        <v>139</v>
      </c>
      <c r="BK16" s="71">
        <v>139</v>
      </c>
      <c r="BL16" s="71">
        <v>139</v>
      </c>
      <c r="BM16" s="71">
        <v>139</v>
      </c>
      <c r="BN16" s="71">
        <v>128</v>
      </c>
      <c r="BO16" s="71">
        <v>128</v>
      </c>
      <c r="BP16" s="71">
        <v>128</v>
      </c>
      <c r="BQ16" s="71">
        <v>128</v>
      </c>
      <c r="BR16" s="71">
        <v>121</v>
      </c>
      <c r="BS16" s="71">
        <v>121</v>
      </c>
      <c r="BT16" s="71">
        <v>121</v>
      </c>
      <c r="BU16" s="71">
        <v>121</v>
      </c>
      <c r="BV16" s="71">
        <v>124</v>
      </c>
      <c r="BW16" s="71">
        <v>124</v>
      </c>
      <c r="BX16" s="71">
        <v>124</v>
      </c>
      <c r="BY16" s="71">
        <v>124</v>
      </c>
      <c r="BZ16" s="71">
        <v>129</v>
      </c>
      <c r="CA16" s="71">
        <v>129</v>
      </c>
      <c r="CB16" s="71">
        <v>129</v>
      </c>
      <c r="CC16" s="71">
        <v>129</v>
      </c>
      <c r="CD16" s="71">
        <v>133</v>
      </c>
      <c r="CE16" s="71">
        <v>133</v>
      </c>
      <c r="CF16" s="71">
        <v>133</v>
      </c>
      <c r="CG16" s="71">
        <v>133</v>
      </c>
      <c r="CH16" s="71">
        <v>138</v>
      </c>
      <c r="CI16" s="71">
        <v>138</v>
      </c>
      <c r="CJ16" s="71">
        <v>138</v>
      </c>
      <c r="CK16" s="71">
        <v>138</v>
      </c>
      <c r="CL16" s="71">
        <v>142</v>
      </c>
      <c r="CM16" s="71">
        <v>142</v>
      </c>
      <c r="CN16" s="71">
        <v>142</v>
      </c>
      <c r="CO16" s="71">
        <v>142</v>
      </c>
      <c r="CP16" s="71">
        <v>145</v>
      </c>
      <c r="CQ16" s="71">
        <v>145</v>
      </c>
      <c r="CR16" s="71">
        <v>145</v>
      </c>
      <c r="CS16" s="71">
        <v>145</v>
      </c>
      <c r="CT16" s="72"/>
      <c r="CU16" s="72"/>
      <c r="CV16" s="72"/>
      <c r="CW16" s="73"/>
      <c r="CX16" s="74">
        <f t="array" ref="CX16">SUMPRODUCT(B16:CW16*0.25)</f>
        <v>2660</v>
      </c>
    </row>
    <row r="17" spans="1:102" ht="30" customHeight="1" thickBot="1" x14ac:dyDescent="0.25">
      <c r="A17" s="75" t="s">
        <v>14</v>
      </c>
      <c r="B17" s="76">
        <f>SUM(B11:B16)</f>
        <v>4482.1220000000003</v>
      </c>
      <c r="C17" s="77">
        <f t="shared" ref="C17:BN17" si="0">SUM(C11:C16)</f>
        <v>4333.8089999999993</v>
      </c>
      <c r="D17" s="77">
        <f t="shared" si="0"/>
        <v>4030.3290000000002</v>
      </c>
      <c r="E17" s="77">
        <f t="shared" si="0"/>
        <v>3826.5149999999999</v>
      </c>
      <c r="F17" s="77">
        <f t="shared" si="0"/>
        <v>4040.3820000000001</v>
      </c>
      <c r="G17" s="77">
        <f t="shared" si="0"/>
        <v>4035.8870000000002</v>
      </c>
      <c r="H17" s="77">
        <f t="shared" si="0"/>
        <v>3963.4720000000002</v>
      </c>
      <c r="I17" s="77">
        <f t="shared" si="0"/>
        <v>3961.5909999999999</v>
      </c>
      <c r="J17" s="77">
        <f t="shared" si="0"/>
        <v>4101.6080000000002</v>
      </c>
      <c r="K17" s="77">
        <f t="shared" si="0"/>
        <v>4117.78</v>
      </c>
      <c r="L17" s="77">
        <f t="shared" si="0"/>
        <v>4136.5229999999992</v>
      </c>
      <c r="M17" s="77">
        <f t="shared" si="0"/>
        <v>4144.1839999999993</v>
      </c>
      <c r="N17" s="77">
        <f t="shared" si="0"/>
        <v>4135.4789999999994</v>
      </c>
      <c r="O17" s="77">
        <f t="shared" si="0"/>
        <v>4029.3089999999997</v>
      </c>
      <c r="P17" s="77">
        <f t="shared" si="0"/>
        <v>4076.1729999999998</v>
      </c>
      <c r="Q17" s="77">
        <f t="shared" si="0"/>
        <v>3837.2150000000001</v>
      </c>
      <c r="R17" s="77">
        <f t="shared" si="0"/>
        <v>3977.085</v>
      </c>
      <c r="S17" s="77">
        <f t="shared" si="0"/>
        <v>3887.703</v>
      </c>
      <c r="T17" s="77">
        <f t="shared" si="0"/>
        <v>3693.8810000000003</v>
      </c>
      <c r="U17" s="77">
        <f t="shared" si="0"/>
        <v>3918.3530000000001</v>
      </c>
      <c r="V17" s="77">
        <f t="shared" si="0"/>
        <v>3571.518</v>
      </c>
      <c r="W17" s="77">
        <f t="shared" si="0"/>
        <v>3845.3429999999998</v>
      </c>
      <c r="X17" s="77">
        <f t="shared" si="0"/>
        <v>3865.7640000000001</v>
      </c>
      <c r="Y17" s="77">
        <f t="shared" si="0"/>
        <v>4206.7169999999996</v>
      </c>
      <c r="Z17" s="77">
        <f t="shared" si="0"/>
        <v>4033.6899999999996</v>
      </c>
      <c r="AA17" s="77">
        <f t="shared" si="0"/>
        <v>4029.8610000000003</v>
      </c>
      <c r="AB17" s="77">
        <f t="shared" si="0"/>
        <v>4145.3490000000002</v>
      </c>
      <c r="AC17" s="77">
        <f t="shared" si="0"/>
        <v>4381.2210000000005</v>
      </c>
      <c r="AD17" s="77">
        <f t="shared" si="0"/>
        <v>4713.6779999999999</v>
      </c>
      <c r="AE17" s="77">
        <f t="shared" si="0"/>
        <v>5013.13</v>
      </c>
      <c r="AF17" s="77">
        <f t="shared" si="0"/>
        <v>5506.9309999999996</v>
      </c>
      <c r="AG17" s="77">
        <f t="shared" si="0"/>
        <v>6008.9770000000008</v>
      </c>
      <c r="AH17" s="77">
        <f t="shared" si="0"/>
        <v>6500.6210000000001</v>
      </c>
      <c r="AI17" s="77">
        <f t="shared" si="0"/>
        <v>6553.3180000000011</v>
      </c>
      <c r="AJ17" s="77">
        <f t="shared" si="0"/>
        <v>6597.8189999999995</v>
      </c>
      <c r="AK17" s="77">
        <f t="shared" si="0"/>
        <v>6681.3980000000001</v>
      </c>
      <c r="AL17" s="77">
        <f t="shared" si="0"/>
        <v>6914.8459999999995</v>
      </c>
      <c r="AM17" s="77">
        <f t="shared" si="0"/>
        <v>6947.598</v>
      </c>
      <c r="AN17" s="77">
        <f t="shared" si="0"/>
        <v>6974.4560000000001</v>
      </c>
      <c r="AO17" s="77">
        <f t="shared" si="0"/>
        <v>7002.9650000000001</v>
      </c>
      <c r="AP17" s="77">
        <f t="shared" si="0"/>
        <v>7097.2669999999998</v>
      </c>
      <c r="AQ17" s="77">
        <f t="shared" si="0"/>
        <v>7116.0510000000004</v>
      </c>
      <c r="AR17" s="77">
        <f t="shared" si="0"/>
        <v>7128.7660000000005</v>
      </c>
      <c r="AS17" s="77">
        <f t="shared" si="0"/>
        <v>7148.0820000000003</v>
      </c>
      <c r="AT17" s="77">
        <f t="shared" si="0"/>
        <v>7100.73</v>
      </c>
      <c r="AU17" s="77">
        <f t="shared" si="0"/>
        <v>7130.1729999999998</v>
      </c>
      <c r="AV17" s="77">
        <f t="shared" si="0"/>
        <v>7149.69</v>
      </c>
      <c r="AW17" s="77">
        <f t="shared" si="0"/>
        <v>7150.1080000000002</v>
      </c>
      <c r="AX17" s="77">
        <f t="shared" si="0"/>
        <v>7187.7950000000001</v>
      </c>
      <c r="AY17" s="77">
        <f t="shared" si="0"/>
        <v>7191.3230000000003</v>
      </c>
      <c r="AZ17" s="77">
        <f t="shared" si="0"/>
        <v>7166.634</v>
      </c>
      <c r="BA17" s="77">
        <f t="shared" si="0"/>
        <v>7126.3499999999995</v>
      </c>
      <c r="BB17" s="77">
        <f t="shared" si="0"/>
        <v>7056.2719999999999</v>
      </c>
      <c r="BC17" s="77">
        <f t="shared" si="0"/>
        <v>7014.4809999999998</v>
      </c>
      <c r="BD17" s="77">
        <f t="shared" si="0"/>
        <v>6965.5680000000002</v>
      </c>
      <c r="BE17" s="77">
        <f t="shared" si="0"/>
        <v>6912.201</v>
      </c>
      <c r="BF17" s="77">
        <f t="shared" si="0"/>
        <v>6865.9520000000002</v>
      </c>
      <c r="BG17" s="77">
        <f t="shared" si="0"/>
        <v>6811.7489999999998</v>
      </c>
      <c r="BH17" s="77">
        <f t="shared" si="0"/>
        <v>6771.27</v>
      </c>
      <c r="BI17" s="77">
        <f t="shared" si="0"/>
        <v>6740.6259999999993</v>
      </c>
      <c r="BJ17" s="77">
        <f t="shared" si="0"/>
        <v>6753.79</v>
      </c>
      <c r="BK17" s="77">
        <f t="shared" si="0"/>
        <v>6738.6419999999998</v>
      </c>
      <c r="BL17" s="77">
        <f t="shared" si="0"/>
        <v>6735.8159999999989</v>
      </c>
      <c r="BM17" s="77">
        <f t="shared" si="0"/>
        <v>6692.1420000000007</v>
      </c>
      <c r="BN17" s="77">
        <f t="shared" si="0"/>
        <v>6303.8320000000003</v>
      </c>
      <c r="BO17" s="77">
        <f t="shared" ref="BO17:CW17" si="1">SUM(BO11:BO16)</f>
        <v>6241.66</v>
      </c>
      <c r="BP17" s="77">
        <f t="shared" si="1"/>
        <v>6554.51</v>
      </c>
      <c r="BQ17" s="77">
        <f t="shared" si="1"/>
        <v>6500.5779999999995</v>
      </c>
      <c r="BR17" s="77">
        <f t="shared" si="1"/>
        <v>5603.1990000000005</v>
      </c>
      <c r="BS17" s="77">
        <f t="shared" si="1"/>
        <v>5733.4390000000003</v>
      </c>
      <c r="BT17" s="77">
        <f t="shared" si="1"/>
        <v>5951.5739999999996</v>
      </c>
      <c r="BU17" s="77">
        <f t="shared" si="1"/>
        <v>6129.2920000000004</v>
      </c>
      <c r="BV17" s="77">
        <f t="shared" si="1"/>
        <v>6216.2759999999998</v>
      </c>
      <c r="BW17" s="77">
        <f t="shared" si="1"/>
        <v>6237.5320000000002</v>
      </c>
      <c r="BX17" s="77">
        <f t="shared" si="1"/>
        <v>6303.8220000000001</v>
      </c>
      <c r="BY17" s="77">
        <f t="shared" si="1"/>
        <v>6327.4160000000002</v>
      </c>
      <c r="BZ17" s="77">
        <f t="shared" si="1"/>
        <v>6507.7569999999996</v>
      </c>
      <c r="CA17" s="77">
        <f t="shared" si="1"/>
        <v>6534.9979999999996</v>
      </c>
      <c r="CB17" s="77">
        <f t="shared" si="1"/>
        <v>6436.6390000000001</v>
      </c>
      <c r="CC17" s="77">
        <f t="shared" si="1"/>
        <v>6397.4210000000003</v>
      </c>
      <c r="CD17" s="77">
        <f t="shared" si="1"/>
        <v>6386.4749999999995</v>
      </c>
      <c r="CE17" s="77">
        <f t="shared" si="1"/>
        <v>6272.6750000000002</v>
      </c>
      <c r="CF17" s="77">
        <f t="shared" si="1"/>
        <v>6139.5240000000003</v>
      </c>
      <c r="CG17" s="77">
        <f t="shared" si="1"/>
        <v>5936.7739999999994</v>
      </c>
      <c r="CH17" s="77">
        <f t="shared" si="1"/>
        <v>5787.375</v>
      </c>
      <c r="CI17" s="77">
        <f t="shared" si="1"/>
        <v>5721.3079999999991</v>
      </c>
      <c r="CJ17" s="77">
        <f t="shared" si="1"/>
        <v>5741.8429999999998</v>
      </c>
      <c r="CK17" s="77">
        <f t="shared" si="1"/>
        <v>5672.223</v>
      </c>
      <c r="CL17" s="77">
        <f t="shared" si="1"/>
        <v>5785.4310000000005</v>
      </c>
      <c r="CM17" s="77">
        <f t="shared" si="1"/>
        <v>5664.8620000000001</v>
      </c>
      <c r="CN17" s="77">
        <f t="shared" si="1"/>
        <v>5636.27</v>
      </c>
      <c r="CO17" s="77">
        <f t="shared" si="1"/>
        <v>5443.4439999999995</v>
      </c>
      <c r="CP17" s="77">
        <f t="shared" si="1"/>
        <v>5699.2790000000005</v>
      </c>
      <c r="CQ17" s="77">
        <f t="shared" si="1"/>
        <v>5594.4580000000005</v>
      </c>
      <c r="CR17" s="77">
        <f t="shared" si="1"/>
        <v>5488.0110000000004</v>
      </c>
      <c r="CS17" s="77">
        <f t="shared" si="1"/>
        <v>5240.6059999999998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137041.64525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964</v>
      </c>
      <c r="C30" s="88">
        <v>969</v>
      </c>
      <c r="D30" s="88">
        <v>975</v>
      </c>
      <c r="E30" s="88">
        <v>981</v>
      </c>
      <c r="F30" s="88">
        <v>996</v>
      </c>
      <c r="G30" s="88">
        <v>1002</v>
      </c>
      <c r="H30" s="88">
        <v>1008</v>
      </c>
      <c r="I30" s="88">
        <v>1014</v>
      </c>
      <c r="J30" s="88">
        <v>1027</v>
      </c>
      <c r="K30" s="88">
        <v>1033</v>
      </c>
      <c r="L30" s="88">
        <v>1039</v>
      </c>
      <c r="M30" s="88">
        <v>1045</v>
      </c>
      <c r="N30" s="88">
        <v>1055</v>
      </c>
      <c r="O30" s="88">
        <v>1061</v>
      </c>
      <c r="P30" s="88">
        <v>1067</v>
      </c>
      <c r="Q30" s="88">
        <v>1073</v>
      </c>
      <c r="R30" s="88">
        <v>1087</v>
      </c>
      <c r="S30" s="88">
        <v>1093</v>
      </c>
      <c r="T30" s="88">
        <v>1099</v>
      </c>
      <c r="U30" s="88">
        <v>1105</v>
      </c>
      <c r="V30" s="88">
        <v>1151</v>
      </c>
      <c r="W30" s="88">
        <v>1157</v>
      </c>
      <c r="X30" s="88">
        <v>1163</v>
      </c>
      <c r="Y30" s="88">
        <v>1169</v>
      </c>
      <c r="Z30" s="88">
        <v>1220</v>
      </c>
      <c r="AA30" s="88">
        <v>1241</v>
      </c>
      <c r="AB30" s="88">
        <v>1274</v>
      </c>
      <c r="AC30" s="88">
        <v>1322</v>
      </c>
      <c r="AD30" s="88">
        <v>1393.02</v>
      </c>
      <c r="AE30" s="88">
        <v>1480.02</v>
      </c>
      <c r="AF30" s="88">
        <v>1593.02</v>
      </c>
      <c r="AG30" s="88">
        <v>1734.02</v>
      </c>
      <c r="AH30" s="88">
        <v>1903.75</v>
      </c>
      <c r="AI30" s="88">
        <v>2058.75</v>
      </c>
      <c r="AJ30" s="88">
        <v>2200.75</v>
      </c>
      <c r="AK30" s="88">
        <v>2331.75</v>
      </c>
      <c r="AL30" s="88">
        <v>2407.6999999999998</v>
      </c>
      <c r="AM30" s="88">
        <v>2516.6999999999998</v>
      </c>
      <c r="AN30" s="88">
        <v>2614.6999999999998</v>
      </c>
      <c r="AO30" s="88">
        <v>2703.7</v>
      </c>
      <c r="AP30" s="88">
        <v>2773.01</v>
      </c>
      <c r="AQ30" s="88">
        <v>2845.01</v>
      </c>
      <c r="AR30" s="88">
        <v>2911.01</v>
      </c>
      <c r="AS30" s="88">
        <v>2971.01</v>
      </c>
      <c r="AT30" s="88">
        <v>3006.41</v>
      </c>
      <c r="AU30" s="88">
        <v>3047.41</v>
      </c>
      <c r="AV30" s="88">
        <v>3077.41</v>
      </c>
      <c r="AW30" s="88">
        <v>3094.41</v>
      </c>
      <c r="AX30" s="88">
        <v>3100.26</v>
      </c>
      <c r="AY30" s="88">
        <v>3100.26</v>
      </c>
      <c r="AZ30" s="88">
        <v>3088.26</v>
      </c>
      <c r="BA30" s="88">
        <v>3068.26</v>
      </c>
      <c r="BB30" s="88">
        <v>3035.58</v>
      </c>
      <c r="BC30" s="88">
        <v>3005.58</v>
      </c>
      <c r="BD30" s="88">
        <v>2975.58</v>
      </c>
      <c r="BE30" s="88">
        <v>2945.58</v>
      </c>
      <c r="BF30" s="88">
        <v>2887.53</v>
      </c>
      <c r="BG30" s="88">
        <v>2841.53</v>
      </c>
      <c r="BH30" s="88">
        <v>2780.53</v>
      </c>
      <c r="BI30" s="88">
        <v>2704.53</v>
      </c>
      <c r="BJ30" s="88">
        <v>2609.25</v>
      </c>
      <c r="BK30" s="88">
        <v>2508.25</v>
      </c>
      <c r="BL30" s="88">
        <v>2398.25</v>
      </c>
      <c r="BM30" s="88">
        <v>2277.25</v>
      </c>
      <c r="BN30" s="88">
        <v>2179.29</v>
      </c>
      <c r="BO30" s="88">
        <v>2052.29</v>
      </c>
      <c r="BP30" s="88">
        <v>1928.29</v>
      </c>
      <c r="BQ30" s="88">
        <v>1806.29</v>
      </c>
      <c r="BR30" s="88">
        <v>1695.46</v>
      </c>
      <c r="BS30" s="88">
        <v>1601.46</v>
      </c>
      <c r="BT30" s="88">
        <v>1822.46</v>
      </c>
      <c r="BU30" s="88">
        <v>2076.46</v>
      </c>
      <c r="BV30" s="88">
        <v>2277</v>
      </c>
      <c r="BW30" s="88">
        <v>2345</v>
      </c>
      <c r="BX30" s="88">
        <v>2341</v>
      </c>
      <c r="BY30" s="88">
        <v>2345</v>
      </c>
      <c r="BZ30" s="88">
        <v>2529</v>
      </c>
      <c r="CA30" s="88">
        <v>2539</v>
      </c>
      <c r="CB30" s="88">
        <v>2458</v>
      </c>
      <c r="CC30" s="88">
        <v>2466</v>
      </c>
      <c r="CD30" s="88">
        <v>2272</v>
      </c>
      <c r="CE30" s="88">
        <v>2171</v>
      </c>
      <c r="CF30" s="88">
        <v>2177</v>
      </c>
      <c r="CG30" s="88">
        <v>1975</v>
      </c>
      <c r="CH30" s="88">
        <v>1633</v>
      </c>
      <c r="CI30" s="88">
        <v>1642</v>
      </c>
      <c r="CJ30" s="88">
        <v>1650</v>
      </c>
      <c r="CK30" s="88">
        <v>1659</v>
      </c>
      <c r="CL30" s="88">
        <v>1584</v>
      </c>
      <c r="CM30" s="88">
        <v>1594</v>
      </c>
      <c r="CN30" s="88">
        <v>1602</v>
      </c>
      <c r="CO30" s="88">
        <v>1611</v>
      </c>
      <c r="CP30" s="88">
        <v>1593</v>
      </c>
      <c r="CQ30" s="88">
        <v>1601</v>
      </c>
      <c r="CR30" s="88">
        <v>1609</v>
      </c>
      <c r="CS30" s="88">
        <v>1616</v>
      </c>
      <c r="CT30" s="89"/>
      <c r="CU30" s="89"/>
      <c r="CV30" s="89"/>
      <c r="CW30" s="90"/>
      <c r="CX30" s="91">
        <f t="array" ref="CX30">SUMPRODUCT(B30:CW30*0.25)</f>
        <v>46707.75999999998</v>
      </c>
    </row>
    <row r="31" spans="1:102" ht="24.95" customHeight="1" x14ac:dyDescent="0.2">
      <c r="A31" s="92" t="s">
        <v>26</v>
      </c>
      <c r="B31" s="93">
        <v>1738.1220000000001</v>
      </c>
      <c r="C31" s="94">
        <v>1637.309</v>
      </c>
      <c r="D31" s="94">
        <v>1410.329</v>
      </c>
      <c r="E31" s="94">
        <v>1283.0150000000001</v>
      </c>
      <c r="F31" s="94">
        <v>1613.3820000000001</v>
      </c>
      <c r="G31" s="94">
        <v>1602.8869999999999</v>
      </c>
      <c r="H31" s="94">
        <v>1524.472</v>
      </c>
      <c r="I31" s="94">
        <v>1516.5909999999999</v>
      </c>
      <c r="J31" s="94">
        <v>1644.6079999999999</v>
      </c>
      <c r="K31" s="94">
        <v>1654.78</v>
      </c>
      <c r="L31" s="94">
        <v>1667.5229999999999</v>
      </c>
      <c r="M31" s="94">
        <v>1669.184</v>
      </c>
      <c r="N31" s="94">
        <v>1650.479</v>
      </c>
      <c r="O31" s="94">
        <v>1538.309</v>
      </c>
      <c r="P31" s="94">
        <v>1579.173</v>
      </c>
      <c r="Q31" s="94">
        <v>1334.2149999999999</v>
      </c>
      <c r="R31" s="94">
        <v>1460.085</v>
      </c>
      <c r="S31" s="94">
        <v>1364.703</v>
      </c>
      <c r="T31" s="94">
        <v>1164.8810000000001</v>
      </c>
      <c r="U31" s="94">
        <v>1383.3530000000001</v>
      </c>
      <c r="V31" s="94">
        <v>998.51800000000003</v>
      </c>
      <c r="W31" s="94">
        <v>1216.3430000000001</v>
      </c>
      <c r="X31" s="94">
        <v>1230.7639999999999</v>
      </c>
      <c r="Y31" s="94">
        <v>1565.7170000000001</v>
      </c>
      <c r="Z31" s="94">
        <v>1358.69</v>
      </c>
      <c r="AA31" s="94">
        <v>1333.8610000000001</v>
      </c>
      <c r="AB31" s="94">
        <v>1416.3489999999999</v>
      </c>
      <c r="AC31" s="94">
        <v>1604.221</v>
      </c>
      <c r="AD31" s="94">
        <v>1816.6579999999999</v>
      </c>
      <c r="AE31" s="94">
        <v>2029.11</v>
      </c>
      <c r="AF31" s="94">
        <v>2409.9110000000001</v>
      </c>
      <c r="AG31" s="94">
        <v>2770.9569999999999</v>
      </c>
      <c r="AH31" s="94">
        <v>3274.8710000000001</v>
      </c>
      <c r="AI31" s="94">
        <v>3172.5680000000002</v>
      </c>
      <c r="AJ31" s="94">
        <v>3155.069</v>
      </c>
      <c r="AK31" s="94">
        <v>3172.6480000000001</v>
      </c>
      <c r="AL31" s="94">
        <v>3327.1460000000002</v>
      </c>
      <c r="AM31" s="94">
        <v>3250.8980000000001</v>
      </c>
      <c r="AN31" s="94">
        <v>3179.7559999999999</v>
      </c>
      <c r="AO31" s="94">
        <v>3119.2649999999999</v>
      </c>
      <c r="AP31" s="94">
        <v>3895.2570000000001</v>
      </c>
      <c r="AQ31" s="94">
        <v>3842.0410000000002</v>
      </c>
      <c r="AR31" s="94">
        <v>3788.7559999999999</v>
      </c>
      <c r="AS31" s="94">
        <v>3748.0720000000001</v>
      </c>
      <c r="AT31" s="94">
        <v>3795.32</v>
      </c>
      <c r="AU31" s="94">
        <v>3783.7629999999999</v>
      </c>
      <c r="AV31" s="94">
        <v>3773.28</v>
      </c>
      <c r="AW31" s="94">
        <v>3756.6979999999999</v>
      </c>
      <c r="AX31" s="94">
        <v>3788.5349999999999</v>
      </c>
      <c r="AY31" s="94">
        <v>3792.0630000000001</v>
      </c>
      <c r="AZ31" s="94">
        <v>3779.3739999999998</v>
      </c>
      <c r="BA31" s="94">
        <v>3759.09</v>
      </c>
      <c r="BB31" s="94">
        <v>3721.692</v>
      </c>
      <c r="BC31" s="94">
        <v>3709.9009999999998</v>
      </c>
      <c r="BD31" s="94">
        <v>3690.9879999999998</v>
      </c>
      <c r="BE31" s="94">
        <v>3667.6210000000001</v>
      </c>
      <c r="BF31" s="94">
        <v>3392.422</v>
      </c>
      <c r="BG31" s="94">
        <v>3384.2190000000001</v>
      </c>
      <c r="BH31" s="94">
        <v>3404.74</v>
      </c>
      <c r="BI31" s="94">
        <v>3450.096</v>
      </c>
      <c r="BJ31" s="94">
        <v>3026.54</v>
      </c>
      <c r="BK31" s="94">
        <v>3112.3919999999998</v>
      </c>
      <c r="BL31" s="94">
        <v>3219.5659999999998</v>
      </c>
      <c r="BM31" s="94">
        <v>3296.8919999999998</v>
      </c>
      <c r="BN31" s="94">
        <v>2847.5419999999999</v>
      </c>
      <c r="BO31" s="94">
        <v>2912.37</v>
      </c>
      <c r="BP31" s="94">
        <v>3304.22</v>
      </c>
      <c r="BQ31" s="94">
        <v>3342.288</v>
      </c>
      <c r="BR31" s="94">
        <v>2360.739</v>
      </c>
      <c r="BS31" s="94">
        <v>2584.9789999999998</v>
      </c>
      <c r="BT31" s="94">
        <v>2582.114</v>
      </c>
      <c r="BU31" s="94">
        <v>2505.8319999999999</v>
      </c>
      <c r="BV31" s="94">
        <v>2272.2759999999998</v>
      </c>
      <c r="BW31" s="94">
        <v>2225.5320000000002</v>
      </c>
      <c r="BX31" s="94">
        <v>2295.8220000000001</v>
      </c>
      <c r="BY31" s="94">
        <v>2315.4160000000002</v>
      </c>
      <c r="BZ31" s="94">
        <v>2311.7570000000001</v>
      </c>
      <c r="CA31" s="94">
        <v>2328.998</v>
      </c>
      <c r="CB31" s="94">
        <v>2311.6390000000001</v>
      </c>
      <c r="CC31" s="94">
        <v>2264.4209999999998</v>
      </c>
      <c r="CD31" s="94">
        <v>2452.4749999999999</v>
      </c>
      <c r="CE31" s="94">
        <v>2439.6750000000002</v>
      </c>
      <c r="CF31" s="94">
        <v>2300.5239999999999</v>
      </c>
      <c r="CG31" s="94">
        <v>2299.7739999999999</v>
      </c>
      <c r="CH31" s="94">
        <v>2492.375</v>
      </c>
      <c r="CI31" s="94">
        <v>2417.308</v>
      </c>
      <c r="CJ31" s="94">
        <v>2429.8429999999998</v>
      </c>
      <c r="CK31" s="94">
        <v>2351.223</v>
      </c>
      <c r="CL31" s="94">
        <v>2529.431</v>
      </c>
      <c r="CM31" s="94">
        <v>2398.8620000000001</v>
      </c>
      <c r="CN31" s="94">
        <v>2362.27</v>
      </c>
      <c r="CO31" s="94">
        <v>2160.444</v>
      </c>
      <c r="CP31" s="94">
        <v>2404.279</v>
      </c>
      <c r="CQ31" s="94">
        <v>2291.4580000000001</v>
      </c>
      <c r="CR31" s="94">
        <v>2177.011</v>
      </c>
      <c r="CS31" s="94">
        <v>1922.606</v>
      </c>
      <c r="CT31" s="95"/>
      <c r="CU31" s="95"/>
      <c r="CV31" s="95"/>
      <c r="CW31" s="96"/>
      <c r="CX31" s="97">
        <f t="array" ref="CX31">SUMPRODUCT(B31:CW31*0.25)</f>
        <v>60153.885249999992</v>
      </c>
    </row>
    <row r="32" spans="1:102" ht="24.95" customHeight="1" x14ac:dyDescent="0.2">
      <c r="A32" s="101" t="s">
        <v>27</v>
      </c>
      <c r="B32" s="98">
        <v>1922</v>
      </c>
      <c r="C32" s="99">
        <v>1869.5</v>
      </c>
      <c r="D32" s="99">
        <v>1787</v>
      </c>
      <c r="E32" s="99">
        <v>1704.5</v>
      </c>
      <c r="F32" s="99">
        <v>1572</v>
      </c>
      <c r="G32" s="99">
        <v>1572</v>
      </c>
      <c r="H32" s="99">
        <v>1572</v>
      </c>
      <c r="I32" s="99">
        <v>1572</v>
      </c>
      <c r="J32" s="99">
        <v>1572</v>
      </c>
      <c r="K32" s="99">
        <v>1572</v>
      </c>
      <c r="L32" s="99">
        <v>1572</v>
      </c>
      <c r="M32" s="99">
        <v>1572</v>
      </c>
      <c r="N32" s="99">
        <v>1572</v>
      </c>
      <c r="O32" s="99">
        <v>1572</v>
      </c>
      <c r="P32" s="99">
        <v>1572</v>
      </c>
      <c r="Q32" s="99">
        <v>1572</v>
      </c>
      <c r="R32" s="99">
        <v>1572</v>
      </c>
      <c r="S32" s="99">
        <v>1572</v>
      </c>
      <c r="T32" s="99">
        <v>1572</v>
      </c>
      <c r="U32" s="99">
        <v>1572</v>
      </c>
      <c r="V32" s="99">
        <v>1572</v>
      </c>
      <c r="W32" s="99">
        <v>1622</v>
      </c>
      <c r="X32" s="99">
        <v>1622</v>
      </c>
      <c r="Y32" s="99">
        <v>1622</v>
      </c>
      <c r="Z32" s="99">
        <v>1597</v>
      </c>
      <c r="AA32" s="99">
        <v>1597</v>
      </c>
      <c r="AB32" s="99">
        <v>1597</v>
      </c>
      <c r="AC32" s="99">
        <v>1597</v>
      </c>
      <c r="AD32" s="99">
        <v>1597</v>
      </c>
      <c r="AE32" s="99">
        <v>1597</v>
      </c>
      <c r="AF32" s="99">
        <v>1597</v>
      </c>
      <c r="AG32" s="99">
        <v>1597</v>
      </c>
      <c r="AH32" s="99">
        <v>1397</v>
      </c>
      <c r="AI32" s="99">
        <v>1397</v>
      </c>
      <c r="AJ32" s="99">
        <v>1317</v>
      </c>
      <c r="AK32" s="99">
        <v>1252</v>
      </c>
      <c r="AL32" s="99">
        <v>1202</v>
      </c>
      <c r="AM32" s="99">
        <v>1202</v>
      </c>
      <c r="AN32" s="99">
        <v>1202</v>
      </c>
      <c r="AO32" s="99">
        <v>1202</v>
      </c>
      <c r="AP32" s="99">
        <v>430</v>
      </c>
      <c r="AQ32" s="99">
        <v>430</v>
      </c>
      <c r="AR32" s="99">
        <v>430</v>
      </c>
      <c r="AS32" s="99">
        <v>430</v>
      </c>
      <c r="AT32" s="99">
        <v>300</v>
      </c>
      <c r="AU32" s="99">
        <v>300</v>
      </c>
      <c r="AV32" s="99">
        <v>300</v>
      </c>
      <c r="AW32" s="99">
        <v>300</v>
      </c>
      <c r="AX32" s="99">
        <v>300</v>
      </c>
      <c r="AY32" s="99">
        <v>300</v>
      </c>
      <c r="AZ32" s="99">
        <v>300</v>
      </c>
      <c r="BA32" s="99">
        <v>300</v>
      </c>
      <c r="BB32" s="99">
        <v>300</v>
      </c>
      <c r="BC32" s="99">
        <v>300</v>
      </c>
      <c r="BD32" s="99">
        <v>300</v>
      </c>
      <c r="BE32" s="99">
        <v>300</v>
      </c>
      <c r="BF32" s="99">
        <v>587</v>
      </c>
      <c r="BG32" s="99">
        <v>587</v>
      </c>
      <c r="BH32" s="99">
        <v>587</v>
      </c>
      <c r="BI32" s="99">
        <v>587</v>
      </c>
      <c r="BJ32" s="99">
        <v>1122</v>
      </c>
      <c r="BK32" s="99">
        <v>1122</v>
      </c>
      <c r="BL32" s="99">
        <v>1122</v>
      </c>
      <c r="BM32" s="99">
        <v>1122</v>
      </c>
      <c r="BN32" s="99">
        <v>1372</v>
      </c>
      <c r="BO32" s="99">
        <v>1372</v>
      </c>
      <c r="BP32" s="99">
        <v>1417</v>
      </c>
      <c r="BQ32" s="99">
        <v>1447</v>
      </c>
      <c r="BR32" s="99">
        <v>1647</v>
      </c>
      <c r="BS32" s="99">
        <v>1647</v>
      </c>
      <c r="BT32" s="99">
        <v>1647</v>
      </c>
      <c r="BU32" s="99">
        <v>1647</v>
      </c>
      <c r="BV32" s="99">
        <v>1797</v>
      </c>
      <c r="BW32" s="99">
        <v>1797</v>
      </c>
      <c r="BX32" s="99">
        <v>1797</v>
      </c>
      <c r="BY32" s="99">
        <v>1797</v>
      </c>
      <c r="BZ32" s="99">
        <v>1797</v>
      </c>
      <c r="CA32" s="99">
        <v>1797</v>
      </c>
      <c r="CB32" s="99">
        <v>1797</v>
      </c>
      <c r="CC32" s="99">
        <v>1797</v>
      </c>
      <c r="CD32" s="99">
        <v>1797</v>
      </c>
      <c r="CE32" s="99">
        <v>1797</v>
      </c>
      <c r="CF32" s="99">
        <v>1797</v>
      </c>
      <c r="CG32" s="99">
        <v>1797</v>
      </c>
      <c r="CH32" s="99">
        <v>1797</v>
      </c>
      <c r="CI32" s="99">
        <v>1797</v>
      </c>
      <c r="CJ32" s="99">
        <v>1797</v>
      </c>
      <c r="CK32" s="99">
        <v>1797</v>
      </c>
      <c r="CL32" s="99">
        <v>1797</v>
      </c>
      <c r="CM32" s="99">
        <v>1797</v>
      </c>
      <c r="CN32" s="99">
        <v>1797</v>
      </c>
      <c r="CO32" s="99">
        <v>1797</v>
      </c>
      <c r="CP32" s="99">
        <v>1797</v>
      </c>
      <c r="CQ32" s="99">
        <v>1797</v>
      </c>
      <c r="CR32" s="99">
        <v>1797</v>
      </c>
      <c r="CS32" s="99">
        <v>1797</v>
      </c>
      <c r="CT32" s="100"/>
      <c r="CU32" s="100"/>
      <c r="CV32" s="100"/>
      <c r="CW32" s="102"/>
      <c r="CX32" s="103">
        <f t="array" ref="CX32">SUMPRODUCT(B32:CW32*0.25)</f>
        <v>32325</v>
      </c>
    </row>
    <row r="33" spans="1:102" ht="30" customHeight="1" thickBot="1" x14ac:dyDescent="0.25">
      <c r="A33" s="75" t="s">
        <v>28</v>
      </c>
      <c r="B33" s="76">
        <f>SUM(B30:B32)</f>
        <v>4624.1220000000003</v>
      </c>
      <c r="C33" s="77">
        <f t="shared" ref="C33:BN33" si="5">SUM(C30:C32)</f>
        <v>4475.8090000000002</v>
      </c>
      <c r="D33" s="77">
        <f t="shared" si="5"/>
        <v>4172.3289999999997</v>
      </c>
      <c r="E33" s="77">
        <f t="shared" si="5"/>
        <v>3968.5150000000003</v>
      </c>
      <c r="F33" s="77">
        <f t="shared" si="5"/>
        <v>4181.3819999999996</v>
      </c>
      <c r="G33" s="77">
        <f t="shared" si="5"/>
        <v>4176.8869999999997</v>
      </c>
      <c r="H33" s="77">
        <f t="shared" si="5"/>
        <v>4104.4719999999998</v>
      </c>
      <c r="I33" s="77">
        <f t="shared" si="5"/>
        <v>4102.5910000000003</v>
      </c>
      <c r="J33" s="77">
        <f t="shared" si="5"/>
        <v>4243.6080000000002</v>
      </c>
      <c r="K33" s="77">
        <f t="shared" si="5"/>
        <v>4259.78</v>
      </c>
      <c r="L33" s="77">
        <f t="shared" si="5"/>
        <v>4278.5230000000001</v>
      </c>
      <c r="M33" s="77">
        <f t="shared" si="5"/>
        <v>4286.1840000000002</v>
      </c>
      <c r="N33" s="77">
        <f t="shared" si="5"/>
        <v>4277.4790000000003</v>
      </c>
      <c r="O33" s="77">
        <f t="shared" si="5"/>
        <v>4171.3090000000002</v>
      </c>
      <c r="P33" s="77">
        <f t="shared" si="5"/>
        <v>4218.1729999999998</v>
      </c>
      <c r="Q33" s="77">
        <f t="shared" si="5"/>
        <v>3979.2150000000001</v>
      </c>
      <c r="R33" s="77">
        <f t="shared" si="5"/>
        <v>4119.085</v>
      </c>
      <c r="S33" s="77">
        <f t="shared" si="5"/>
        <v>4029.703</v>
      </c>
      <c r="T33" s="77">
        <f t="shared" si="5"/>
        <v>3835.8810000000003</v>
      </c>
      <c r="U33" s="77">
        <f t="shared" si="5"/>
        <v>4060.3530000000001</v>
      </c>
      <c r="V33" s="77">
        <f t="shared" si="5"/>
        <v>3721.518</v>
      </c>
      <c r="W33" s="77">
        <f t="shared" si="5"/>
        <v>3995.3429999999998</v>
      </c>
      <c r="X33" s="77">
        <f t="shared" si="5"/>
        <v>4015.7640000000001</v>
      </c>
      <c r="Y33" s="77">
        <f t="shared" si="5"/>
        <v>4356.7170000000006</v>
      </c>
      <c r="Z33" s="77">
        <f t="shared" si="5"/>
        <v>4175.6900000000005</v>
      </c>
      <c r="AA33" s="77">
        <f t="shared" si="5"/>
        <v>4171.8609999999999</v>
      </c>
      <c r="AB33" s="77">
        <f t="shared" si="5"/>
        <v>4287.3490000000002</v>
      </c>
      <c r="AC33" s="77">
        <f t="shared" si="5"/>
        <v>4523.2209999999995</v>
      </c>
      <c r="AD33" s="77">
        <f t="shared" si="5"/>
        <v>4806.6779999999999</v>
      </c>
      <c r="AE33" s="77">
        <f t="shared" si="5"/>
        <v>5106.13</v>
      </c>
      <c r="AF33" s="77">
        <f t="shared" si="5"/>
        <v>5599.9310000000005</v>
      </c>
      <c r="AG33" s="77">
        <f t="shared" si="5"/>
        <v>6101.9769999999999</v>
      </c>
      <c r="AH33" s="77">
        <f t="shared" si="5"/>
        <v>6575.6210000000001</v>
      </c>
      <c r="AI33" s="77">
        <f t="shared" si="5"/>
        <v>6628.3180000000002</v>
      </c>
      <c r="AJ33" s="77">
        <f t="shared" si="5"/>
        <v>6672.8189999999995</v>
      </c>
      <c r="AK33" s="77">
        <f t="shared" si="5"/>
        <v>6756.3980000000001</v>
      </c>
      <c r="AL33" s="77">
        <f t="shared" si="5"/>
        <v>6936.8459999999995</v>
      </c>
      <c r="AM33" s="77">
        <f t="shared" si="5"/>
        <v>6969.598</v>
      </c>
      <c r="AN33" s="77">
        <f t="shared" si="5"/>
        <v>6996.4560000000001</v>
      </c>
      <c r="AO33" s="77">
        <f t="shared" si="5"/>
        <v>7024.9650000000001</v>
      </c>
      <c r="AP33" s="77">
        <f t="shared" si="5"/>
        <v>7098.2669999999998</v>
      </c>
      <c r="AQ33" s="77">
        <f t="shared" si="5"/>
        <v>7117.0510000000004</v>
      </c>
      <c r="AR33" s="77">
        <f t="shared" si="5"/>
        <v>7129.7659999999996</v>
      </c>
      <c r="AS33" s="77">
        <f t="shared" si="5"/>
        <v>7149.0820000000003</v>
      </c>
      <c r="AT33" s="77">
        <f t="shared" si="5"/>
        <v>7101.73</v>
      </c>
      <c r="AU33" s="77">
        <f t="shared" si="5"/>
        <v>7131.1729999999998</v>
      </c>
      <c r="AV33" s="77">
        <f t="shared" si="5"/>
        <v>7150.6900000000005</v>
      </c>
      <c r="AW33" s="77">
        <f t="shared" si="5"/>
        <v>7151.1080000000002</v>
      </c>
      <c r="AX33" s="77">
        <f t="shared" si="5"/>
        <v>7188.7950000000001</v>
      </c>
      <c r="AY33" s="77">
        <f t="shared" si="5"/>
        <v>7192.3230000000003</v>
      </c>
      <c r="AZ33" s="77">
        <f t="shared" si="5"/>
        <v>7167.634</v>
      </c>
      <c r="BA33" s="77">
        <f t="shared" si="5"/>
        <v>7127.35</v>
      </c>
      <c r="BB33" s="77">
        <f t="shared" si="5"/>
        <v>7057.2719999999999</v>
      </c>
      <c r="BC33" s="77">
        <f t="shared" si="5"/>
        <v>7015.4809999999998</v>
      </c>
      <c r="BD33" s="77">
        <f t="shared" si="5"/>
        <v>6966.5679999999993</v>
      </c>
      <c r="BE33" s="77">
        <f t="shared" si="5"/>
        <v>6913.201</v>
      </c>
      <c r="BF33" s="77">
        <f t="shared" si="5"/>
        <v>6866.9520000000002</v>
      </c>
      <c r="BG33" s="77">
        <f t="shared" si="5"/>
        <v>6812.7489999999998</v>
      </c>
      <c r="BH33" s="77">
        <f t="shared" si="5"/>
        <v>6772.27</v>
      </c>
      <c r="BI33" s="77">
        <f t="shared" si="5"/>
        <v>6741.6260000000002</v>
      </c>
      <c r="BJ33" s="77">
        <f t="shared" si="5"/>
        <v>6757.79</v>
      </c>
      <c r="BK33" s="77">
        <f t="shared" si="5"/>
        <v>6742.6419999999998</v>
      </c>
      <c r="BL33" s="77">
        <f t="shared" si="5"/>
        <v>6739.8159999999998</v>
      </c>
      <c r="BM33" s="77">
        <f t="shared" si="5"/>
        <v>6696.1419999999998</v>
      </c>
      <c r="BN33" s="77">
        <f t="shared" si="5"/>
        <v>6398.8320000000003</v>
      </c>
      <c r="BO33" s="77">
        <f t="shared" ref="BO33:CW33" si="6">SUM(BO30:BO32)</f>
        <v>6336.66</v>
      </c>
      <c r="BP33" s="77">
        <f t="shared" si="6"/>
        <v>6649.51</v>
      </c>
      <c r="BQ33" s="77">
        <f t="shared" si="6"/>
        <v>6595.5779999999995</v>
      </c>
      <c r="BR33" s="77">
        <f t="shared" si="6"/>
        <v>5703.1990000000005</v>
      </c>
      <c r="BS33" s="77">
        <f t="shared" si="6"/>
        <v>5833.4390000000003</v>
      </c>
      <c r="BT33" s="77">
        <f t="shared" si="6"/>
        <v>6051.5740000000005</v>
      </c>
      <c r="BU33" s="77">
        <f t="shared" si="6"/>
        <v>6229.2919999999995</v>
      </c>
      <c r="BV33" s="77">
        <f t="shared" si="6"/>
        <v>6346.2759999999998</v>
      </c>
      <c r="BW33" s="77">
        <f t="shared" si="6"/>
        <v>6367.5320000000002</v>
      </c>
      <c r="BX33" s="77">
        <f t="shared" si="6"/>
        <v>6433.8220000000001</v>
      </c>
      <c r="BY33" s="77">
        <f t="shared" si="6"/>
        <v>6457.4160000000002</v>
      </c>
      <c r="BZ33" s="77">
        <f t="shared" si="6"/>
        <v>6637.7569999999996</v>
      </c>
      <c r="CA33" s="77">
        <f t="shared" si="6"/>
        <v>6664.9979999999996</v>
      </c>
      <c r="CB33" s="77">
        <f t="shared" si="6"/>
        <v>6566.6390000000001</v>
      </c>
      <c r="CC33" s="77">
        <f t="shared" si="6"/>
        <v>6527.4210000000003</v>
      </c>
      <c r="CD33" s="77">
        <f t="shared" si="6"/>
        <v>6521.4750000000004</v>
      </c>
      <c r="CE33" s="77">
        <f t="shared" si="6"/>
        <v>6407.6750000000002</v>
      </c>
      <c r="CF33" s="77">
        <f t="shared" si="6"/>
        <v>6274.5239999999994</v>
      </c>
      <c r="CG33" s="77">
        <f t="shared" si="6"/>
        <v>6071.7739999999994</v>
      </c>
      <c r="CH33" s="77">
        <f t="shared" si="6"/>
        <v>5922.375</v>
      </c>
      <c r="CI33" s="77">
        <f t="shared" si="6"/>
        <v>5856.308</v>
      </c>
      <c r="CJ33" s="77">
        <f t="shared" si="6"/>
        <v>5876.8429999999998</v>
      </c>
      <c r="CK33" s="77">
        <f t="shared" si="6"/>
        <v>5807.223</v>
      </c>
      <c r="CL33" s="77">
        <f t="shared" si="6"/>
        <v>5910.4310000000005</v>
      </c>
      <c r="CM33" s="77">
        <f t="shared" si="6"/>
        <v>5789.8620000000001</v>
      </c>
      <c r="CN33" s="77">
        <f t="shared" si="6"/>
        <v>5761.27</v>
      </c>
      <c r="CO33" s="77">
        <f t="shared" si="6"/>
        <v>5568.4439999999995</v>
      </c>
      <c r="CP33" s="77">
        <f t="shared" si="6"/>
        <v>5794.2790000000005</v>
      </c>
      <c r="CQ33" s="77">
        <f t="shared" si="6"/>
        <v>5689.4580000000005</v>
      </c>
      <c r="CR33" s="77">
        <f t="shared" si="6"/>
        <v>5583.0110000000004</v>
      </c>
      <c r="CS33" s="77">
        <f t="shared" si="6"/>
        <v>5335.6059999999998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139186.64524999997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67</v>
      </c>
      <c r="C37" s="120">
        <v>67</v>
      </c>
      <c r="D37" s="120">
        <v>67</v>
      </c>
      <c r="E37" s="120">
        <v>67</v>
      </c>
      <c r="F37" s="120">
        <v>66</v>
      </c>
      <c r="G37" s="120">
        <v>66</v>
      </c>
      <c r="H37" s="120">
        <v>66</v>
      </c>
      <c r="I37" s="120">
        <v>66</v>
      </c>
      <c r="J37" s="120">
        <v>67</v>
      </c>
      <c r="K37" s="120">
        <v>67</v>
      </c>
      <c r="L37" s="120">
        <v>67</v>
      </c>
      <c r="M37" s="120">
        <v>67</v>
      </c>
      <c r="N37" s="120">
        <v>67</v>
      </c>
      <c r="O37" s="120">
        <v>67</v>
      </c>
      <c r="P37" s="120">
        <v>67</v>
      </c>
      <c r="Q37" s="120">
        <v>67</v>
      </c>
      <c r="R37" s="120">
        <v>67</v>
      </c>
      <c r="S37" s="120">
        <v>67</v>
      </c>
      <c r="T37" s="120">
        <v>67</v>
      </c>
      <c r="U37" s="120">
        <v>67</v>
      </c>
      <c r="V37" s="120">
        <v>75</v>
      </c>
      <c r="W37" s="120">
        <v>75</v>
      </c>
      <c r="X37" s="120">
        <v>75</v>
      </c>
      <c r="Y37" s="120">
        <v>75</v>
      </c>
      <c r="Z37" s="120">
        <v>67</v>
      </c>
      <c r="AA37" s="120">
        <v>67</v>
      </c>
      <c r="AB37" s="120">
        <v>67</v>
      </c>
      <c r="AC37" s="120">
        <v>67</v>
      </c>
      <c r="AD37" s="120">
        <v>18</v>
      </c>
      <c r="AE37" s="120">
        <v>18</v>
      </c>
      <c r="AF37" s="120">
        <v>18</v>
      </c>
      <c r="AG37" s="120">
        <v>18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20</v>
      </c>
      <c r="BO37" s="120">
        <v>20</v>
      </c>
      <c r="BP37" s="120">
        <v>20</v>
      </c>
      <c r="BQ37" s="120">
        <v>20</v>
      </c>
      <c r="BR37" s="120">
        <v>25</v>
      </c>
      <c r="BS37" s="120">
        <v>25</v>
      </c>
      <c r="BT37" s="120">
        <v>25</v>
      </c>
      <c r="BU37" s="120">
        <v>25</v>
      </c>
      <c r="BV37" s="120">
        <v>55</v>
      </c>
      <c r="BW37" s="120">
        <v>55</v>
      </c>
      <c r="BX37" s="120">
        <v>55</v>
      </c>
      <c r="BY37" s="120">
        <v>55</v>
      </c>
      <c r="BZ37" s="120">
        <v>55</v>
      </c>
      <c r="CA37" s="120">
        <v>55</v>
      </c>
      <c r="CB37" s="120">
        <v>55</v>
      </c>
      <c r="CC37" s="120">
        <v>55</v>
      </c>
      <c r="CD37" s="120">
        <v>60</v>
      </c>
      <c r="CE37" s="120">
        <v>60</v>
      </c>
      <c r="CF37" s="120">
        <v>60</v>
      </c>
      <c r="CG37" s="120">
        <v>60</v>
      </c>
      <c r="CH37" s="120">
        <v>60</v>
      </c>
      <c r="CI37" s="120">
        <v>60</v>
      </c>
      <c r="CJ37" s="120">
        <v>60</v>
      </c>
      <c r="CK37" s="120">
        <v>60</v>
      </c>
      <c r="CL37" s="120">
        <v>50</v>
      </c>
      <c r="CM37" s="120">
        <v>50</v>
      </c>
      <c r="CN37" s="120">
        <v>50</v>
      </c>
      <c r="CO37" s="120">
        <v>50</v>
      </c>
      <c r="CP37" s="120">
        <v>20</v>
      </c>
      <c r="CQ37" s="120">
        <v>20</v>
      </c>
      <c r="CR37" s="120">
        <v>20</v>
      </c>
      <c r="CS37" s="120">
        <v>20</v>
      </c>
      <c r="CT37" s="120"/>
      <c r="CU37" s="120"/>
      <c r="CV37" s="120"/>
      <c r="CW37" s="121"/>
      <c r="CX37" s="97">
        <f t="array" ref="CX37">SUMPRODUCT(B37:CW37*0.25)</f>
        <v>839</v>
      </c>
    </row>
    <row r="38" spans="1:102" ht="24.95" customHeight="1" x14ac:dyDescent="0.2">
      <c r="A38" s="118" t="s">
        <v>32</v>
      </c>
      <c r="B38" s="119">
        <v>196.6</v>
      </c>
      <c r="C38" s="120">
        <v>316</v>
      </c>
      <c r="D38" s="120">
        <v>618.20000000000005</v>
      </c>
      <c r="E38" s="120">
        <v>792.8</v>
      </c>
      <c r="F38" s="120">
        <v>497.7</v>
      </c>
      <c r="G38" s="120">
        <v>486</v>
      </c>
      <c r="H38" s="120">
        <v>534.70000000000005</v>
      </c>
      <c r="I38" s="120">
        <v>513.29999999999995</v>
      </c>
      <c r="J38" s="120">
        <v>341.4</v>
      </c>
      <c r="K38" s="120">
        <v>298.3</v>
      </c>
      <c r="L38" s="120">
        <v>267.5</v>
      </c>
      <c r="M38" s="120">
        <v>253.9</v>
      </c>
      <c r="N38" s="120">
        <v>235</v>
      </c>
      <c r="O38" s="120">
        <v>335.7</v>
      </c>
      <c r="P38" s="120">
        <v>293.8</v>
      </c>
      <c r="Q38" s="120">
        <v>541.79999999999995</v>
      </c>
      <c r="R38" s="120">
        <v>434.3</v>
      </c>
      <c r="S38" s="120">
        <v>566.79999999999995</v>
      </c>
      <c r="T38" s="120">
        <v>777.3</v>
      </c>
      <c r="U38" s="120">
        <v>586.6</v>
      </c>
      <c r="V38" s="120">
        <v>1036.9000000000001</v>
      </c>
      <c r="W38" s="120">
        <v>816.4</v>
      </c>
      <c r="X38" s="120">
        <v>839</v>
      </c>
      <c r="Y38" s="120">
        <v>528.4</v>
      </c>
      <c r="Z38" s="120">
        <v>934.8</v>
      </c>
      <c r="AA38" s="120">
        <v>985.6</v>
      </c>
      <c r="AB38" s="120">
        <v>923</v>
      </c>
      <c r="AC38" s="120">
        <v>765.4</v>
      </c>
      <c r="AD38" s="120">
        <v>746.3</v>
      </c>
      <c r="AE38" s="120">
        <v>520.4</v>
      </c>
      <c r="AF38" s="120">
        <v>88.4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146</v>
      </c>
      <c r="BS38" s="120">
        <v>71.3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4322.4000000000005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22</v>
      </c>
      <c r="AM39" s="120">
        <v>22</v>
      </c>
      <c r="AN39" s="120">
        <v>22</v>
      </c>
      <c r="AO39" s="120">
        <v>22</v>
      </c>
      <c r="AP39" s="120">
        <v>1</v>
      </c>
      <c r="AQ39" s="120">
        <v>1</v>
      </c>
      <c r="AR39" s="120">
        <v>1</v>
      </c>
      <c r="AS39" s="120">
        <v>1</v>
      </c>
      <c r="AT39" s="120">
        <v>1</v>
      </c>
      <c r="AU39" s="120">
        <v>1</v>
      </c>
      <c r="AV39" s="120">
        <v>1</v>
      </c>
      <c r="AW39" s="120">
        <v>1</v>
      </c>
      <c r="AX39" s="120">
        <v>1</v>
      </c>
      <c r="AY39" s="120">
        <v>1</v>
      </c>
      <c r="AZ39" s="120">
        <v>1</v>
      </c>
      <c r="BA39" s="120">
        <v>1</v>
      </c>
      <c r="BB39" s="120">
        <v>1</v>
      </c>
      <c r="BC39" s="120">
        <v>1</v>
      </c>
      <c r="BD39" s="120">
        <v>1</v>
      </c>
      <c r="BE39" s="120">
        <v>1</v>
      </c>
      <c r="BF39" s="120">
        <v>1</v>
      </c>
      <c r="BG39" s="120">
        <v>1</v>
      </c>
      <c r="BH39" s="120">
        <v>1</v>
      </c>
      <c r="BI39" s="120">
        <v>1</v>
      </c>
      <c r="BJ39" s="120">
        <v>4</v>
      </c>
      <c r="BK39" s="120">
        <v>4</v>
      </c>
      <c r="BL39" s="120">
        <v>4</v>
      </c>
      <c r="BM39" s="120">
        <v>4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1306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338.6</v>
      </c>
      <c r="C41" s="107">
        <f t="shared" ref="C41:BN41" si="7">SUM(C36:C40)</f>
        <v>458</v>
      </c>
      <c r="D41" s="107">
        <f t="shared" si="7"/>
        <v>760.2</v>
      </c>
      <c r="E41" s="107">
        <f t="shared" si="7"/>
        <v>934.8</v>
      </c>
      <c r="F41" s="107">
        <f t="shared" si="7"/>
        <v>638.70000000000005</v>
      </c>
      <c r="G41" s="107">
        <f t="shared" si="7"/>
        <v>627</v>
      </c>
      <c r="H41" s="107">
        <f t="shared" si="7"/>
        <v>675.7</v>
      </c>
      <c r="I41" s="107">
        <f t="shared" si="7"/>
        <v>654.29999999999995</v>
      </c>
      <c r="J41" s="107">
        <f t="shared" si="7"/>
        <v>483.4</v>
      </c>
      <c r="K41" s="107">
        <f t="shared" si="7"/>
        <v>440.3</v>
      </c>
      <c r="L41" s="107">
        <f t="shared" si="7"/>
        <v>409.5</v>
      </c>
      <c r="M41" s="107">
        <f t="shared" si="7"/>
        <v>395.9</v>
      </c>
      <c r="N41" s="107">
        <f t="shared" si="7"/>
        <v>377</v>
      </c>
      <c r="O41" s="107">
        <f t="shared" si="7"/>
        <v>477.7</v>
      </c>
      <c r="P41" s="107">
        <f t="shared" si="7"/>
        <v>435.8</v>
      </c>
      <c r="Q41" s="107">
        <f t="shared" si="7"/>
        <v>683.8</v>
      </c>
      <c r="R41" s="107">
        <f t="shared" si="7"/>
        <v>576.29999999999995</v>
      </c>
      <c r="S41" s="107">
        <f t="shared" si="7"/>
        <v>708.8</v>
      </c>
      <c r="T41" s="107">
        <f t="shared" si="7"/>
        <v>919.3</v>
      </c>
      <c r="U41" s="107">
        <f t="shared" si="7"/>
        <v>728.6</v>
      </c>
      <c r="V41" s="107">
        <f t="shared" si="7"/>
        <v>1186.9000000000001</v>
      </c>
      <c r="W41" s="107">
        <f t="shared" si="7"/>
        <v>966.4</v>
      </c>
      <c r="X41" s="107">
        <f t="shared" si="7"/>
        <v>989</v>
      </c>
      <c r="Y41" s="107">
        <f t="shared" si="7"/>
        <v>678.4</v>
      </c>
      <c r="Z41" s="107">
        <f t="shared" si="7"/>
        <v>1076.8</v>
      </c>
      <c r="AA41" s="107">
        <f t="shared" si="7"/>
        <v>1127.5999999999999</v>
      </c>
      <c r="AB41" s="107">
        <f t="shared" si="7"/>
        <v>1065</v>
      </c>
      <c r="AC41" s="107">
        <f t="shared" si="7"/>
        <v>907.4</v>
      </c>
      <c r="AD41" s="107">
        <f t="shared" si="7"/>
        <v>839.3</v>
      </c>
      <c r="AE41" s="107">
        <f t="shared" si="7"/>
        <v>613.4</v>
      </c>
      <c r="AF41" s="107">
        <f t="shared" si="7"/>
        <v>181.4</v>
      </c>
      <c r="AG41" s="107">
        <f t="shared" si="7"/>
        <v>93</v>
      </c>
      <c r="AH41" s="107">
        <f t="shared" si="7"/>
        <v>75</v>
      </c>
      <c r="AI41" s="107">
        <f t="shared" si="7"/>
        <v>75</v>
      </c>
      <c r="AJ41" s="107">
        <f t="shared" si="7"/>
        <v>75</v>
      </c>
      <c r="AK41" s="107">
        <f t="shared" si="7"/>
        <v>75</v>
      </c>
      <c r="AL41" s="107">
        <f t="shared" si="7"/>
        <v>22</v>
      </c>
      <c r="AM41" s="107">
        <f t="shared" si="7"/>
        <v>22</v>
      </c>
      <c r="AN41" s="107">
        <f t="shared" si="7"/>
        <v>22</v>
      </c>
      <c r="AO41" s="107">
        <f t="shared" si="7"/>
        <v>22</v>
      </c>
      <c r="AP41" s="107">
        <f t="shared" si="7"/>
        <v>1</v>
      </c>
      <c r="AQ41" s="107">
        <f t="shared" si="7"/>
        <v>1</v>
      </c>
      <c r="AR41" s="107">
        <f t="shared" si="7"/>
        <v>1</v>
      </c>
      <c r="AS41" s="107">
        <f t="shared" si="7"/>
        <v>1</v>
      </c>
      <c r="AT41" s="107">
        <f t="shared" si="7"/>
        <v>1</v>
      </c>
      <c r="AU41" s="107">
        <f t="shared" si="7"/>
        <v>1</v>
      </c>
      <c r="AV41" s="107">
        <f t="shared" si="7"/>
        <v>1</v>
      </c>
      <c r="AW41" s="107">
        <f t="shared" si="7"/>
        <v>1</v>
      </c>
      <c r="AX41" s="107">
        <f t="shared" si="7"/>
        <v>1</v>
      </c>
      <c r="AY41" s="107">
        <f t="shared" si="7"/>
        <v>1</v>
      </c>
      <c r="AZ41" s="107">
        <f t="shared" si="7"/>
        <v>1</v>
      </c>
      <c r="BA41" s="107">
        <f t="shared" si="7"/>
        <v>1</v>
      </c>
      <c r="BB41" s="107">
        <f t="shared" si="7"/>
        <v>1</v>
      </c>
      <c r="BC41" s="107">
        <f t="shared" si="7"/>
        <v>1</v>
      </c>
      <c r="BD41" s="107">
        <f t="shared" si="7"/>
        <v>1</v>
      </c>
      <c r="BE41" s="107">
        <f t="shared" si="7"/>
        <v>1</v>
      </c>
      <c r="BF41" s="107">
        <f t="shared" si="7"/>
        <v>1</v>
      </c>
      <c r="BG41" s="107">
        <f t="shared" si="7"/>
        <v>1</v>
      </c>
      <c r="BH41" s="107">
        <f t="shared" si="7"/>
        <v>1</v>
      </c>
      <c r="BI41" s="107">
        <f t="shared" si="7"/>
        <v>1</v>
      </c>
      <c r="BJ41" s="107">
        <f t="shared" si="7"/>
        <v>4</v>
      </c>
      <c r="BK41" s="107">
        <f t="shared" si="7"/>
        <v>4</v>
      </c>
      <c r="BL41" s="107">
        <f t="shared" si="7"/>
        <v>4</v>
      </c>
      <c r="BM41" s="107">
        <f t="shared" si="7"/>
        <v>4</v>
      </c>
      <c r="BN41" s="107">
        <f t="shared" si="7"/>
        <v>95</v>
      </c>
      <c r="BO41" s="107">
        <f t="shared" ref="BO41:CW41" si="8">SUM(BO36:BO40)</f>
        <v>95</v>
      </c>
      <c r="BP41" s="107">
        <f t="shared" si="8"/>
        <v>95</v>
      </c>
      <c r="BQ41" s="107">
        <f t="shared" si="8"/>
        <v>95</v>
      </c>
      <c r="BR41" s="107">
        <f t="shared" si="8"/>
        <v>246</v>
      </c>
      <c r="BS41" s="107">
        <f t="shared" si="8"/>
        <v>171.3</v>
      </c>
      <c r="BT41" s="107">
        <f t="shared" si="8"/>
        <v>100</v>
      </c>
      <c r="BU41" s="107">
        <f t="shared" si="8"/>
        <v>100</v>
      </c>
      <c r="BV41" s="107">
        <f t="shared" si="8"/>
        <v>130</v>
      </c>
      <c r="BW41" s="107">
        <f t="shared" si="8"/>
        <v>130</v>
      </c>
      <c r="BX41" s="107">
        <f t="shared" si="8"/>
        <v>130</v>
      </c>
      <c r="BY41" s="107">
        <f t="shared" si="8"/>
        <v>130</v>
      </c>
      <c r="BZ41" s="107">
        <f t="shared" si="8"/>
        <v>130</v>
      </c>
      <c r="CA41" s="107">
        <f t="shared" si="8"/>
        <v>130</v>
      </c>
      <c r="CB41" s="107">
        <f t="shared" si="8"/>
        <v>130</v>
      </c>
      <c r="CC41" s="107">
        <f t="shared" si="8"/>
        <v>130</v>
      </c>
      <c r="CD41" s="107">
        <f t="shared" si="8"/>
        <v>135</v>
      </c>
      <c r="CE41" s="107">
        <f t="shared" si="8"/>
        <v>135</v>
      </c>
      <c r="CF41" s="107">
        <f t="shared" si="8"/>
        <v>135</v>
      </c>
      <c r="CG41" s="107">
        <f t="shared" si="8"/>
        <v>135</v>
      </c>
      <c r="CH41" s="107">
        <f t="shared" si="8"/>
        <v>135</v>
      </c>
      <c r="CI41" s="107">
        <f t="shared" si="8"/>
        <v>135</v>
      </c>
      <c r="CJ41" s="107">
        <f t="shared" si="8"/>
        <v>135</v>
      </c>
      <c r="CK41" s="107">
        <f t="shared" si="8"/>
        <v>135</v>
      </c>
      <c r="CL41" s="107">
        <f t="shared" si="8"/>
        <v>125</v>
      </c>
      <c r="CM41" s="107">
        <f t="shared" si="8"/>
        <v>125</v>
      </c>
      <c r="CN41" s="107">
        <f t="shared" si="8"/>
        <v>125</v>
      </c>
      <c r="CO41" s="107">
        <f t="shared" si="8"/>
        <v>125</v>
      </c>
      <c r="CP41" s="107">
        <f t="shared" si="8"/>
        <v>95</v>
      </c>
      <c r="CQ41" s="107">
        <f t="shared" si="8"/>
        <v>95</v>
      </c>
      <c r="CR41" s="107">
        <f t="shared" si="8"/>
        <v>95</v>
      </c>
      <c r="CS41" s="107">
        <f t="shared" si="8"/>
        <v>95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6467.4000000000005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196.6</v>
      </c>
      <c r="C46" s="120">
        <v>316</v>
      </c>
      <c r="D46" s="120">
        <v>618.20000000000005</v>
      </c>
      <c r="E46" s="120">
        <v>792.8</v>
      </c>
      <c r="F46" s="120">
        <v>497.7</v>
      </c>
      <c r="G46" s="120">
        <v>486</v>
      </c>
      <c r="H46" s="120">
        <v>534.70000000000005</v>
      </c>
      <c r="I46" s="120">
        <v>513.29999999999995</v>
      </c>
      <c r="J46" s="120">
        <v>341.4</v>
      </c>
      <c r="K46" s="120">
        <v>298.3</v>
      </c>
      <c r="L46" s="120">
        <v>267.5</v>
      </c>
      <c r="M46" s="120">
        <v>253.9</v>
      </c>
      <c r="N46" s="120">
        <v>235</v>
      </c>
      <c r="O46" s="120">
        <v>335.7</v>
      </c>
      <c r="P46" s="120">
        <v>293.8</v>
      </c>
      <c r="Q46" s="120">
        <v>541.79999999999995</v>
      </c>
      <c r="R46" s="120">
        <v>434.3</v>
      </c>
      <c r="S46" s="120">
        <v>566.79999999999995</v>
      </c>
      <c r="T46" s="120">
        <v>777.3</v>
      </c>
      <c r="U46" s="120">
        <v>586.6</v>
      </c>
      <c r="V46" s="120">
        <v>1036.9000000000001</v>
      </c>
      <c r="W46" s="120">
        <v>816.4</v>
      </c>
      <c r="X46" s="120">
        <v>839</v>
      </c>
      <c r="Y46" s="120">
        <v>528.4</v>
      </c>
      <c r="Z46" s="120">
        <v>934.8</v>
      </c>
      <c r="AA46" s="120">
        <v>985.6</v>
      </c>
      <c r="AB46" s="120">
        <v>923</v>
      </c>
      <c r="AC46" s="120">
        <v>765.4</v>
      </c>
      <c r="AD46" s="120">
        <v>746.3</v>
      </c>
      <c r="AE46" s="120">
        <v>520.4</v>
      </c>
      <c r="AF46" s="120">
        <v>88.4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146</v>
      </c>
      <c r="BS46" s="120">
        <v>71.3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4322.4000000000005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196.6</v>
      </c>
      <c r="C50" s="107">
        <f t="shared" ref="C50:BN50" si="9">SUM(C44:C49)</f>
        <v>316</v>
      </c>
      <c r="D50" s="107">
        <f t="shared" si="9"/>
        <v>618.20000000000005</v>
      </c>
      <c r="E50" s="107">
        <f t="shared" si="9"/>
        <v>792.8</v>
      </c>
      <c r="F50" s="107">
        <f t="shared" si="9"/>
        <v>497.7</v>
      </c>
      <c r="G50" s="107">
        <f t="shared" si="9"/>
        <v>486</v>
      </c>
      <c r="H50" s="107">
        <f t="shared" si="9"/>
        <v>534.70000000000005</v>
      </c>
      <c r="I50" s="107">
        <f t="shared" si="9"/>
        <v>513.29999999999995</v>
      </c>
      <c r="J50" s="107">
        <f t="shared" si="9"/>
        <v>341.4</v>
      </c>
      <c r="K50" s="107">
        <f t="shared" si="9"/>
        <v>298.3</v>
      </c>
      <c r="L50" s="107">
        <f t="shared" si="9"/>
        <v>267.5</v>
      </c>
      <c r="M50" s="107">
        <f t="shared" si="9"/>
        <v>253.9</v>
      </c>
      <c r="N50" s="107">
        <f t="shared" si="9"/>
        <v>235</v>
      </c>
      <c r="O50" s="107">
        <f t="shared" si="9"/>
        <v>335.7</v>
      </c>
      <c r="P50" s="107">
        <f t="shared" si="9"/>
        <v>293.8</v>
      </c>
      <c r="Q50" s="107">
        <f t="shared" si="9"/>
        <v>541.79999999999995</v>
      </c>
      <c r="R50" s="107">
        <f t="shared" si="9"/>
        <v>434.3</v>
      </c>
      <c r="S50" s="107">
        <f t="shared" si="9"/>
        <v>566.79999999999995</v>
      </c>
      <c r="T50" s="107">
        <f t="shared" si="9"/>
        <v>777.3</v>
      </c>
      <c r="U50" s="107">
        <f t="shared" si="9"/>
        <v>586.6</v>
      </c>
      <c r="V50" s="107">
        <f t="shared" si="9"/>
        <v>1036.9000000000001</v>
      </c>
      <c r="W50" s="107">
        <f t="shared" si="9"/>
        <v>816.4</v>
      </c>
      <c r="X50" s="107">
        <f t="shared" si="9"/>
        <v>839</v>
      </c>
      <c r="Y50" s="107">
        <f t="shared" si="9"/>
        <v>528.4</v>
      </c>
      <c r="Z50" s="107">
        <f t="shared" si="9"/>
        <v>934.8</v>
      </c>
      <c r="AA50" s="107">
        <f t="shared" si="9"/>
        <v>985.6</v>
      </c>
      <c r="AB50" s="107">
        <f t="shared" si="9"/>
        <v>923</v>
      </c>
      <c r="AC50" s="107">
        <f t="shared" si="9"/>
        <v>765.4</v>
      </c>
      <c r="AD50" s="107">
        <f t="shared" si="9"/>
        <v>746.3</v>
      </c>
      <c r="AE50" s="107">
        <f t="shared" si="9"/>
        <v>520.4</v>
      </c>
      <c r="AF50" s="107">
        <f t="shared" si="9"/>
        <v>88.4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146</v>
      </c>
      <c r="BS50" s="107">
        <f t="shared" si="10"/>
        <v>71.3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4322.4000000000005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4820.7220000000007</v>
      </c>
      <c r="C53" s="107">
        <f t="shared" ref="C53:BN53" si="13">C17+C27+C41</f>
        <v>4791.8089999999993</v>
      </c>
      <c r="D53" s="107">
        <f t="shared" si="13"/>
        <v>4790.5290000000005</v>
      </c>
      <c r="E53" s="107">
        <f t="shared" si="13"/>
        <v>4761.3149999999996</v>
      </c>
      <c r="F53" s="107">
        <f t="shared" si="13"/>
        <v>4679.0820000000003</v>
      </c>
      <c r="G53" s="107">
        <f t="shared" si="13"/>
        <v>4662.8870000000006</v>
      </c>
      <c r="H53" s="107">
        <f t="shared" si="13"/>
        <v>4639.1720000000005</v>
      </c>
      <c r="I53" s="107">
        <f t="shared" si="13"/>
        <v>4615.8909999999996</v>
      </c>
      <c r="J53" s="107">
        <f t="shared" si="13"/>
        <v>4585.0079999999998</v>
      </c>
      <c r="K53" s="107">
        <f t="shared" si="13"/>
        <v>4558.08</v>
      </c>
      <c r="L53" s="107">
        <f t="shared" si="13"/>
        <v>4546.0229999999992</v>
      </c>
      <c r="M53" s="107">
        <f t="shared" si="13"/>
        <v>4540.0839999999989</v>
      </c>
      <c r="N53" s="107">
        <f t="shared" si="13"/>
        <v>4512.4789999999994</v>
      </c>
      <c r="O53" s="107">
        <f t="shared" si="13"/>
        <v>4507.009</v>
      </c>
      <c r="P53" s="107">
        <f t="shared" si="13"/>
        <v>4511.973</v>
      </c>
      <c r="Q53" s="107">
        <f t="shared" si="13"/>
        <v>4521.0150000000003</v>
      </c>
      <c r="R53" s="107">
        <f t="shared" si="13"/>
        <v>4553.3850000000002</v>
      </c>
      <c r="S53" s="107">
        <f t="shared" si="13"/>
        <v>4596.5029999999997</v>
      </c>
      <c r="T53" s="107">
        <f t="shared" si="13"/>
        <v>4613.1810000000005</v>
      </c>
      <c r="U53" s="107">
        <f t="shared" si="13"/>
        <v>4646.9530000000004</v>
      </c>
      <c r="V53" s="107">
        <f t="shared" si="13"/>
        <v>4758.4179999999997</v>
      </c>
      <c r="W53" s="107">
        <f t="shared" si="13"/>
        <v>4811.7429999999995</v>
      </c>
      <c r="X53" s="107">
        <f t="shared" si="13"/>
        <v>4854.7640000000001</v>
      </c>
      <c r="Y53" s="107">
        <f t="shared" si="13"/>
        <v>4885.1169999999993</v>
      </c>
      <c r="Z53" s="107">
        <f t="shared" si="13"/>
        <v>5110.49</v>
      </c>
      <c r="AA53" s="107">
        <f t="shared" si="13"/>
        <v>5157.4610000000002</v>
      </c>
      <c r="AB53" s="107">
        <f t="shared" si="13"/>
        <v>5210.3490000000002</v>
      </c>
      <c r="AC53" s="107">
        <f t="shared" si="13"/>
        <v>5288.6210000000001</v>
      </c>
      <c r="AD53" s="107">
        <f t="shared" si="13"/>
        <v>5552.9780000000001</v>
      </c>
      <c r="AE53" s="107">
        <f t="shared" si="13"/>
        <v>5626.53</v>
      </c>
      <c r="AF53" s="107">
        <f t="shared" si="13"/>
        <v>5688.3309999999992</v>
      </c>
      <c r="AG53" s="107">
        <f t="shared" si="13"/>
        <v>6101.9770000000008</v>
      </c>
      <c r="AH53" s="107">
        <f t="shared" si="13"/>
        <v>6575.6210000000001</v>
      </c>
      <c r="AI53" s="107">
        <f t="shared" si="13"/>
        <v>6628.3180000000011</v>
      </c>
      <c r="AJ53" s="107">
        <f t="shared" si="13"/>
        <v>6672.8189999999995</v>
      </c>
      <c r="AK53" s="107">
        <f t="shared" si="13"/>
        <v>6756.3980000000001</v>
      </c>
      <c r="AL53" s="107">
        <f t="shared" si="13"/>
        <v>6936.8459999999995</v>
      </c>
      <c r="AM53" s="107">
        <f t="shared" si="13"/>
        <v>6969.598</v>
      </c>
      <c r="AN53" s="107">
        <f t="shared" si="13"/>
        <v>6996.4560000000001</v>
      </c>
      <c r="AO53" s="107">
        <f t="shared" si="13"/>
        <v>7024.9650000000001</v>
      </c>
      <c r="AP53" s="107">
        <f t="shared" si="13"/>
        <v>7098.2669999999998</v>
      </c>
      <c r="AQ53" s="107">
        <f t="shared" si="13"/>
        <v>7117.0510000000004</v>
      </c>
      <c r="AR53" s="107">
        <f t="shared" si="13"/>
        <v>7129.7660000000005</v>
      </c>
      <c r="AS53" s="107">
        <f t="shared" si="13"/>
        <v>7149.0820000000003</v>
      </c>
      <c r="AT53" s="107">
        <f t="shared" si="13"/>
        <v>7101.73</v>
      </c>
      <c r="AU53" s="107">
        <f t="shared" si="13"/>
        <v>7131.1729999999998</v>
      </c>
      <c r="AV53" s="107">
        <f t="shared" si="13"/>
        <v>7150.69</v>
      </c>
      <c r="AW53" s="107">
        <f t="shared" si="13"/>
        <v>7151.1080000000002</v>
      </c>
      <c r="AX53" s="107">
        <f t="shared" si="13"/>
        <v>7188.7950000000001</v>
      </c>
      <c r="AY53" s="107">
        <f t="shared" si="13"/>
        <v>7192.3230000000003</v>
      </c>
      <c r="AZ53" s="107">
        <f t="shared" si="13"/>
        <v>7167.634</v>
      </c>
      <c r="BA53" s="107">
        <f t="shared" si="13"/>
        <v>7127.3499999999995</v>
      </c>
      <c r="BB53" s="107">
        <f t="shared" si="13"/>
        <v>7057.2719999999999</v>
      </c>
      <c r="BC53" s="107">
        <f t="shared" si="13"/>
        <v>7015.4809999999998</v>
      </c>
      <c r="BD53" s="107">
        <f t="shared" si="13"/>
        <v>6966.5680000000002</v>
      </c>
      <c r="BE53" s="107">
        <f t="shared" si="13"/>
        <v>6913.201</v>
      </c>
      <c r="BF53" s="107">
        <f t="shared" si="13"/>
        <v>6866.9520000000002</v>
      </c>
      <c r="BG53" s="107">
        <f t="shared" si="13"/>
        <v>6812.7489999999998</v>
      </c>
      <c r="BH53" s="107">
        <f t="shared" si="13"/>
        <v>6772.27</v>
      </c>
      <c r="BI53" s="107">
        <f t="shared" si="13"/>
        <v>6741.6259999999993</v>
      </c>
      <c r="BJ53" s="107">
        <f t="shared" si="13"/>
        <v>6757.79</v>
      </c>
      <c r="BK53" s="107">
        <f t="shared" si="13"/>
        <v>6742.6419999999998</v>
      </c>
      <c r="BL53" s="107">
        <f t="shared" si="13"/>
        <v>6739.8159999999989</v>
      </c>
      <c r="BM53" s="107">
        <f t="shared" si="13"/>
        <v>6696.1420000000007</v>
      </c>
      <c r="BN53" s="107">
        <f t="shared" si="13"/>
        <v>6398.8320000000003</v>
      </c>
      <c r="BO53" s="107">
        <f t="shared" ref="BO53:CX53" si="14">BO17+BO27+BO41</f>
        <v>6336.66</v>
      </c>
      <c r="BP53" s="107">
        <f t="shared" si="14"/>
        <v>6649.51</v>
      </c>
      <c r="BQ53" s="107">
        <f t="shared" si="14"/>
        <v>6595.5779999999995</v>
      </c>
      <c r="BR53" s="107">
        <f t="shared" si="14"/>
        <v>5849.1990000000005</v>
      </c>
      <c r="BS53" s="107">
        <f t="shared" si="14"/>
        <v>5904.7390000000005</v>
      </c>
      <c r="BT53" s="107">
        <f t="shared" si="14"/>
        <v>6051.5739999999996</v>
      </c>
      <c r="BU53" s="107">
        <f t="shared" si="14"/>
        <v>6229.2920000000004</v>
      </c>
      <c r="BV53" s="107">
        <f t="shared" si="14"/>
        <v>6346.2759999999998</v>
      </c>
      <c r="BW53" s="107">
        <f t="shared" si="14"/>
        <v>6367.5320000000002</v>
      </c>
      <c r="BX53" s="107">
        <f t="shared" si="14"/>
        <v>6433.8220000000001</v>
      </c>
      <c r="BY53" s="107">
        <f t="shared" si="14"/>
        <v>6457.4160000000002</v>
      </c>
      <c r="BZ53" s="107">
        <f t="shared" si="14"/>
        <v>6637.7569999999996</v>
      </c>
      <c r="CA53" s="107">
        <f t="shared" si="14"/>
        <v>6664.9979999999996</v>
      </c>
      <c r="CB53" s="107">
        <f t="shared" si="14"/>
        <v>6566.6390000000001</v>
      </c>
      <c r="CC53" s="107">
        <f t="shared" si="14"/>
        <v>6527.4210000000003</v>
      </c>
      <c r="CD53" s="107">
        <f t="shared" si="14"/>
        <v>6521.4749999999995</v>
      </c>
      <c r="CE53" s="107">
        <f t="shared" si="14"/>
        <v>6407.6750000000002</v>
      </c>
      <c r="CF53" s="107">
        <f t="shared" si="14"/>
        <v>6274.5240000000003</v>
      </c>
      <c r="CG53" s="107">
        <f t="shared" si="14"/>
        <v>6071.7739999999994</v>
      </c>
      <c r="CH53" s="107">
        <f t="shared" si="14"/>
        <v>5922.375</v>
      </c>
      <c r="CI53" s="107">
        <f t="shared" si="14"/>
        <v>5856.3079999999991</v>
      </c>
      <c r="CJ53" s="107">
        <f t="shared" si="14"/>
        <v>5876.8429999999998</v>
      </c>
      <c r="CK53" s="107">
        <f t="shared" si="14"/>
        <v>5807.223</v>
      </c>
      <c r="CL53" s="107">
        <f t="shared" si="14"/>
        <v>5910.4310000000005</v>
      </c>
      <c r="CM53" s="107">
        <f t="shared" si="14"/>
        <v>5789.8620000000001</v>
      </c>
      <c r="CN53" s="107">
        <f t="shared" si="14"/>
        <v>5761.27</v>
      </c>
      <c r="CO53" s="107">
        <f t="shared" si="14"/>
        <v>5568.4439999999995</v>
      </c>
      <c r="CP53" s="107">
        <f t="shared" si="14"/>
        <v>5794.2790000000005</v>
      </c>
      <c r="CQ53" s="107">
        <f t="shared" si="14"/>
        <v>5689.4580000000005</v>
      </c>
      <c r="CR53" s="107">
        <f t="shared" si="14"/>
        <v>5583.0110000000004</v>
      </c>
      <c r="CS53" s="107">
        <f t="shared" si="14"/>
        <v>5335.6059999999998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143509.04525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4820.7610000000004</v>
      </c>
      <c r="C5" s="25">
        <v>4791.7790000000005</v>
      </c>
      <c r="D5" s="25">
        <v>4790.5150000000003</v>
      </c>
      <c r="E5" s="25">
        <v>4761.3559999999998</v>
      </c>
      <c r="F5" s="25">
        <v>4679.067</v>
      </c>
      <c r="G5" s="25">
        <v>4662.8450000000003</v>
      </c>
      <c r="H5" s="25">
        <v>4639.192</v>
      </c>
      <c r="I5" s="25">
        <v>4615.9309999999996</v>
      </c>
      <c r="J5" s="25">
        <v>4584.97</v>
      </c>
      <c r="K5" s="25">
        <v>4558.0420000000004</v>
      </c>
      <c r="L5" s="25">
        <v>4546.058</v>
      </c>
      <c r="M5" s="25">
        <v>4540.1099999999997</v>
      </c>
      <c r="N5" s="25">
        <v>4512.433</v>
      </c>
      <c r="O5" s="25">
        <v>4507.0280000000002</v>
      </c>
      <c r="P5" s="25">
        <v>4512.0060000000003</v>
      </c>
      <c r="Q5" s="25">
        <v>4520.9650000000001</v>
      </c>
      <c r="R5" s="25">
        <v>4553.384</v>
      </c>
      <c r="S5" s="25">
        <v>4596.5039999999999</v>
      </c>
      <c r="T5" s="25">
        <v>4613.1809999999996</v>
      </c>
      <c r="U5" s="25">
        <v>4646.93</v>
      </c>
      <c r="V5" s="25">
        <v>4758.3869999999997</v>
      </c>
      <c r="W5" s="25">
        <v>4811.732</v>
      </c>
      <c r="X5" s="25">
        <v>4854.7510000000002</v>
      </c>
      <c r="Y5" s="25">
        <v>4885.1589999999997</v>
      </c>
      <c r="Z5" s="25">
        <v>5110.4549999999999</v>
      </c>
      <c r="AA5" s="25">
        <v>5157.4549999999999</v>
      </c>
      <c r="AB5" s="25">
        <v>5210.3329999999996</v>
      </c>
      <c r="AC5" s="25">
        <v>5288.6059999999998</v>
      </c>
      <c r="AD5" s="25">
        <v>5553.027</v>
      </c>
      <c r="AE5" s="25">
        <v>5626.5720000000001</v>
      </c>
      <c r="AF5" s="25">
        <v>5688.3490000000002</v>
      </c>
      <c r="AG5" s="25">
        <v>6102.0230000000001</v>
      </c>
      <c r="AH5" s="25">
        <v>6575.6210000000001</v>
      </c>
      <c r="AI5" s="25">
        <v>6628.3180000000002</v>
      </c>
      <c r="AJ5" s="25">
        <v>6672.8190000000004</v>
      </c>
      <c r="AK5" s="25">
        <v>6756.3980000000001</v>
      </c>
      <c r="AL5" s="25">
        <v>6936.8459999999995</v>
      </c>
      <c r="AM5" s="25">
        <v>6969.598</v>
      </c>
      <c r="AN5" s="25">
        <v>6996.4560000000001</v>
      </c>
      <c r="AO5" s="25">
        <v>7024.9650000000001</v>
      </c>
      <c r="AP5" s="25">
        <v>7098.2669999999998</v>
      </c>
      <c r="AQ5" s="25">
        <v>7117.0510000000004</v>
      </c>
      <c r="AR5" s="25">
        <v>7129.7659999999996</v>
      </c>
      <c r="AS5" s="25">
        <v>7149.0820000000003</v>
      </c>
      <c r="AT5" s="25">
        <v>7101.73</v>
      </c>
      <c r="AU5" s="25">
        <v>7131.1729999999998</v>
      </c>
      <c r="AV5" s="25">
        <v>7150.69</v>
      </c>
      <c r="AW5" s="25">
        <v>7151.1080000000002</v>
      </c>
      <c r="AX5" s="25">
        <v>7188.7950000000001</v>
      </c>
      <c r="AY5" s="25">
        <v>7192.3230000000003</v>
      </c>
      <c r="AZ5" s="25">
        <v>7167.634</v>
      </c>
      <c r="BA5" s="25">
        <v>7127.35</v>
      </c>
      <c r="BB5" s="25">
        <v>7057.2719999999999</v>
      </c>
      <c r="BC5" s="25">
        <v>7015.4809999999998</v>
      </c>
      <c r="BD5" s="25">
        <v>6966.5680000000002</v>
      </c>
      <c r="BE5" s="25">
        <v>6913.201</v>
      </c>
      <c r="BF5" s="25">
        <v>6866.9520000000002</v>
      </c>
      <c r="BG5" s="25">
        <v>6812.7489999999998</v>
      </c>
      <c r="BH5" s="25">
        <v>6772.27</v>
      </c>
      <c r="BI5" s="25">
        <v>6741.6260000000002</v>
      </c>
      <c r="BJ5" s="25">
        <v>6757.79</v>
      </c>
      <c r="BK5" s="25">
        <v>6742.6419999999998</v>
      </c>
      <c r="BL5" s="25">
        <v>6739.8159999999998</v>
      </c>
      <c r="BM5" s="25">
        <v>6696.1419999999998</v>
      </c>
      <c r="BN5" s="25">
        <v>6398.8580000000002</v>
      </c>
      <c r="BO5" s="25">
        <v>6336.692</v>
      </c>
      <c r="BP5" s="25">
        <v>6649.51</v>
      </c>
      <c r="BQ5" s="25">
        <v>6595.5950000000003</v>
      </c>
      <c r="BR5" s="25">
        <v>5849.2389999999996</v>
      </c>
      <c r="BS5" s="25">
        <v>5904.7060000000001</v>
      </c>
      <c r="BT5" s="25">
        <v>6051.5519999999997</v>
      </c>
      <c r="BU5" s="25">
        <v>6229.2950000000001</v>
      </c>
      <c r="BV5" s="25">
        <v>6346.2629999999999</v>
      </c>
      <c r="BW5" s="25">
        <v>6367.5050000000001</v>
      </c>
      <c r="BX5" s="25">
        <v>6433.8440000000001</v>
      </c>
      <c r="BY5" s="25">
        <v>6457.384</v>
      </c>
      <c r="BZ5" s="25">
        <v>6637.7179999999998</v>
      </c>
      <c r="CA5" s="25">
        <v>6665.0249999999996</v>
      </c>
      <c r="CB5" s="25">
        <v>6566.6559999999999</v>
      </c>
      <c r="CC5" s="25">
        <v>6527.4030000000002</v>
      </c>
      <c r="CD5" s="25">
        <v>6521.4840000000004</v>
      </c>
      <c r="CE5" s="25">
        <v>6407.6809999999996</v>
      </c>
      <c r="CF5" s="25">
        <v>6274.5119999999997</v>
      </c>
      <c r="CG5" s="25">
        <v>6071.7749999999996</v>
      </c>
      <c r="CH5" s="25">
        <v>5922.3280000000004</v>
      </c>
      <c r="CI5" s="25">
        <v>5856.26</v>
      </c>
      <c r="CJ5" s="25">
        <v>5876.8519999999999</v>
      </c>
      <c r="CK5" s="25">
        <v>5807.2690000000002</v>
      </c>
      <c r="CL5" s="25">
        <v>5910.4750000000004</v>
      </c>
      <c r="CM5" s="25">
        <v>5789.8789999999999</v>
      </c>
      <c r="CN5" s="25">
        <v>5761.2470000000003</v>
      </c>
      <c r="CO5" s="25">
        <v>5568.4179999999997</v>
      </c>
      <c r="CP5" s="25">
        <v>5794.2340000000004</v>
      </c>
      <c r="CQ5" s="25">
        <v>5689.4840000000004</v>
      </c>
      <c r="CR5" s="25">
        <v>5583.0230000000001</v>
      </c>
      <c r="CS5" s="25">
        <v>5335.5919999999996</v>
      </c>
      <c r="CT5" s="26"/>
      <c r="CU5" s="26"/>
      <c r="CV5" s="26"/>
      <c r="CW5" s="27"/>
      <c r="CX5" s="28">
        <f t="array" ref="CX5">SUMPRODUCT(B5:CW5*0.25)</f>
        <v>143509.04074999996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113.87</v>
      </c>
      <c r="C8" s="37">
        <v>99.82</v>
      </c>
      <c r="D8" s="37">
        <v>88.08</v>
      </c>
      <c r="E8" s="37">
        <v>86.69</v>
      </c>
      <c r="F8" s="37">
        <v>93.7</v>
      </c>
      <c r="G8" s="37">
        <v>89.52</v>
      </c>
      <c r="H8" s="37">
        <v>87.4</v>
      </c>
      <c r="I8" s="37">
        <v>87.17</v>
      </c>
      <c r="J8" s="37">
        <v>88.03</v>
      </c>
      <c r="K8" s="37">
        <v>88.63</v>
      </c>
      <c r="L8" s="37">
        <v>88.75</v>
      </c>
      <c r="M8" s="37">
        <v>87.85</v>
      </c>
      <c r="N8" s="37">
        <v>87.05</v>
      </c>
      <c r="O8" s="37">
        <v>85.11</v>
      </c>
      <c r="P8" s="37">
        <v>85.5</v>
      </c>
      <c r="Q8" s="37">
        <v>83.51</v>
      </c>
      <c r="R8" s="37">
        <v>84.41</v>
      </c>
      <c r="S8" s="37">
        <v>83.87</v>
      </c>
      <c r="T8" s="37">
        <v>82.67</v>
      </c>
      <c r="U8" s="37">
        <v>83.83</v>
      </c>
      <c r="V8" s="37">
        <v>82.73</v>
      </c>
      <c r="W8" s="37">
        <v>85.57</v>
      </c>
      <c r="X8" s="37">
        <v>85.62</v>
      </c>
      <c r="Y8" s="37">
        <v>88.09</v>
      </c>
      <c r="Z8" s="37">
        <v>87.87</v>
      </c>
      <c r="AA8" s="37">
        <v>88.97</v>
      </c>
      <c r="AB8" s="37">
        <v>91.2</v>
      </c>
      <c r="AC8" s="37">
        <v>93.02</v>
      </c>
      <c r="AD8" s="37">
        <v>96.71</v>
      </c>
      <c r="AE8" s="37">
        <v>95.06</v>
      </c>
      <c r="AF8" s="37">
        <v>97.62</v>
      </c>
      <c r="AG8" s="37">
        <v>97.62</v>
      </c>
      <c r="AH8" s="37">
        <v>93.39</v>
      </c>
      <c r="AI8" s="37">
        <v>86.57</v>
      </c>
      <c r="AJ8" s="37">
        <v>82.26</v>
      </c>
      <c r="AK8" s="37">
        <v>12.5</v>
      </c>
      <c r="AL8" s="37">
        <v>0.01</v>
      </c>
      <c r="AM8" s="37">
        <v>0</v>
      </c>
      <c r="AN8" s="37">
        <v>-0.1</v>
      </c>
      <c r="AO8" s="37">
        <v>-1</v>
      </c>
      <c r="AP8" s="37">
        <v>0</v>
      </c>
      <c r="AQ8" s="37">
        <v>0</v>
      </c>
      <c r="AR8" s="37">
        <v>-0.01</v>
      </c>
      <c r="AS8" s="37">
        <v>-0.1</v>
      </c>
      <c r="AT8" s="37">
        <v>-0.1</v>
      </c>
      <c r="AU8" s="37">
        <v>-0.1</v>
      </c>
      <c r="AV8" s="37">
        <v>-0.1</v>
      </c>
      <c r="AW8" s="37">
        <v>-0.34</v>
      </c>
      <c r="AX8" s="37">
        <v>-0.1</v>
      </c>
      <c r="AY8" s="37">
        <v>-0.1</v>
      </c>
      <c r="AZ8" s="37">
        <v>-0.1</v>
      </c>
      <c r="BA8" s="37">
        <v>-0.1</v>
      </c>
      <c r="BB8" s="37">
        <v>-0.1</v>
      </c>
      <c r="BC8" s="37">
        <v>-0.1</v>
      </c>
      <c r="BD8" s="37">
        <v>-0.01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0.01</v>
      </c>
      <c r="BM8" s="37">
        <v>81.11</v>
      </c>
      <c r="BN8" s="37">
        <v>67.849999999999994</v>
      </c>
      <c r="BO8" s="37">
        <v>83.48</v>
      </c>
      <c r="BP8" s="37">
        <v>94.61</v>
      </c>
      <c r="BQ8" s="37">
        <v>115.9</v>
      </c>
      <c r="BR8" s="37">
        <v>89.04</v>
      </c>
      <c r="BS8" s="37">
        <v>104.45</v>
      </c>
      <c r="BT8" s="37">
        <v>131.27000000000001</v>
      </c>
      <c r="BU8" s="37">
        <v>153.29</v>
      </c>
      <c r="BV8" s="37">
        <v>145.68</v>
      </c>
      <c r="BW8" s="37">
        <v>131.63999999999999</v>
      </c>
      <c r="BX8" s="37">
        <v>153.29</v>
      </c>
      <c r="BY8" s="37">
        <v>153.30000000000001</v>
      </c>
      <c r="BZ8" s="37">
        <v>139.38999999999999</v>
      </c>
      <c r="CA8" s="37">
        <v>144.24</v>
      </c>
      <c r="CB8" s="37">
        <v>136.68</v>
      </c>
      <c r="CC8" s="37">
        <v>121.22</v>
      </c>
      <c r="CD8" s="37">
        <v>148.27000000000001</v>
      </c>
      <c r="CE8" s="37">
        <v>129.72</v>
      </c>
      <c r="CF8" s="37">
        <v>108.65</v>
      </c>
      <c r="CG8" s="37">
        <v>103.95</v>
      </c>
      <c r="CH8" s="37">
        <v>127.69</v>
      </c>
      <c r="CI8" s="37">
        <v>115.4</v>
      </c>
      <c r="CJ8" s="37">
        <v>116.08</v>
      </c>
      <c r="CK8" s="37">
        <v>98.53</v>
      </c>
      <c r="CL8" s="37">
        <v>126.16</v>
      </c>
      <c r="CM8" s="37">
        <v>112.67</v>
      </c>
      <c r="CN8" s="37">
        <v>101.57</v>
      </c>
      <c r="CO8" s="37">
        <v>93.16</v>
      </c>
      <c r="CP8" s="37">
        <v>105.04</v>
      </c>
      <c r="CQ8" s="37">
        <v>95.62</v>
      </c>
      <c r="CR8" s="37">
        <v>93.18</v>
      </c>
      <c r="CS8" s="37">
        <v>87.1</v>
      </c>
      <c r="CT8" s="38"/>
      <c r="CU8" s="38"/>
      <c r="CV8" s="38"/>
      <c r="CW8" s="39"/>
      <c r="CX8" s="40">
        <f>IF(SUM(B8:CW8)&lt;&gt;0,AVERAGEIF(B8:CW8,"&lt;&gt;"""),"")</f>
        <v>72.365104166666669</v>
      </c>
    </row>
    <row r="9" spans="1:102" ht="24.95" customHeight="1" thickBot="1" x14ac:dyDescent="0.25">
      <c r="A9" s="41" t="s">
        <v>6</v>
      </c>
      <c r="B9" s="42">
        <v>97.114999999999995</v>
      </c>
      <c r="C9" s="43">
        <v>97.114999999999995</v>
      </c>
      <c r="D9" s="43">
        <v>97.114999999999995</v>
      </c>
      <c r="E9" s="43">
        <v>97.114999999999995</v>
      </c>
      <c r="F9" s="43">
        <v>89.447500000000005</v>
      </c>
      <c r="G9" s="43">
        <v>89.447500000000005</v>
      </c>
      <c r="H9" s="43">
        <v>89.447500000000005</v>
      </c>
      <c r="I9" s="43">
        <v>89.447500000000005</v>
      </c>
      <c r="J9" s="43">
        <v>88.314999999999998</v>
      </c>
      <c r="K9" s="43">
        <v>88.314999999999998</v>
      </c>
      <c r="L9" s="43">
        <v>88.314999999999998</v>
      </c>
      <c r="M9" s="43">
        <v>88.314999999999998</v>
      </c>
      <c r="N9" s="43">
        <v>85.292500000000004</v>
      </c>
      <c r="O9" s="43">
        <v>85.292500000000004</v>
      </c>
      <c r="P9" s="43">
        <v>85.292500000000004</v>
      </c>
      <c r="Q9" s="43">
        <v>85.292500000000004</v>
      </c>
      <c r="R9" s="43">
        <v>83.694999999999993</v>
      </c>
      <c r="S9" s="43">
        <v>83.694999999999993</v>
      </c>
      <c r="T9" s="43">
        <v>83.694999999999993</v>
      </c>
      <c r="U9" s="43">
        <v>83.694999999999993</v>
      </c>
      <c r="V9" s="43">
        <v>85.502499999999998</v>
      </c>
      <c r="W9" s="43">
        <v>85.502499999999998</v>
      </c>
      <c r="X9" s="43">
        <v>85.502499999999998</v>
      </c>
      <c r="Y9" s="43">
        <v>85.502499999999998</v>
      </c>
      <c r="Z9" s="43">
        <v>90.265000000000001</v>
      </c>
      <c r="AA9" s="43">
        <v>90.265000000000001</v>
      </c>
      <c r="AB9" s="43">
        <v>90.265000000000001</v>
      </c>
      <c r="AC9" s="43">
        <v>90.265000000000001</v>
      </c>
      <c r="AD9" s="43">
        <v>96.752499999999998</v>
      </c>
      <c r="AE9" s="43">
        <v>96.752499999999998</v>
      </c>
      <c r="AF9" s="43">
        <v>96.752499999999998</v>
      </c>
      <c r="AG9" s="43">
        <v>96.752499999999998</v>
      </c>
      <c r="AH9" s="43">
        <v>68.680000000000007</v>
      </c>
      <c r="AI9" s="43">
        <v>68.680000000000007</v>
      </c>
      <c r="AJ9" s="43">
        <v>68.680000000000007</v>
      </c>
      <c r="AK9" s="43">
        <v>68.680000000000007</v>
      </c>
      <c r="AL9" s="43">
        <v>-0.27250000000000002</v>
      </c>
      <c r="AM9" s="43">
        <v>-0.27250000000000002</v>
      </c>
      <c r="AN9" s="43">
        <v>-0.27250000000000002</v>
      </c>
      <c r="AO9" s="43">
        <v>-0.27250000000000002</v>
      </c>
      <c r="AP9" s="43">
        <v>-2.75E-2</v>
      </c>
      <c r="AQ9" s="43">
        <v>-2.75E-2</v>
      </c>
      <c r="AR9" s="43">
        <v>-2.75E-2</v>
      </c>
      <c r="AS9" s="43">
        <v>-2.75E-2</v>
      </c>
      <c r="AT9" s="43">
        <v>-0.16</v>
      </c>
      <c r="AU9" s="43">
        <v>-0.16</v>
      </c>
      <c r="AV9" s="43">
        <v>-0.16</v>
      </c>
      <c r="AW9" s="43">
        <v>-0.16</v>
      </c>
      <c r="AX9" s="43">
        <v>-0.1</v>
      </c>
      <c r="AY9" s="43">
        <v>-0.1</v>
      </c>
      <c r="AZ9" s="43">
        <v>-0.1</v>
      </c>
      <c r="BA9" s="43">
        <v>-0.1</v>
      </c>
      <c r="BB9" s="43">
        <v>-5.2499999999999998E-2</v>
      </c>
      <c r="BC9" s="43">
        <v>-5.2499999999999998E-2</v>
      </c>
      <c r="BD9" s="43">
        <v>-5.2499999999999998E-2</v>
      </c>
      <c r="BE9" s="43">
        <v>-5.2499999999999998E-2</v>
      </c>
      <c r="BF9" s="43">
        <v>0</v>
      </c>
      <c r="BG9" s="43">
        <v>0</v>
      </c>
      <c r="BH9" s="43">
        <v>0</v>
      </c>
      <c r="BI9" s="43">
        <v>0</v>
      </c>
      <c r="BJ9" s="43">
        <v>20.28</v>
      </c>
      <c r="BK9" s="43">
        <v>20.28</v>
      </c>
      <c r="BL9" s="43">
        <v>20.28</v>
      </c>
      <c r="BM9" s="43">
        <v>20.28</v>
      </c>
      <c r="BN9" s="43">
        <v>90.46</v>
      </c>
      <c r="BO9" s="43">
        <v>90.46</v>
      </c>
      <c r="BP9" s="43">
        <v>90.46</v>
      </c>
      <c r="BQ9" s="43">
        <v>90.46</v>
      </c>
      <c r="BR9" s="43">
        <v>119.5125</v>
      </c>
      <c r="BS9" s="43">
        <v>119.5125</v>
      </c>
      <c r="BT9" s="43">
        <v>119.5125</v>
      </c>
      <c r="BU9" s="43">
        <v>119.5125</v>
      </c>
      <c r="BV9" s="43">
        <v>145.97749999999999</v>
      </c>
      <c r="BW9" s="43">
        <v>145.97749999999999</v>
      </c>
      <c r="BX9" s="43">
        <v>145.97749999999999</v>
      </c>
      <c r="BY9" s="43">
        <v>145.97749999999999</v>
      </c>
      <c r="BZ9" s="43">
        <v>135.38249999999999</v>
      </c>
      <c r="CA9" s="43">
        <v>135.38249999999999</v>
      </c>
      <c r="CB9" s="43">
        <v>135.38249999999999</v>
      </c>
      <c r="CC9" s="43">
        <v>135.38249999999999</v>
      </c>
      <c r="CD9" s="43">
        <v>122.64749999999999</v>
      </c>
      <c r="CE9" s="43">
        <v>122.64749999999999</v>
      </c>
      <c r="CF9" s="43">
        <v>122.64749999999999</v>
      </c>
      <c r="CG9" s="43">
        <v>122.64749999999999</v>
      </c>
      <c r="CH9" s="43">
        <v>114.425</v>
      </c>
      <c r="CI9" s="43">
        <v>114.425</v>
      </c>
      <c r="CJ9" s="43">
        <v>114.425</v>
      </c>
      <c r="CK9" s="43">
        <v>114.425</v>
      </c>
      <c r="CL9" s="43">
        <v>108.39</v>
      </c>
      <c r="CM9" s="43">
        <v>108.39</v>
      </c>
      <c r="CN9" s="43">
        <v>108.39</v>
      </c>
      <c r="CO9" s="43">
        <v>108.39</v>
      </c>
      <c r="CP9" s="43">
        <v>95.234999999999999</v>
      </c>
      <c r="CQ9" s="43">
        <v>95.234999999999999</v>
      </c>
      <c r="CR9" s="43">
        <v>95.234999999999999</v>
      </c>
      <c r="CS9" s="43">
        <v>95.234999999999999</v>
      </c>
      <c r="CT9" s="44"/>
      <c r="CU9" s="44"/>
      <c r="CV9" s="44"/>
      <c r="CW9" s="45"/>
      <c r="CX9" s="46">
        <f>IF(SUM(B9:CW9)&lt;&gt;0,AVERAGEIF(B9:CW9,"&lt;&gt;"""),"")</f>
        <v>72.365104166666669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56.456000000000003</v>
      </c>
      <c r="AC15" s="71">
        <v>55.26</v>
      </c>
      <c r="AD15" s="71">
        <v>53.264000000000003</v>
      </c>
      <c r="AE15" s="71">
        <v>50.875999999999998</v>
      </c>
      <c r="AF15" s="71">
        <v>48.404000000000003</v>
      </c>
      <c r="AG15" s="71">
        <v>45.927999999999997</v>
      </c>
      <c r="AH15" s="71">
        <v>43.42</v>
      </c>
      <c r="AI15" s="71">
        <v>40.956000000000003</v>
      </c>
      <c r="AJ15" s="71">
        <v>38.344000000000001</v>
      </c>
      <c r="AK15" s="71">
        <v>35.328000000000003</v>
      </c>
      <c r="AL15" s="71">
        <v>32.043999999999997</v>
      </c>
      <c r="AM15" s="71">
        <v>29.091999999999999</v>
      </c>
      <c r="AN15" s="71">
        <v>26.692</v>
      </c>
      <c r="AO15" s="71">
        <v>24.648</v>
      </c>
      <c r="AP15" s="71">
        <v>22.771999999999998</v>
      </c>
      <c r="AQ15" s="71">
        <v>21.088000000000001</v>
      </c>
      <c r="AR15" s="71">
        <v>19.62</v>
      </c>
      <c r="AS15" s="71">
        <v>18.38</v>
      </c>
      <c r="AT15" s="71">
        <v>17.364000000000001</v>
      </c>
      <c r="AU15" s="71">
        <v>16.568000000000001</v>
      </c>
      <c r="AV15" s="71">
        <v>15.992000000000001</v>
      </c>
      <c r="AW15" s="71">
        <v>15.68</v>
      </c>
      <c r="AX15" s="71">
        <v>15.612</v>
      </c>
      <c r="AY15" s="71">
        <v>15.752000000000001</v>
      </c>
      <c r="AZ15" s="71">
        <v>16.084</v>
      </c>
      <c r="BA15" s="71">
        <v>16.64</v>
      </c>
      <c r="BB15" s="71">
        <v>17.416</v>
      </c>
      <c r="BC15" s="71">
        <v>18.347999999999999</v>
      </c>
      <c r="BD15" s="71">
        <v>19.22</v>
      </c>
      <c r="BE15" s="71">
        <v>19.916</v>
      </c>
      <c r="BF15" s="71">
        <v>20.643999999999998</v>
      </c>
      <c r="BG15" s="71">
        <v>21.812000000000001</v>
      </c>
      <c r="BH15" s="71">
        <v>23.603999999999999</v>
      </c>
      <c r="BI15" s="71">
        <v>25.847999999999999</v>
      </c>
      <c r="BJ15" s="71">
        <v>28.344000000000001</v>
      </c>
      <c r="BK15" s="71">
        <v>30.952000000000002</v>
      </c>
      <c r="BL15" s="71">
        <v>33.756</v>
      </c>
      <c r="BM15" s="71">
        <v>36.851999999999997</v>
      </c>
      <c r="BN15" s="71">
        <v>40.116</v>
      </c>
      <c r="BO15" s="71">
        <v>43.223999999999997</v>
      </c>
      <c r="BP15" s="71">
        <v>46.103999999999999</v>
      </c>
      <c r="BQ15" s="71">
        <v>48.88</v>
      </c>
      <c r="BR15" s="71">
        <v>51.56</v>
      </c>
      <c r="BS15" s="71">
        <v>53.892000000000003</v>
      </c>
      <c r="BT15" s="71">
        <v>55.607999999999997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1083.8399999999999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56.456000000000003</v>
      </c>
      <c r="AC17" s="77">
        <f t="shared" si="0"/>
        <v>55.26</v>
      </c>
      <c r="AD17" s="77">
        <f t="shared" si="0"/>
        <v>53.264000000000003</v>
      </c>
      <c r="AE17" s="77">
        <f t="shared" si="0"/>
        <v>50.875999999999998</v>
      </c>
      <c r="AF17" s="77">
        <f t="shared" si="0"/>
        <v>48.404000000000003</v>
      </c>
      <c r="AG17" s="77">
        <f t="shared" si="0"/>
        <v>45.927999999999997</v>
      </c>
      <c r="AH17" s="77">
        <f t="shared" si="0"/>
        <v>43.42</v>
      </c>
      <c r="AI17" s="77">
        <f t="shared" si="0"/>
        <v>40.956000000000003</v>
      </c>
      <c r="AJ17" s="77">
        <f t="shared" si="0"/>
        <v>38.344000000000001</v>
      </c>
      <c r="AK17" s="77">
        <f t="shared" si="0"/>
        <v>35.328000000000003</v>
      </c>
      <c r="AL17" s="77">
        <f t="shared" si="0"/>
        <v>32.043999999999997</v>
      </c>
      <c r="AM17" s="77">
        <f t="shared" si="0"/>
        <v>29.091999999999999</v>
      </c>
      <c r="AN17" s="77">
        <f t="shared" si="0"/>
        <v>26.692</v>
      </c>
      <c r="AO17" s="77">
        <f t="shared" si="0"/>
        <v>24.648</v>
      </c>
      <c r="AP17" s="77">
        <f t="shared" si="0"/>
        <v>22.771999999999998</v>
      </c>
      <c r="AQ17" s="77">
        <f t="shared" si="0"/>
        <v>21.088000000000001</v>
      </c>
      <c r="AR17" s="77">
        <f t="shared" si="0"/>
        <v>19.62</v>
      </c>
      <c r="AS17" s="77">
        <f t="shared" si="0"/>
        <v>18.38</v>
      </c>
      <c r="AT17" s="77">
        <f t="shared" si="0"/>
        <v>17.364000000000001</v>
      </c>
      <c r="AU17" s="77">
        <f t="shared" si="0"/>
        <v>16.568000000000001</v>
      </c>
      <c r="AV17" s="77">
        <f t="shared" si="0"/>
        <v>15.992000000000001</v>
      </c>
      <c r="AW17" s="77">
        <f t="shared" si="0"/>
        <v>15.68</v>
      </c>
      <c r="AX17" s="77">
        <f t="shared" si="0"/>
        <v>15.612</v>
      </c>
      <c r="AY17" s="77">
        <f t="shared" si="0"/>
        <v>15.752000000000001</v>
      </c>
      <c r="AZ17" s="77">
        <f t="shared" si="0"/>
        <v>16.084</v>
      </c>
      <c r="BA17" s="77">
        <f t="shared" si="0"/>
        <v>16.64</v>
      </c>
      <c r="BB17" s="77">
        <f t="shared" si="0"/>
        <v>17.416</v>
      </c>
      <c r="BC17" s="77">
        <f t="shared" si="0"/>
        <v>18.347999999999999</v>
      </c>
      <c r="BD17" s="77">
        <f t="shared" si="0"/>
        <v>19.22</v>
      </c>
      <c r="BE17" s="77">
        <f t="shared" si="0"/>
        <v>19.916</v>
      </c>
      <c r="BF17" s="77">
        <f t="shared" si="0"/>
        <v>20.643999999999998</v>
      </c>
      <c r="BG17" s="77">
        <f t="shared" si="0"/>
        <v>21.812000000000001</v>
      </c>
      <c r="BH17" s="77">
        <f t="shared" si="0"/>
        <v>23.603999999999999</v>
      </c>
      <c r="BI17" s="77">
        <f t="shared" si="0"/>
        <v>25.847999999999999</v>
      </c>
      <c r="BJ17" s="77">
        <f t="shared" si="0"/>
        <v>28.344000000000001</v>
      </c>
      <c r="BK17" s="77">
        <f t="shared" si="0"/>
        <v>30.952000000000002</v>
      </c>
      <c r="BL17" s="77">
        <f t="shared" si="0"/>
        <v>33.756</v>
      </c>
      <c r="BM17" s="77">
        <f t="shared" si="0"/>
        <v>36.851999999999997</v>
      </c>
      <c r="BN17" s="77">
        <f t="shared" si="0"/>
        <v>40.116</v>
      </c>
      <c r="BO17" s="77">
        <f t="shared" ref="BO17:CW17" si="1">SUM(BO11:BO16)</f>
        <v>43.223999999999997</v>
      </c>
      <c r="BP17" s="77">
        <f t="shared" si="1"/>
        <v>46.103999999999999</v>
      </c>
      <c r="BQ17" s="77">
        <f t="shared" si="1"/>
        <v>48.88</v>
      </c>
      <c r="BR17" s="77">
        <f t="shared" si="1"/>
        <v>51.56</v>
      </c>
      <c r="BS17" s="77">
        <f t="shared" si="1"/>
        <v>53.892000000000003</v>
      </c>
      <c r="BT17" s="77">
        <f t="shared" si="1"/>
        <v>55.607999999999997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1083.8399999999999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813.42599999999993</v>
      </c>
      <c r="C20" s="88">
        <v>813.65899999999999</v>
      </c>
      <c r="D20" s="88">
        <v>817.49199999999996</v>
      </c>
      <c r="E20" s="88">
        <v>816.98299999999995</v>
      </c>
      <c r="F20" s="88">
        <v>815.21300000000008</v>
      </c>
      <c r="G20" s="88">
        <v>818.93600000000004</v>
      </c>
      <c r="H20" s="88">
        <v>818.26400000000001</v>
      </c>
      <c r="I20" s="88">
        <v>817.97199999999998</v>
      </c>
      <c r="J20" s="88">
        <v>815.21599999999989</v>
      </c>
      <c r="K20" s="88">
        <v>814.46300000000008</v>
      </c>
      <c r="L20" s="88">
        <v>815.48</v>
      </c>
      <c r="M20" s="88">
        <v>815.82299999999987</v>
      </c>
      <c r="N20" s="88">
        <v>814.60299999999995</v>
      </c>
      <c r="O20" s="88">
        <v>814.28700000000003</v>
      </c>
      <c r="P20" s="88">
        <v>814.36199999999997</v>
      </c>
      <c r="Q20" s="88">
        <v>817.64100000000008</v>
      </c>
      <c r="R20" s="88">
        <v>822.55500000000006</v>
      </c>
      <c r="S20" s="88">
        <v>821.97</v>
      </c>
      <c r="T20" s="88">
        <v>820.86399999999992</v>
      </c>
      <c r="U20" s="88">
        <v>821.14599999999996</v>
      </c>
      <c r="V20" s="88">
        <v>817.78099999999995</v>
      </c>
      <c r="W20" s="88">
        <v>817.1930000000001</v>
      </c>
      <c r="X20" s="88">
        <v>816.82799999999986</v>
      </c>
      <c r="Y20" s="88">
        <v>816.34299999999996</v>
      </c>
      <c r="Z20" s="88">
        <v>800.8069999999999</v>
      </c>
      <c r="AA20" s="88">
        <v>800.58299999999997</v>
      </c>
      <c r="AB20" s="88">
        <v>799.73199999999997</v>
      </c>
      <c r="AC20" s="88">
        <v>799.35699999999986</v>
      </c>
      <c r="AD20" s="88">
        <v>798.04</v>
      </c>
      <c r="AE20" s="88">
        <v>797.82100000000014</v>
      </c>
      <c r="AF20" s="88">
        <v>797.47800000000007</v>
      </c>
      <c r="AG20" s="88">
        <v>798.47700000000009</v>
      </c>
      <c r="AH20" s="88">
        <v>783.01900000000001</v>
      </c>
      <c r="AI20" s="88">
        <v>781.71900000000005</v>
      </c>
      <c r="AJ20" s="88">
        <v>781.2940000000001</v>
      </c>
      <c r="AK20" s="88">
        <v>785.34199999999998</v>
      </c>
      <c r="AL20" s="88">
        <v>779.80899999999997</v>
      </c>
      <c r="AM20" s="88">
        <v>779.41600000000005</v>
      </c>
      <c r="AN20" s="88">
        <v>779.202</v>
      </c>
      <c r="AO20" s="88">
        <v>779.93700000000013</v>
      </c>
      <c r="AP20" s="88">
        <v>768.00600000000009</v>
      </c>
      <c r="AQ20" s="88">
        <v>767.19600000000003</v>
      </c>
      <c r="AR20" s="88">
        <v>766.822</v>
      </c>
      <c r="AS20" s="88">
        <v>767.09300000000007</v>
      </c>
      <c r="AT20" s="88">
        <v>694.38300000000004</v>
      </c>
      <c r="AU20" s="88">
        <v>694.07600000000002</v>
      </c>
      <c r="AV20" s="88">
        <v>693.93399999999997</v>
      </c>
      <c r="AW20" s="88">
        <v>693.86</v>
      </c>
      <c r="AX20" s="88">
        <v>695.26299999999992</v>
      </c>
      <c r="AY20" s="88">
        <v>695.37599999999998</v>
      </c>
      <c r="AZ20" s="88">
        <v>694.87199999999984</v>
      </c>
      <c r="BA20" s="88">
        <v>695.15300000000002</v>
      </c>
      <c r="BB20" s="88">
        <v>680.81799999999998</v>
      </c>
      <c r="BC20" s="88">
        <v>680.29300000000001</v>
      </c>
      <c r="BD20" s="88">
        <v>680.26200000000006</v>
      </c>
      <c r="BE20" s="88">
        <v>679.71300000000008</v>
      </c>
      <c r="BF20" s="88">
        <v>718.48599999999999</v>
      </c>
      <c r="BG20" s="88">
        <v>718.43200000000002</v>
      </c>
      <c r="BH20" s="88">
        <v>717.88800000000003</v>
      </c>
      <c r="BI20" s="88">
        <v>717.923</v>
      </c>
      <c r="BJ20" s="88">
        <v>741.42199999999991</v>
      </c>
      <c r="BK20" s="88">
        <v>741.36999999999989</v>
      </c>
      <c r="BL20" s="88">
        <v>741.13499999999999</v>
      </c>
      <c r="BM20" s="88">
        <v>737.3610000000001</v>
      </c>
      <c r="BN20" s="88">
        <v>740.62399999999991</v>
      </c>
      <c r="BO20" s="88">
        <v>736.26900000000001</v>
      </c>
      <c r="BP20" s="88">
        <v>737.13099999999997</v>
      </c>
      <c r="BQ20" s="88">
        <v>736.99300000000005</v>
      </c>
      <c r="BR20" s="88">
        <v>733.3649999999999</v>
      </c>
      <c r="BS20" s="88">
        <v>733.73299999999995</v>
      </c>
      <c r="BT20" s="88">
        <v>718.01300000000003</v>
      </c>
      <c r="BU20" s="88">
        <v>718.49899999999991</v>
      </c>
      <c r="BV20" s="88">
        <v>648.93700000000013</v>
      </c>
      <c r="BW20" s="88">
        <v>660.90699999999993</v>
      </c>
      <c r="BX20" s="88">
        <v>650.23800000000006</v>
      </c>
      <c r="BY20" s="88">
        <v>649.75900000000001</v>
      </c>
      <c r="BZ20" s="88">
        <v>755.02499999999986</v>
      </c>
      <c r="CA20" s="88">
        <v>755.35600000000011</v>
      </c>
      <c r="CB20" s="88">
        <v>755.60100000000011</v>
      </c>
      <c r="CC20" s="88">
        <v>756.44600000000003</v>
      </c>
      <c r="CD20" s="88">
        <v>740.74599999999998</v>
      </c>
      <c r="CE20" s="88">
        <v>752.13700000000006</v>
      </c>
      <c r="CF20" s="88">
        <v>751.83</v>
      </c>
      <c r="CG20" s="88">
        <v>750.93</v>
      </c>
      <c r="CH20" s="88">
        <v>741.06799999999998</v>
      </c>
      <c r="CI20" s="88">
        <v>751.83299999999997</v>
      </c>
      <c r="CJ20" s="88">
        <v>752.84400000000005</v>
      </c>
      <c r="CK20" s="88">
        <v>751.60800000000006</v>
      </c>
      <c r="CL20" s="88">
        <v>737.154</v>
      </c>
      <c r="CM20" s="88">
        <v>737.71500000000003</v>
      </c>
      <c r="CN20" s="88">
        <v>737.62599999999998</v>
      </c>
      <c r="CO20" s="88">
        <v>749.41000000000008</v>
      </c>
      <c r="CP20" s="88">
        <v>736.88999999999987</v>
      </c>
      <c r="CQ20" s="88">
        <v>737.29799999999989</v>
      </c>
      <c r="CR20" s="88">
        <v>737.35399999999993</v>
      </c>
      <c r="CS20" s="88">
        <v>737.495</v>
      </c>
      <c r="CT20" s="89"/>
      <c r="CU20" s="89"/>
      <c r="CV20" s="89"/>
      <c r="CW20" s="90"/>
      <c r="CX20" s="91">
        <f t="array" ref="CX20">SUMPRODUCT(B20:CW20*0.25)</f>
        <v>18205.626000000004</v>
      </c>
    </row>
    <row r="21" spans="1:102" ht="24.95" customHeight="1" x14ac:dyDescent="0.2">
      <c r="A21" s="92" t="s">
        <v>17</v>
      </c>
      <c r="B21" s="93">
        <v>1118.5889999999997</v>
      </c>
      <c r="C21" s="94">
        <v>1116.3950000000002</v>
      </c>
      <c r="D21" s="94">
        <v>1118.8109999999999</v>
      </c>
      <c r="E21" s="94">
        <v>1115.3059999999998</v>
      </c>
      <c r="F21" s="94">
        <v>1095.0360000000003</v>
      </c>
      <c r="G21" s="94">
        <v>1094.1719999999998</v>
      </c>
      <c r="H21" s="94">
        <v>1091.943</v>
      </c>
      <c r="I21" s="94">
        <v>1088.835</v>
      </c>
      <c r="J21" s="94">
        <v>1079.3910000000001</v>
      </c>
      <c r="K21" s="94">
        <v>1079.086</v>
      </c>
      <c r="L21" s="94">
        <v>1078.22</v>
      </c>
      <c r="M21" s="94">
        <v>1077.3220000000003</v>
      </c>
      <c r="N21" s="94">
        <v>1073.5910000000001</v>
      </c>
      <c r="O21" s="94">
        <v>1073.2020000000002</v>
      </c>
      <c r="P21" s="94">
        <v>1071.2990000000002</v>
      </c>
      <c r="Q21" s="94">
        <v>1068.7329999999999</v>
      </c>
      <c r="R21" s="94">
        <v>1077.0250000000001</v>
      </c>
      <c r="S21" s="94">
        <v>1080.509</v>
      </c>
      <c r="T21" s="94">
        <v>1076.3320000000001</v>
      </c>
      <c r="U21" s="94">
        <v>1070.027</v>
      </c>
      <c r="V21" s="94">
        <v>1121.3650000000002</v>
      </c>
      <c r="W21" s="94">
        <v>1130.1890000000001</v>
      </c>
      <c r="X21" s="94">
        <v>1133.8189999999997</v>
      </c>
      <c r="Y21" s="94">
        <v>1129.3559999999998</v>
      </c>
      <c r="Z21" s="94">
        <v>1198.4700000000003</v>
      </c>
      <c r="AA21" s="94">
        <v>1201.2719999999999</v>
      </c>
      <c r="AB21" s="94">
        <v>1208.8130000000001</v>
      </c>
      <c r="AC21" s="94">
        <v>1210.691</v>
      </c>
      <c r="AD21" s="94">
        <v>1257.894</v>
      </c>
      <c r="AE21" s="94">
        <v>1257.058</v>
      </c>
      <c r="AF21" s="94">
        <v>1253.9819999999997</v>
      </c>
      <c r="AG21" s="94">
        <v>1247.0930000000001</v>
      </c>
      <c r="AH21" s="94">
        <v>1248.5719999999999</v>
      </c>
      <c r="AI21" s="94">
        <v>1237.6559999999999</v>
      </c>
      <c r="AJ21" s="94">
        <v>1233.3190000000002</v>
      </c>
      <c r="AK21" s="94">
        <v>1234.028</v>
      </c>
      <c r="AL21" s="94">
        <v>1237.8610000000001</v>
      </c>
      <c r="AM21" s="94">
        <v>1235.3589999999997</v>
      </c>
      <c r="AN21" s="94">
        <v>1236.431</v>
      </c>
      <c r="AO21" s="94">
        <v>1229.569</v>
      </c>
      <c r="AP21" s="94">
        <v>1220.9109999999998</v>
      </c>
      <c r="AQ21" s="94">
        <v>1217.1650000000002</v>
      </c>
      <c r="AR21" s="94">
        <v>1213.7</v>
      </c>
      <c r="AS21" s="94">
        <v>1208.1980000000001</v>
      </c>
      <c r="AT21" s="94">
        <v>1197.9160000000004</v>
      </c>
      <c r="AU21" s="94">
        <v>1200.838</v>
      </c>
      <c r="AV21" s="94">
        <v>1210.9590000000001</v>
      </c>
      <c r="AW21" s="94">
        <v>1205.2919999999999</v>
      </c>
      <c r="AX21" s="94">
        <v>1189.3299999999997</v>
      </c>
      <c r="AY21" s="94">
        <v>1189.2950000000003</v>
      </c>
      <c r="AZ21" s="94">
        <v>1183.6099999999999</v>
      </c>
      <c r="BA21" s="94">
        <v>1181.9159999999997</v>
      </c>
      <c r="BB21" s="94">
        <v>1148.3360000000002</v>
      </c>
      <c r="BC21" s="94">
        <v>1151.7729999999999</v>
      </c>
      <c r="BD21" s="94">
        <v>1152.1660000000004</v>
      </c>
      <c r="BE21" s="94">
        <v>1147.3820000000001</v>
      </c>
      <c r="BF21" s="94">
        <v>1118.9259999999999</v>
      </c>
      <c r="BG21" s="94">
        <v>1116.163</v>
      </c>
      <c r="BH21" s="94">
        <v>1115.0050000000001</v>
      </c>
      <c r="BI21" s="94">
        <v>1112.7930000000001</v>
      </c>
      <c r="BJ21" s="94">
        <v>1108.0889999999999</v>
      </c>
      <c r="BK21" s="94">
        <v>1111.675</v>
      </c>
      <c r="BL21" s="94">
        <v>1115.307</v>
      </c>
      <c r="BM21" s="94">
        <v>1097.0639999999999</v>
      </c>
      <c r="BN21" s="94">
        <v>1116.633</v>
      </c>
      <c r="BO21" s="94">
        <v>1112.4269999999999</v>
      </c>
      <c r="BP21" s="94">
        <v>1117.2460000000001</v>
      </c>
      <c r="BQ21" s="94">
        <v>1118.03</v>
      </c>
      <c r="BR21" s="94">
        <v>1143.095</v>
      </c>
      <c r="BS21" s="94">
        <v>1147.0720000000003</v>
      </c>
      <c r="BT21" s="94">
        <v>1139.048</v>
      </c>
      <c r="BU21" s="94">
        <v>1141.5190000000002</v>
      </c>
      <c r="BV21" s="94">
        <v>1147.8639999999998</v>
      </c>
      <c r="BW21" s="94">
        <v>1161.6299999999999</v>
      </c>
      <c r="BX21" s="94">
        <v>1152.2620000000002</v>
      </c>
      <c r="BY21" s="94">
        <v>1149.5430000000003</v>
      </c>
      <c r="BZ21" s="94">
        <v>1123.4650000000001</v>
      </c>
      <c r="CA21" s="94">
        <v>1119.3520000000001</v>
      </c>
      <c r="CB21" s="94">
        <v>1117.2460000000001</v>
      </c>
      <c r="CC21" s="94">
        <v>1115.146</v>
      </c>
      <c r="CD21" s="94">
        <v>1038.2579999999998</v>
      </c>
      <c r="CE21" s="94">
        <v>1045.8620000000001</v>
      </c>
      <c r="CF21" s="94">
        <v>1045.634</v>
      </c>
      <c r="CG21" s="94">
        <v>1038.0049999999999</v>
      </c>
      <c r="CH21" s="94">
        <v>989.8610000000001</v>
      </c>
      <c r="CI21" s="94">
        <v>989.12799999999993</v>
      </c>
      <c r="CJ21" s="94">
        <v>988.62399999999991</v>
      </c>
      <c r="CK21" s="94">
        <v>994.71499999999992</v>
      </c>
      <c r="CL21" s="94">
        <v>965.73800000000006</v>
      </c>
      <c r="CM21" s="94">
        <v>969.22700000000009</v>
      </c>
      <c r="CN21" s="94">
        <v>965.82600000000002</v>
      </c>
      <c r="CO21" s="94">
        <v>969.65599999999995</v>
      </c>
      <c r="CP21" s="94">
        <v>944.92100000000016</v>
      </c>
      <c r="CQ21" s="94">
        <v>948.6640000000001</v>
      </c>
      <c r="CR21" s="94">
        <v>946.08600000000001</v>
      </c>
      <c r="CS21" s="94">
        <v>944.83699999999999</v>
      </c>
      <c r="CT21" s="95"/>
      <c r="CU21" s="95"/>
      <c r="CV21" s="95"/>
      <c r="CW21" s="96"/>
      <c r="CX21" s="97">
        <f t="array" ref="CX21">SUMPRODUCT(B21:CW21*0.25)</f>
        <v>26951.762499999997</v>
      </c>
    </row>
    <row r="22" spans="1:102" ht="24.95" customHeight="1" x14ac:dyDescent="0.2">
      <c r="A22" s="92" t="s">
        <v>18</v>
      </c>
      <c r="B22" s="98">
        <v>2275.7460000000001</v>
      </c>
      <c r="C22" s="99">
        <v>2250.7249999999999</v>
      </c>
      <c r="D22" s="99">
        <v>2244.2119999999995</v>
      </c>
      <c r="E22" s="99">
        <v>2220.067</v>
      </c>
      <c r="F22" s="99">
        <v>2166.8179999999998</v>
      </c>
      <c r="G22" s="99">
        <v>2148.7369999999996</v>
      </c>
      <c r="H22" s="99">
        <v>2127.9849999999997</v>
      </c>
      <c r="I22" s="99">
        <v>2109.1239999999998</v>
      </c>
      <c r="J22" s="99">
        <v>2096.3630000000003</v>
      </c>
      <c r="K22" s="99">
        <v>2071.4929999999999</v>
      </c>
      <c r="L22" s="99">
        <v>2059.3580000000002</v>
      </c>
      <c r="M22" s="99">
        <v>2054.9650000000001</v>
      </c>
      <c r="N22" s="99">
        <v>2035.239</v>
      </c>
      <c r="O22" s="99">
        <v>2030.539</v>
      </c>
      <c r="P22" s="99">
        <v>2037.3450000000003</v>
      </c>
      <c r="Q22" s="99">
        <v>2045.5910000000001</v>
      </c>
      <c r="R22" s="99">
        <v>2053.8040000000001</v>
      </c>
      <c r="S22" s="99">
        <v>2094.0249999999996</v>
      </c>
      <c r="T22" s="99">
        <v>2114.9849999999997</v>
      </c>
      <c r="U22" s="99">
        <v>2153.7570000000001</v>
      </c>
      <c r="V22" s="99">
        <v>2200.241</v>
      </c>
      <c r="W22" s="99">
        <v>2244.35</v>
      </c>
      <c r="X22" s="99">
        <v>2282.1039999999998</v>
      </c>
      <c r="Y22" s="99">
        <v>2316.46</v>
      </c>
      <c r="Z22" s="99">
        <v>2371.1779999999994</v>
      </c>
      <c r="AA22" s="99">
        <v>2414.6</v>
      </c>
      <c r="AB22" s="99">
        <v>2461.3319999999999</v>
      </c>
      <c r="AC22" s="99">
        <v>2539.2980000000002</v>
      </c>
      <c r="AD22" s="99">
        <v>2635.8290000000002</v>
      </c>
      <c r="AE22" s="99">
        <v>2714.8169999999996</v>
      </c>
      <c r="AF22" s="99">
        <v>2786.4849999999997</v>
      </c>
      <c r="AG22" s="99">
        <v>2863.5250000000001</v>
      </c>
      <c r="AH22" s="99">
        <v>2970.6099999999997</v>
      </c>
      <c r="AI22" s="99">
        <v>3043.9870000000001</v>
      </c>
      <c r="AJ22" s="99">
        <v>3101.8620000000001</v>
      </c>
      <c r="AK22" s="99">
        <v>3189.7</v>
      </c>
      <c r="AL22" s="99">
        <v>3208.1320000000001</v>
      </c>
      <c r="AM22" s="99">
        <v>3251.7309999999998</v>
      </c>
      <c r="AN22" s="99">
        <v>3285.1310000000003</v>
      </c>
      <c r="AO22" s="99">
        <v>3325.8110000000001</v>
      </c>
      <c r="AP22" s="99">
        <v>3371.578</v>
      </c>
      <c r="AQ22" s="99">
        <v>3399.6019999999999</v>
      </c>
      <c r="AR22" s="99">
        <v>3420.6239999999998</v>
      </c>
      <c r="AS22" s="99">
        <v>3448.4110000000001</v>
      </c>
      <c r="AT22" s="99">
        <v>3475.067</v>
      </c>
      <c r="AU22" s="99">
        <v>3503.6909999999993</v>
      </c>
      <c r="AV22" s="99">
        <v>3513.8049999999994</v>
      </c>
      <c r="AW22" s="99">
        <v>3520.2760000000003</v>
      </c>
      <c r="AX22" s="99">
        <v>3537.5899999999997</v>
      </c>
      <c r="AY22" s="99">
        <v>3540.9</v>
      </c>
      <c r="AZ22" s="99">
        <v>3522.0679999999998</v>
      </c>
      <c r="BA22" s="99">
        <v>3482.6410000000001</v>
      </c>
      <c r="BB22" s="99">
        <v>3439.7020000000002</v>
      </c>
      <c r="BC22" s="99">
        <v>3393.0669999999996</v>
      </c>
      <c r="BD22" s="99">
        <v>3341.92</v>
      </c>
      <c r="BE22" s="99">
        <v>3291.19</v>
      </c>
      <c r="BF22" s="99">
        <v>3224.8960000000002</v>
      </c>
      <c r="BG22" s="99">
        <v>3170.3420000000001</v>
      </c>
      <c r="BH22" s="99">
        <v>3126.7730000000001</v>
      </c>
      <c r="BI22" s="99">
        <v>3093.0619999999999</v>
      </c>
      <c r="BJ22" s="99">
        <v>3067.9350000000004</v>
      </c>
      <c r="BK22" s="99">
        <v>3041.6449999999995</v>
      </c>
      <c r="BL22" s="99">
        <v>3026.6179999999999</v>
      </c>
      <c r="BM22" s="99">
        <v>2995.8649999999998</v>
      </c>
      <c r="BN22" s="99">
        <v>3069.9849999999997</v>
      </c>
      <c r="BO22" s="99">
        <v>3055.4719999999998</v>
      </c>
      <c r="BP22" s="99">
        <v>3066.029</v>
      </c>
      <c r="BQ22" s="99">
        <v>3075.8919999999998</v>
      </c>
      <c r="BR22" s="99">
        <v>3168.2189999999996</v>
      </c>
      <c r="BS22" s="99">
        <v>3210.0089999999996</v>
      </c>
      <c r="BT22" s="99">
        <v>3266.4829999999997</v>
      </c>
      <c r="BU22" s="99">
        <v>3373.5769999999998</v>
      </c>
      <c r="BV22" s="99">
        <v>3534.2620000000002</v>
      </c>
      <c r="BW22" s="99">
        <v>3646.8679999999999</v>
      </c>
      <c r="BX22" s="99">
        <v>3693.444</v>
      </c>
      <c r="BY22" s="99">
        <v>3708.4819999999991</v>
      </c>
      <c r="BZ22" s="99">
        <v>3723.2280000000005</v>
      </c>
      <c r="CA22" s="99">
        <v>3704.7170000000001</v>
      </c>
      <c r="CB22" s="99">
        <v>3670.3089999999997</v>
      </c>
      <c r="CC22" s="99">
        <v>3613.3110000000001</v>
      </c>
      <c r="CD22" s="99">
        <v>3508.9799999999996</v>
      </c>
      <c r="CE22" s="99">
        <v>3447.982</v>
      </c>
      <c r="CF22" s="99">
        <v>3389.5479999999998</v>
      </c>
      <c r="CG22" s="99">
        <v>3305.2400000000002</v>
      </c>
      <c r="CH22" s="99">
        <v>3180.9990000000003</v>
      </c>
      <c r="CI22" s="99">
        <v>3102.6990000000001</v>
      </c>
      <c r="CJ22" s="99">
        <v>3041.9839999999995</v>
      </c>
      <c r="CK22" s="99">
        <v>2992.0460000000003</v>
      </c>
      <c r="CL22" s="99">
        <v>2861.5829999999996</v>
      </c>
      <c r="CM22" s="99">
        <v>2820.2370000000001</v>
      </c>
      <c r="CN22" s="99">
        <v>2762.2950000000001</v>
      </c>
      <c r="CO22" s="99">
        <v>2694.0520000000001</v>
      </c>
      <c r="CP22" s="99">
        <v>2600.4229999999993</v>
      </c>
      <c r="CQ22" s="99">
        <v>2533.5219999999999</v>
      </c>
      <c r="CR22" s="99">
        <v>2484.9829999999997</v>
      </c>
      <c r="CS22" s="99">
        <v>2445.06</v>
      </c>
      <c r="CT22" s="100"/>
      <c r="CU22" s="100"/>
      <c r="CV22" s="100"/>
      <c r="CW22" s="96"/>
      <c r="CX22" s="97">
        <f t="array" ref="CX22">SUMPRODUCT(B22:CW22*0.25)</f>
        <v>69824.812249999988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108</v>
      </c>
      <c r="C24" s="94">
        <v>106</v>
      </c>
      <c r="D24" s="94">
        <v>105</v>
      </c>
      <c r="E24" s="94">
        <v>104</v>
      </c>
      <c r="F24" s="94">
        <v>103</v>
      </c>
      <c r="G24" s="94">
        <v>102</v>
      </c>
      <c r="H24" s="94">
        <v>102</v>
      </c>
      <c r="I24" s="94">
        <v>101</v>
      </c>
      <c r="J24" s="94">
        <v>101</v>
      </c>
      <c r="K24" s="94">
        <v>100</v>
      </c>
      <c r="L24" s="94">
        <v>100</v>
      </c>
      <c r="M24" s="94">
        <v>99</v>
      </c>
      <c r="N24" s="94">
        <v>99</v>
      </c>
      <c r="O24" s="94">
        <v>99</v>
      </c>
      <c r="P24" s="94">
        <v>99</v>
      </c>
      <c r="Q24" s="94">
        <v>99</v>
      </c>
      <c r="R24" s="94">
        <v>100</v>
      </c>
      <c r="S24" s="94">
        <v>100</v>
      </c>
      <c r="T24" s="94">
        <v>101</v>
      </c>
      <c r="U24" s="94">
        <v>102</v>
      </c>
      <c r="V24" s="94">
        <v>104</v>
      </c>
      <c r="W24" s="94">
        <v>105</v>
      </c>
      <c r="X24" s="94">
        <v>107</v>
      </c>
      <c r="Y24" s="94">
        <v>108</v>
      </c>
      <c r="Z24" s="94">
        <v>110</v>
      </c>
      <c r="AA24" s="94">
        <v>111</v>
      </c>
      <c r="AB24" s="94">
        <v>111</v>
      </c>
      <c r="AC24" s="94">
        <v>111</v>
      </c>
      <c r="AD24" s="94">
        <v>110</v>
      </c>
      <c r="AE24" s="94">
        <v>108</v>
      </c>
      <c r="AF24" s="94">
        <v>104</v>
      </c>
      <c r="AG24" s="94">
        <v>99</v>
      </c>
      <c r="AH24" s="94">
        <v>92</v>
      </c>
      <c r="AI24" s="94">
        <v>86</v>
      </c>
      <c r="AJ24" s="94">
        <v>80</v>
      </c>
      <c r="AK24" s="94">
        <v>74</v>
      </c>
      <c r="AL24" s="94">
        <v>68</v>
      </c>
      <c r="AM24" s="94">
        <v>63</v>
      </c>
      <c r="AN24" s="94">
        <v>58</v>
      </c>
      <c r="AO24" s="94">
        <v>54</v>
      </c>
      <c r="AP24" s="94">
        <v>51</v>
      </c>
      <c r="AQ24" s="94">
        <v>48</v>
      </c>
      <c r="AR24" s="94">
        <v>45</v>
      </c>
      <c r="AS24" s="94">
        <v>43</v>
      </c>
      <c r="AT24" s="94">
        <v>41</v>
      </c>
      <c r="AU24" s="94">
        <v>40</v>
      </c>
      <c r="AV24" s="94">
        <v>40</v>
      </c>
      <c r="AW24" s="94">
        <v>40</v>
      </c>
      <c r="AX24" s="94">
        <v>41</v>
      </c>
      <c r="AY24" s="94">
        <v>41</v>
      </c>
      <c r="AZ24" s="94">
        <v>41</v>
      </c>
      <c r="BA24" s="94">
        <v>41</v>
      </c>
      <c r="BB24" s="94">
        <v>41</v>
      </c>
      <c r="BC24" s="94">
        <v>42</v>
      </c>
      <c r="BD24" s="94">
        <v>43</v>
      </c>
      <c r="BE24" s="94">
        <v>45</v>
      </c>
      <c r="BF24" s="94">
        <v>47</v>
      </c>
      <c r="BG24" s="94">
        <v>49</v>
      </c>
      <c r="BH24" s="94">
        <v>52</v>
      </c>
      <c r="BI24" s="94">
        <v>55</v>
      </c>
      <c r="BJ24" s="94">
        <v>59</v>
      </c>
      <c r="BK24" s="94">
        <v>64</v>
      </c>
      <c r="BL24" s="94">
        <v>70</v>
      </c>
      <c r="BM24" s="94">
        <v>76</v>
      </c>
      <c r="BN24" s="94">
        <v>84</v>
      </c>
      <c r="BO24" s="94">
        <v>91</v>
      </c>
      <c r="BP24" s="94">
        <v>99</v>
      </c>
      <c r="BQ24" s="94">
        <v>106</v>
      </c>
      <c r="BR24" s="94">
        <v>113</v>
      </c>
      <c r="BS24" s="94">
        <v>120</v>
      </c>
      <c r="BT24" s="94">
        <v>126</v>
      </c>
      <c r="BU24" s="94">
        <v>132</v>
      </c>
      <c r="BV24" s="94">
        <v>137</v>
      </c>
      <c r="BW24" s="94">
        <v>141</v>
      </c>
      <c r="BX24" s="94">
        <v>143</v>
      </c>
      <c r="BY24" s="94">
        <v>143</v>
      </c>
      <c r="BZ24" s="94">
        <v>143</v>
      </c>
      <c r="CA24" s="94">
        <v>142</v>
      </c>
      <c r="CB24" s="94">
        <v>140</v>
      </c>
      <c r="CC24" s="94">
        <v>138</v>
      </c>
      <c r="CD24" s="94">
        <v>135</v>
      </c>
      <c r="CE24" s="94">
        <v>133</v>
      </c>
      <c r="CF24" s="94">
        <v>130</v>
      </c>
      <c r="CG24" s="94">
        <v>127</v>
      </c>
      <c r="CH24" s="94">
        <v>125</v>
      </c>
      <c r="CI24" s="94">
        <v>122</v>
      </c>
      <c r="CJ24" s="94">
        <v>120</v>
      </c>
      <c r="CK24" s="94">
        <v>118</v>
      </c>
      <c r="CL24" s="94">
        <v>117</v>
      </c>
      <c r="CM24" s="94">
        <v>115</v>
      </c>
      <c r="CN24" s="94">
        <v>113</v>
      </c>
      <c r="CO24" s="94">
        <v>111</v>
      </c>
      <c r="CP24" s="94">
        <v>109</v>
      </c>
      <c r="CQ24" s="94">
        <v>107</v>
      </c>
      <c r="CR24" s="94">
        <v>105</v>
      </c>
      <c r="CS24" s="94">
        <v>103</v>
      </c>
      <c r="CT24" s="94"/>
      <c r="CU24" s="94"/>
      <c r="CV24" s="94"/>
      <c r="CW24" s="94"/>
      <c r="CX24" s="97">
        <f t="array" ref="CX24">SUMPRODUCT(B24:CW24*0.25)</f>
        <v>2234</v>
      </c>
    </row>
    <row r="25" spans="1:102" ht="24.95" customHeight="1" x14ac:dyDescent="0.2">
      <c r="A25" s="104" t="s">
        <v>21</v>
      </c>
      <c r="B25" s="94">
        <v>272</v>
      </c>
      <c r="C25" s="94">
        <v>272</v>
      </c>
      <c r="D25" s="94">
        <v>272</v>
      </c>
      <c r="E25" s="94">
        <v>272</v>
      </c>
      <c r="F25" s="94">
        <v>261.99999999999994</v>
      </c>
      <c r="G25" s="94">
        <v>261.99999999999994</v>
      </c>
      <c r="H25" s="94">
        <v>261.99999999999994</v>
      </c>
      <c r="I25" s="94">
        <v>261.99999999999994</v>
      </c>
      <c r="J25" s="94">
        <v>257</v>
      </c>
      <c r="K25" s="94">
        <v>257</v>
      </c>
      <c r="L25" s="94">
        <v>257</v>
      </c>
      <c r="M25" s="94">
        <v>257</v>
      </c>
      <c r="N25" s="94">
        <v>254.99999999999997</v>
      </c>
      <c r="O25" s="94">
        <v>254.99999999999997</v>
      </c>
      <c r="P25" s="94">
        <v>254.99999999999997</v>
      </c>
      <c r="Q25" s="94">
        <v>254.99999999999997</v>
      </c>
      <c r="R25" s="94">
        <v>264</v>
      </c>
      <c r="S25" s="94">
        <v>264</v>
      </c>
      <c r="T25" s="94">
        <v>264</v>
      </c>
      <c r="U25" s="94">
        <v>264</v>
      </c>
      <c r="V25" s="94">
        <v>295</v>
      </c>
      <c r="W25" s="94">
        <v>295</v>
      </c>
      <c r="X25" s="94">
        <v>295</v>
      </c>
      <c r="Y25" s="94">
        <v>295</v>
      </c>
      <c r="Z25" s="94">
        <v>346</v>
      </c>
      <c r="AA25" s="94">
        <v>346</v>
      </c>
      <c r="AB25" s="94">
        <v>346</v>
      </c>
      <c r="AC25" s="94">
        <v>346</v>
      </c>
      <c r="AD25" s="94">
        <v>385</v>
      </c>
      <c r="AE25" s="94">
        <v>385</v>
      </c>
      <c r="AF25" s="94">
        <v>385</v>
      </c>
      <c r="AG25" s="94">
        <v>385</v>
      </c>
      <c r="AH25" s="94">
        <v>408</v>
      </c>
      <c r="AI25" s="94">
        <v>408</v>
      </c>
      <c r="AJ25" s="94">
        <v>408</v>
      </c>
      <c r="AK25" s="94">
        <v>408</v>
      </c>
      <c r="AL25" s="94">
        <v>408</v>
      </c>
      <c r="AM25" s="94">
        <v>408</v>
      </c>
      <c r="AN25" s="94">
        <v>408</v>
      </c>
      <c r="AO25" s="94">
        <v>408</v>
      </c>
      <c r="AP25" s="94">
        <v>409</v>
      </c>
      <c r="AQ25" s="94">
        <v>409</v>
      </c>
      <c r="AR25" s="94">
        <v>409</v>
      </c>
      <c r="AS25" s="94">
        <v>409</v>
      </c>
      <c r="AT25" s="94">
        <v>399</v>
      </c>
      <c r="AU25" s="94">
        <v>399</v>
      </c>
      <c r="AV25" s="94">
        <v>399</v>
      </c>
      <c r="AW25" s="94">
        <v>399</v>
      </c>
      <c r="AX25" s="94">
        <v>397.99999999999994</v>
      </c>
      <c r="AY25" s="94">
        <v>397.99999999999994</v>
      </c>
      <c r="AZ25" s="94">
        <v>397.99999999999994</v>
      </c>
      <c r="BA25" s="94">
        <v>397.99999999999994</v>
      </c>
      <c r="BB25" s="94">
        <v>384</v>
      </c>
      <c r="BC25" s="94">
        <v>384</v>
      </c>
      <c r="BD25" s="94">
        <v>384</v>
      </c>
      <c r="BE25" s="94">
        <v>384</v>
      </c>
      <c r="BF25" s="94">
        <v>369.99999999999994</v>
      </c>
      <c r="BG25" s="94">
        <v>369.99999999999994</v>
      </c>
      <c r="BH25" s="94">
        <v>369.99999999999994</v>
      </c>
      <c r="BI25" s="94">
        <v>369.99999999999994</v>
      </c>
      <c r="BJ25" s="94">
        <v>383.00000000000006</v>
      </c>
      <c r="BK25" s="94">
        <v>383.00000000000006</v>
      </c>
      <c r="BL25" s="94">
        <v>383.00000000000006</v>
      </c>
      <c r="BM25" s="94">
        <v>383.00000000000006</v>
      </c>
      <c r="BN25" s="94">
        <v>390</v>
      </c>
      <c r="BO25" s="94">
        <v>390</v>
      </c>
      <c r="BP25" s="94">
        <v>390</v>
      </c>
      <c r="BQ25" s="94">
        <v>390</v>
      </c>
      <c r="BR25" s="94">
        <v>413</v>
      </c>
      <c r="BS25" s="94">
        <v>413</v>
      </c>
      <c r="BT25" s="94">
        <v>413</v>
      </c>
      <c r="BU25" s="94">
        <v>413</v>
      </c>
      <c r="BV25" s="94">
        <v>442.00000000000006</v>
      </c>
      <c r="BW25" s="94">
        <v>442.00000000000006</v>
      </c>
      <c r="BX25" s="94">
        <v>442.00000000000006</v>
      </c>
      <c r="BY25" s="94">
        <v>442.00000000000006</v>
      </c>
      <c r="BZ25" s="94">
        <v>437.99999999999994</v>
      </c>
      <c r="CA25" s="94">
        <v>437.99999999999994</v>
      </c>
      <c r="CB25" s="94">
        <v>437.99999999999994</v>
      </c>
      <c r="CC25" s="94">
        <v>437.99999999999994</v>
      </c>
      <c r="CD25" s="94">
        <v>407.00000000000006</v>
      </c>
      <c r="CE25" s="94">
        <v>407.00000000000006</v>
      </c>
      <c r="CF25" s="94">
        <v>407.00000000000006</v>
      </c>
      <c r="CG25" s="94">
        <v>407.00000000000006</v>
      </c>
      <c r="CH25" s="94">
        <v>366.00000000000006</v>
      </c>
      <c r="CI25" s="94">
        <v>366.00000000000006</v>
      </c>
      <c r="CJ25" s="94">
        <v>366.00000000000006</v>
      </c>
      <c r="CK25" s="94">
        <v>366.00000000000006</v>
      </c>
      <c r="CL25" s="94">
        <v>324</v>
      </c>
      <c r="CM25" s="94">
        <v>324</v>
      </c>
      <c r="CN25" s="94">
        <v>324</v>
      </c>
      <c r="CO25" s="94">
        <v>324</v>
      </c>
      <c r="CP25" s="94">
        <v>287</v>
      </c>
      <c r="CQ25" s="94">
        <v>287</v>
      </c>
      <c r="CR25" s="94">
        <v>287</v>
      </c>
      <c r="CS25" s="94">
        <v>287</v>
      </c>
      <c r="CT25" s="94"/>
      <c r="CU25" s="94"/>
      <c r="CV25" s="94"/>
      <c r="CW25" s="94"/>
      <c r="CX25" s="97">
        <f t="array" ref="CX25">SUMPRODUCT(B25:CW25*0.25)</f>
        <v>8562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4587.7609999999995</v>
      </c>
      <c r="C27" s="107">
        <f t="shared" ref="C27:BN27" si="2">SUM(C20:C26)</f>
        <v>4558.7790000000005</v>
      </c>
      <c r="D27" s="107">
        <f t="shared" si="2"/>
        <v>4557.5149999999994</v>
      </c>
      <c r="E27" s="107">
        <f t="shared" si="2"/>
        <v>4528.3559999999998</v>
      </c>
      <c r="F27" s="107">
        <f t="shared" si="2"/>
        <v>4442.067</v>
      </c>
      <c r="G27" s="107">
        <f t="shared" si="2"/>
        <v>4425.8449999999993</v>
      </c>
      <c r="H27" s="107">
        <f t="shared" si="2"/>
        <v>4402.1919999999991</v>
      </c>
      <c r="I27" s="107">
        <f t="shared" si="2"/>
        <v>4378.9309999999996</v>
      </c>
      <c r="J27" s="107">
        <f t="shared" si="2"/>
        <v>4348.97</v>
      </c>
      <c r="K27" s="107">
        <f t="shared" si="2"/>
        <v>4322.0419999999995</v>
      </c>
      <c r="L27" s="107">
        <f t="shared" si="2"/>
        <v>4310.058</v>
      </c>
      <c r="M27" s="107">
        <f t="shared" si="2"/>
        <v>4304.1100000000006</v>
      </c>
      <c r="N27" s="107">
        <f t="shared" si="2"/>
        <v>4277.433</v>
      </c>
      <c r="O27" s="107">
        <f t="shared" si="2"/>
        <v>4272.0280000000002</v>
      </c>
      <c r="P27" s="107">
        <f t="shared" si="2"/>
        <v>4277.0060000000003</v>
      </c>
      <c r="Q27" s="107">
        <f t="shared" si="2"/>
        <v>4285.9650000000001</v>
      </c>
      <c r="R27" s="107">
        <f t="shared" si="2"/>
        <v>4317.384</v>
      </c>
      <c r="S27" s="107">
        <f t="shared" si="2"/>
        <v>4360.5039999999999</v>
      </c>
      <c r="T27" s="107">
        <f t="shared" si="2"/>
        <v>4377.1809999999996</v>
      </c>
      <c r="U27" s="107">
        <f t="shared" si="2"/>
        <v>4410.93</v>
      </c>
      <c r="V27" s="107">
        <f t="shared" si="2"/>
        <v>4538.3870000000006</v>
      </c>
      <c r="W27" s="107">
        <f t="shared" si="2"/>
        <v>4591.732</v>
      </c>
      <c r="X27" s="107">
        <f t="shared" si="2"/>
        <v>4634.7509999999993</v>
      </c>
      <c r="Y27" s="107">
        <f t="shared" si="2"/>
        <v>4665.1589999999997</v>
      </c>
      <c r="Z27" s="107">
        <f t="shared" si="2"/>
        <v>4826.4549999999999</v>
      </c>
      <c r="AA27" s="107">
        <f t="shared" si="2"/>
        <v>4873.4549999999999</v>
      </c>
      <c r="AB27" s="107">
        <f t="shared" si="2"/>
        <v>4926.8770000000004</v>
      </c>
      <c r="AC27" s="107">
        <f t="shared" si="2"/>
        <v>5006.3459999999995</v>
      </c>
      <c r="AD27" s="107">
        <f t="shared" si="2"/>
        <v>5186.7630000000008</v>
      </c>
      <c r="AE27" s="107">
        <f t="shared" si="2"/>
        <v>5262.6959999999999</v>
      </c>
      <c r="AF27" s="107">
        <f t="shared" si="2"/>
        <v>5326.9449999999997</v>
      </c>
      <c r="AG27" s="107">
        <f t="shared" si="2"/>
        <v>5393.0950000000003</v>
      </c>
      <c r="AH27" s="107">
        <f t="shared" si="2"/>
        <v>5502.2009999999991</v>
      </c>
      <c r="AI27" s="107">
        <f t="shared" si="2"/>
        <v>5557.3620000000001</v>
      </c>
      <c r="AJ27" s="107">
        <f t="shared" si="2"/>
        <v>5604.4750000000004</v>
      </c>
      <c r="AK27" s="107">
        <f t="shared" si="2"/>
        <v>5691.07</v>
      </c>
      <c r="AL27" s="107">
        <f t="shared" si="2"/>
        <v>5701.8019999999997</v>
      </c>
      <c r="AM27" s="107">
        <f t="shared" si="2"/>
        <v>5737.5059999999994</v>
      </c>
      <c r="AN27" s="107">
        <f t="shared" si="2"/>
        <v>5766.7640000000001</v>
      </c>
      <c r="AO27" s="107">
        <f t="shared" si="2"/>
        <v>5797.317</v>
      </c>
      <c r="AP27" s="107">
        <f t="shared" si="2"/>
        <v>5820.4949999999999</v>
      </c>
      <c r="AQ27" s="107">
        <f t="shared" si="2"/>
        <v>5840.9629999999997</v>
      </c>
      <c r="AR27" s="107">
        <f t="shared" si="2"/>
        <v>5855.1459999999997</v>
      </c>
      <c r="AS27" s="107">
        <f t="shared" si="2"/>
        <v>5875.7020000000002</v>
      </c>
      <c r="AT27" s="107">
        <f t="shared" si="2"/>
        <v>5807.366</v>
      </c>
      <c r="AU27" s="107">
        <f t="shared" si="2"/>
        <v>5837.6049999999996</v>
      </c>
      <c r="AV27" s="107">
        <f t="shared" si="2"/>
        <v>5857.6979999999994</v>
      </c>
      <c r="AW27" s="107">
        <f t="shared" si="2"/>
        <v>5858.4279999999999</v>
      </c>
      <c r="AX27" s="107">
        <f t="shared" si="2"/>
        <v>5861.1829999999991</v>
      </c>
      <c r="AY27" s="107">
        <f t="shared" si="2"/>
        <v>5864.5709999999999</v>
      </c>
      <c r="AZ27" s="107">
        <f t="shared" si="2"/>
        <v>5839.5499999999993</v>
      </c>
      <c r="BA27" s="107">
        <f t="shared" si="2"/>
        <v>5798.71</v>
      </c>
      <c r="BB27" s="107">
        <f t="shared" si="2"/>
        <v>5693.8560000000007</v>
      </c>
      <c r="BC27" s="107">
        <f t="shared" si="2"/>
        <v>5651.1329999999998</v>
      </c>
      <c r="BD27" s="107">
        <f t="shared" si="2"/>
        <v>5601.348</v>
      </c>
      <c r="BE27" s="107">
        <f t="shared" si="2"/>
        <v>5547.2849999999999</v>
      </c>
      <c r="BF27" s="107">
        <f t="shared" si="2"/>
        <v>5479.308</v>
      </c>
      <c r="BG27" s="107">
        <f t="shared" si="2"/>
        <v>5423.9369999999999</v>
      </c>
      <c r="BH27" s="107">
        <f t="shared" si="2"/>
        <v>5381.6660000000002</v>
      </c>
      <c r="BI27" s="107">
        <f t="shared" si="2"/>
        <v>5348.7780000000002</v>
      </c>
      <c r="BJ27" s="107">
        <f t="shared" si="2"/>
        <v>5359.4459999999999</v>
      </c>
      <c r="BK27" s="107">
        <f t="shared" si="2"/>
        <v>5341.69</v>
      </c>
      <c r="BL27" s="107">
        <f t="shared" si="2"/>
        <v>5336.0599999999995</v>
      </c>
      <c r="BM27" s="107">
        <f t="shared" si="2"/>
        <v>5289.29</v>
      </c>
      <c r="BN27" s="107">
        <f t="shared" si="2"/>
        <v>5401.2420000000002</v>
      </c>
      <c r="BO27" s="107">
        <f t="shared" ref="BO27:CW27" si="3">SUM(BO20:BO26)</f>
        <v>5385.1679999999997</v>
      </c>
      <c r="BP27" s="107">
        <f t="shared" si="3"/>
        <v>5409.4059999999999</v>
      </c>
      <c r="BQ27" s="107">
        <f t="shared" si="3"/>
        <v>5426.915</v>
      </c>
      <c r="BR27" s="107">
        <f t="shared" si="3"/>
        <v>5570.6790000000001</v>
      </c>
      <c r="BS27" s="107">
        <f t="shared" si="3"/>
        <v>5623.8140000000003</v>
      </c>
      <c r="BT27" s="107">
        <f t="shared" si="3"/>
        <v>5662.5439999999999</v>
      </c>
      <c r="BU27" s="107">
        <f t="shared" si="3"/>
        <v>5778.5949999999993</v>
      </c>
      <c r="BV27" s="107">
        <f t="shared" si="3"/>
        <v>5910.0630000000001</v>
      </c>
      <c r="BW27" s="107">
        <f t="shared" si="3"/>
        <v>6052.4049999999997</v>
      </c>
      <c r="BX27" s="107">
        <f t="shared" si="3"/>
        <v>6080.9440000000004</v>
      </c>
      <c r="BY27" s="107">
        <f t="shared" si="3"/>
        <v>6092.7839999999997</v>
      </c>
      <c r="BZ27" s="107">
        <f t="shared" si="3"/>
        <v>6182.7180000000008</v>
      </c>
      <c r="CA27" s="107">
        <f t="shared" si="3"/>
        <v>6159.4250000000002</v>
      </c>
      <c r="CB27" s="107">
        <f t="shared" si="3"/>
        <v>6121.1559999999999</v>
      </c>
      <c r="CC27" s="107">
        <f t="shared" si="3"/>
        <v>6060.9030000000002</v>
      </c>
      <c r="CD27" s="107">
        <f t="shared" si="3"/>
        <v>5829.9839999999995</v>
      </c>
      <c r="CE27" s="107">
        <f t="shared" si="3"/>
        <v>5785.9809999999998</v>
      </c>
      <c r="CF27" s="107">
        <f t="shared" si="3"/>
        <v>5724.0119999999997</v>
      </c>
      <c r="CG27" s="107">
        <f t="shared" si="3"/>
        <v>5628.1750000000002</v>
      </c>
      <c r="CH27" s="107">
        <f t="shared" si="3"/>
        <v>5402.9279999999999</v>
      </c>
      <c r="CI27" s="107">
        <f t="shared" si="3"/>
        <v>5331.66</v>
      </c>
      <c r="CJ27" s="107">
        <f t="shared" si="3"/>
        <v>5269.4519999999993</v>
      </c>
      <c r="CK27" s="107">
        <f t="shared" si="3"/>
        <v>5222.3690000000006</v>
      </c>
      <c r="CL27" s="107">
        <f t="shared" si="3"/>
        <v>5005.4749999999995</v>
      </c>
      <c r="CM27" s="107">
        <f t="shared" si="3"/>
        <v>4966.1790000000001</v>
      </c>
      <c r="CN27" s="107">
        <f t="shared" si="3"/>
        <v>4902.7470000000003</v>
      </c>
      <c r="CO27" s="107">
        <f t="shared" si="3"/>
        <v>4848.1180000000004</v>
      </c>
      <c r="CP27" s="107">
        <f t="shared" si="3"/>
        <v>4678.2339999999995</v>
      </c>
      <c r="CQ27" s="107">
        <f t="shared" si="3"/>
        <v>4613.4840000000004</v>
      </c>
      <c r="CR27" s="107">
        <f t="shared" si="3"/>
        <v>4560.4229999999998</v>
      </c>
      <c r="CS27" s="107">
        <f t="shared" si="3"/>
        <v>4517.3919999999998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125778.20074999999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480</v>
      </c>
      <c r="C30" s="88">
        <v>478</v>
      </c>
      <c r="D30" s="88">
        <v>477</v>
      </c>
      <c r="E30" s="88">
        <v>476</v>
      </c>
      <c r="F30" s="88">
        <v>465</v>
      </c>
      <c r="G30" s="88">
        <v>464</v>
      </c>
      <c r="H30" s="88">
        <v>464</v>
      </c>
      <c r="I30" s="88">
        <v>463</v>
      </c>
      <c r="J30" s="88">
        <v>458</v>
      </c>
      <c r="K30" s="88">
        <v>457</v>
      </c>
      <c r="L30" s="88">
        <v>457</v>
      </c>
      <c r="M30" s="88">
        <v>456</v>
      </c>
      <c r="N30" s="88">
        <v>454</v>
      </c>
      <c r="O30" s="88">
        <v>454</v>
      </c>
      <c r="P30" s="88">
        <v>454</v>
      </c>
      <c r="Q30" s="88">
        <v>454</v>
      </c>
      <c r="R30" s="88">
        <v>464</v>
      </c>
      <c r="S30" s="88">
        <v>464</v>
      </c>
      <c r="T30" s="88">
        <v>465</v>
      </c>
      <c r="U30" s="88">
        <v>466</v>
      </c>
      <c r="V30" s="88">
        <v>499</v>
      </c>
      <c r="W30" s="88">
        <v>500</v>
      </c>
      <c r="X30" s="88">
        <v>502</v>
      </c>
      <c r="Y30" s="88">
        <v>503</v>
      </c>
      <c r="Z30" s="88">
        <v>556</v>
      </c>
      <c r="AA30" s="88">
        <v>557</v>
      </c>
      <c r="AB30" s="88">
        <v>557</v>
      </c>
      <c r="AC30" s="88">
        <v>557</v>
      </c>
      <c r="AD30" s="88">
        <v>653.52</v>
      </c>
      <c r="AE30" s="88">
        <v>651.52</v>
      </c>
      <c r="AF30" s="88">
        <v>647.52</v>
      </c>
      <c r="AG30" s="88">
        <v>642.52</v>
      </c>
      <c r="AH30" s="88">
        <v>759.75</v>
      </c>
      <c r="AI30" s="88">
        <v>753.75</v>
      </c>
      <c r="AJ30" s="88">
        <v>747.75</v>
      </c>
      <c r="AK30" s="88">
        <v>741.75</v>
      </c>
      <c r="AL30" s="88">
        <v>777.7</v>
      </c>
      <c r="AM30" s="88">
        <v>772.7</v>
      </c>
      <c r="AN30" s="88">
        <v>767.7</v>
      </c>
      <c r="AO30" s="88">
        <v>763.7</v>
      </c>
      <c r="AP30" s="88">
        <v>786.01</v>
      </c>
      <c r="AQ30" s="88">
        <v>783.01</v>
      </c>
      <c r="AR30" s="88">
        <v>780.01</v>
      </c>
      <c r="AS30" s="88">
        <v>778.01</v>
      </c>
      <c r="AT30" s="88">
        <v>769.41</v>
      </c>
      <c r="AU30" s="88">
        <v>768.41</v>
      </c>
      <c r="AV30" s="88">
        <v>768.41</v>
      </c>
      <c r="AW30" s="88">
        <v>768.41</v>
      </c>
      <c r="AX30" s="88">
        <v>768.26</v>
      </c>
      <c r="AY30" s="88">
        <v>768.26</v>
      </c>
      <c r="AZ30" s="88">
        <v>768.26</v>
      </c>
      <c r="BA30" s="88">
        <v>768.26</v>
      </c>
      <c r="BB30" s="88">
        <v>753.58</v>
      </c>
      <c r="BC30" s="88">
        <v>754.58</v>
      </c>
      <c r="BD30" s="88">
        <v>755.58</v>
      </c>
      <c r="BE30" s="88">
        <v>757.58</v>
      </c>
      <c r="BF30" s="88">
        <v>724.53</v>
      </c>
      <c r="BG30" s="88">
        <v>726.53</v>
      </c>
      <c r="BH30" s="88">
        <v>729.53</v>
      </c>
      <c r="BI30" s="88">
        <v>732.53</v>
      </c>
      <c r="BJ30" s="88">
        <v>723.25</v>
      </c>
      <c r="BK30" s="88">
        <v>728.25</v>
      </c>
      <c r="BL30" s="88">
        <v>734.25</v>
      </c>
      <c r="BM30" s="88">
        <v>740.25</v>
      </c>
      <c r="BN30" s="88">
        <v>641.29</v>
      </c>
      <c r="BO30" s="88">
        <v>648.29</v>
      </c>
      <c r="BP30" s="88">
        <v>656.29</v>
      </c>
      <c r="BQ30" s="88">
        <v>663.29</v>
      </c>
      <c r="BR30" s="88">
        <v>626.46</v>
      </c>
      <c r="BS30" s="88">
        <v>633.46</v>
      </c>
      <c r="BT30" s="88">
        <v>639.46</v>
      </c>
      <c r="BU30" s="88">
        <v>645.46</v>
      </c>
      <c r="BV30" s="88">
        <v>679</v>
      </c>
      <c r="BW30" s="88">
        <v>683</v>
      </c>
      <c r="BX30" s="88">
        <v>685</v>
      </c>
      <c r="BY30" s="88">
        <v>685</v>
      </c>
      <c r="BZ30" s="88">
        <v>681</v>
      </c>
      <c r="CA30" s="88">
        <v>680</v>
      </c>
      <c r="CB30" s="88">
        <v>678</v>
      </c>
      <c r="CC30" s="88">
        <v>676</v>
      </c>
      <c r="CD30" s="88">
        <v>642</v>
      </c>
      <c r="CE30" s="88">
        <v>640</v>
      </c>
      <c r="CF30" s="88">
        <v>637</v>
      </c>
      <c r="CG30" s="88">
        <v>634</v>
      </c>
      <c r="CH30" s="88">
        <v>591</v>
      </c>
      <c r="CI30" s="88">
        <v>588</v>
      </c>
      <c r="CJ30" s="88">
        <v>586</v>
      </c>
      <c r="CK30" s="88">
        <v>584</v>
      </c>
      <c r="CL30" s="88">
        <v>541</v>
      </c>
      <c r="CM30" s="88">
        <v>539</v>
      </c>
      <c r="CN30" s="88">
        <v>537</v>
      </c>
      <c r="CO30" s="88">
        <v>535</v>
      </c>
      <c r="CP30" s="88">
        <v>496</v>
      </c>
      <c r="CQ30" s="88">
        <v>494</v>
      </c>
      <c r="CR30" s="88">
        <v>492</v>
      </c>
      <c r="CS30" s="88">
        <v>490</v>
      </c>
      <c r="CT30" s="89"/>
      <c r="CU30" s="89"/>
      <c r="CV30" s="89"/>
      <c r="CW30" s="90"/>
      <c r="CX30" s="91">
        <f t="array" ref="CX30">SUMPRODUCT(B30:CW30*0.25)</f>
        <v>14985.759999999998</v>
      </c>
    </row>
    <row r="31" spans="1:102" ht="24.95" customHeight="1" x14ac:dyDescent="0.2">
      <c r="A31" s="92" t="s">
        <v>26</v>
      </c>
      <c r="B31" s="93">
        <v>4340.7610000000004</v>
      </c>
      <c r="C31" s="94">
        <v>4313.7790000000005</v>
      </c>
      <c r="D31" s="94">
        <v>4313.5150000000003</v>
      </c>
      <c r="E31" s="94">
        <v>4285.3559999999998</v>
      </c>
      <c r="F31" s="94">
        <v>4214.067</v>
      </c>
      <c r="G31" s="94">
        <v>4198.8449999999993</v>
      </c>
      <c r="H31" s="94">
        <v>4175.192</v>
      </c>
      <c r="I31" s="94">
        <v>4152.9310000000005</v>
      </c>
      <c r="J31" s="94">
        <v>4126.9699999999993</v>
      </c>
      <c r="K31" s="94">
        <v>4101.0419999999995</v>
      </c>
      <c r="L31" s="94">
        <v>4089.058</v>
      </c>
      <c r="M31" s="94">
        <v>4084.11</v>
      </c>
      <c r="N31" s="94">
        <v>4058.433</v>
      </c>
      <c r="O31" s="94">
        <v>4053.0279999999998</v>
      </c>
      <c r="P31" s="94">
        <v>4058.0059999999999</v>
      </c>
      <c r="Q31" s="94">
        <v>4066.9650000000001</v>
      </c>
      <c r="R31" s="94">
        <v>4089.384</v>
      </c>
      <c r="S31" s="94">
        <v>4132.5039999999999</v>
      </c>
      <c r="T31" s="94">
        <v>4148.1810000000005</v>
      </c>
      <c r="U31" s="94">
        <v>4180.93</v>
      </c>
      <c r="V31" s="94">
        <v>4259.3869999999997</v>
      </c>
      <c r="W31" s="94">
        <v>4311.732</v>
      </c>
      <c r="X31" s="94">
        <v>4352.7510000000002</v>
      </c>
      <c r="Y31" s="94">
        <v>4382.1589999999997</v>
      </c>
      <c r="Z31" s="94">
        <v>4554.4549999999999</v>
      </c>
      <c r="AA31" s="94">
        <v>4600.4549999999999</v>
      </c>
      <c r="AB31" s="94">
        <v>4653.3329999999996</v>
      </c>
      <c r="AC31" s="94">
        <v>4731.6059999999998</v>
      </c>
      <c r="AD31" s="94">
        <v>4899.5069999999996</v>
      </c>
      <c r="AE31" s="94">
        <v>4975.0519999999997</v>
      </c>
      <c r="AF31" s="94">
        <v>5040.8289999999997</v>
      </c>
      <c r="AG31" s="94">
        <v>5109.5029999999997</v>
      </c>
      <c r="AH31" s="94">
        <v>5085.8710000000001</v>
      </c>
      <c r="AI31" s="94">
        <v>5144.5680000000002</v>
      </c>
      <c r="AJ31" s="94">
        <v>5195.0690000000004</v>
      </c>
      <c r="AK31" s="94">
        <v>5284.6480000000001</v>
      </c>
      <c r="AL31" s="94">
        <v>5444.1459999999997</v>
      </c>
      <c r="AM31" s="94">
        <v>5481.8980000000001</v>
      </c>
      <c r="AN31" s="94">
        <v>5513.7560000000003</v>
      </c>
      <c r="AO31" s="94">
        <v>5546.2650000000003</v>
      </c>
      <c r="AP31" s="94">
        <v>5524.2569999999996</v>
      </c>
      <c r="AQ31" s="94">
        <v>5546.0410000000002</v>
      </c>
      <c r="AR31" s="94">
        <v>5561.7560000000003</v>
      </c>
      <c r="AS31" s="94">
        <v>5583.0720000000001</v>
      </c>
      <c r="AT31" s="94">
        <v>5522.32</v>
      </c>
      <c r="AU31" s="94">
        <v>5552.7629999999999</v>
      </c>
      <c r="AV31" s="94">
        <v>5572.28</v>
      </c>
      <c r="AW31" s="94">
        <v>5572.6980000000003</v>
      </c>
      <c r="AX31" s="94">
        <v>5575.5349999999999</v>
      </c>
      <c r="AY31" s="94">
        <v>5579.0630000000001</v>
      </c>
      <c r="AZ31" s="94">
        <v>5554.3739999999998</v>
      </c>
      <c r="BA31" s="94">
        <v>5514.09</v>
      </c>
      <c r="BB31" s="94">
        <v>5424.692</v>
      </c>
      <c r="BC31" s="94">
        <v>5381.9009999999998</v>
      </c>
      <c r="BD31" s="94">
        <v>5331.9880000000003</v>
      </c>
      <c r="BE31" s="94">
        <v>5276.6210000000001</v>
      </c>
      <c r="BF31" s="94">
        <v>5242.4219999999996</v>
      </c>
      <c r="BG31" s="94">
        <v>5186.2190000000001</v>
      </c>
      <c r="BH31" s="94">
        <v>5142.74</v>
      </c>
      <c r="BI31" s="94">
        <v>5109.0959999999995</v>
      </c>
      <c r="BJ31" s="94">
        <v>5134.54</v>
      </c>
      <c r="BK31" s="94">
        <v>5114.3919999999998</v>
      </c>
      <c r="BL31" s="94">
        <v>5105.5659999999998</v>
      </c>
      <c r="BM31" s="94">
        <v>5055.8919999999998</v>
      </c>
      <c r="BN31" s="94">
        <v>5120.0680000000002</v>
      </c>
      <c r="BO31" s="94">
        <v>5100.1019999999999</v>
      </c>
      <c r="BP31" s="94">
        <v>5119.22</v>
      </c>
      <c r="BQ31" s="94">
        <v>5132.5050000000001</v>
      </c>
      <c r="BR31" s="94">
        <v>5222.7790000000005</v>
      </c>
      <c r="BS31" s="94">
        <v>5271.2460000000001</v>
      </c>
      <c r="BT31" s="94">
        <v>5305.692</v>
      </c>
      <c r="BU31" s="94">
        <v>5417.1350000000002</v>
      </c>
      <c r="BV31" s="94">
        <v>5511.0630000000001</v>
      </c>
      <c r="BW31" s="94">
        <v>5649.4049999999997</v>
      </c>
      <c r="BX31" s="94">
        <v>5675.9440000000004</v>
      </c>
      <c r="BY31" s="94">
        <v>5687.7839999999997</v>
      </c>
      <c r="BZ31" s="94">
        <v>5802.7179999999998</v>
      </c>
      <c r="CA31" s="94">
        <v>5780.4250000000002</v>
      </c>
      <c r="CB31" s="94">
        <v>5744.1559999999999</v>
      </c>
      <c r="CC31" s="94">
        <v>5685.9030000000002</v>
      </c>
      <c r="CD31" s="94">
        <v>5396.9840000000004</v>
      </c>
      <c r="CE31" s="94">
        <v>5354.9809999999998</v>
      </c>
      <c r="CF31" s="94">
        <v>5296.0119999999997</v>
      </c>
      <c r="CG31" s="94">
        <v>5203.1750000000002</v>
      </c>
      <c r="CH31" s="94">
        <v>5069.9279999999999</v>
      </c>
      <c r="CI31" s="94">
        <v>5001.66</v>
      </c>
      <c r="CJ31" s="94">
        <v>4941.4520000000002</v>
      </c>
      <c r="CK31" s="94">
        <v>4896.3689999999997</v>
      </c>
      <c r="CL31" s="94">
        <v>4800.4750000000004</v>
      </c>
      <c r="CM31" s="94">
        <v>4763.1790000000001</v>
      </c>
      <c r="CN31" s="94">
        <v>4701.7470000000003</v>
      </c>
      <c r="CO31" s="94">
        <v>4649.1180000000004</v>
      </c>
      <c r="CP31" s="94">
        <v>4510.2340000000004</v>
      </c>
      <c r="CQ31" s="94">
        <v>4447.4840000000004</v>
      </c>
      <c r="CR31" s="94">
        <v>4396.4229999999998</v>
      </c>
      <c r="CS31" s="94">
        <v>4355.3919999999998</v>
      </c>
      <c r="CT31" s="95"/>
      <c r="CU31" s="95"/>
      <c r="CV31" s="95"/>
      <c r="CW31" s="96"/>
      <c r="CX31" s="97">
        <f t="array" ref="CX31">SUMPRODUCT(B31:CW31*0.25)</f>
        <v>118981.28074999998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4820.7610000000004</v>
      </c>
      <c r="C33" s="77">
        <f t="shared" ref="C33:BN33" si="4">SUM(C30:C32)</f>
        <v>4791.7790000000005</v>
      </c>
      <c r="D33" s="77">
        <f t="shared" si="4"/>
        <v>4790.5150000000003</v>
      </c>
      <c r="E33" s="77">
        <f t="shared" si="4"/>
        <v>4761.3559999999998</v>
      </c>
      <c r="F33" s="77">
        <f t="shared" si="4"/>
        <v>4679.067</v>
      </c>
      <c r="G33" s="77">
        <f t="shared" si="4"/>
        <v>4662.8449999999993</v>
      </c>
      <c r="H33" s="77">
        <f t="shared" si="4"/>
        <v>4639.192</v>
      </c>
      <c r="I33" s="77">
        <f t="shared" si="4"/>
        <v>4615.9310000000005</v>
      </c>
      <c r="J33" s="77">
        <f t="shared" si="4"/>
        <v>4584.9699999999993</v>
      </c>
      <c r="K33" s="77">
        <f t="shared" si="4"/>
        <v>4558.0419999999995</v>
      </c>
      <c r="L33" s="77">
        <f t="shared" si="4"/>
        <v>4546.058</v>
      </c>
      <c r="M33" s="77">
        <f t="shared" si="4"/>
        <v>4540.1100000000006</v>
      </c>
      <c r="N33" s="77">
        <f t="shared" si="4"/>
        <v>4512.433</v>
      </c>
      <c r="O33" s="77">
        <f t="shared" si="4"/>
        <v>4507.0280000000002</v>
      </c>
      <c r="P33" s="77">
        <f t="shared" si="4"/>
        <v>4512.0059999999994</v>
      </c>
      <c r="Q33" s="77">
        <f t="shared" si="4"/>
        <v>4520.9650000000001</v>
      </c>
      <c r="R33" s="77">
        <f t="shared" si="4"/>
        <v>4553.384</v>
      </c>
      <c r="S33" s="77">
        <f t="shared" si="4"/>
        <v>4596.5039999999999</v>
      </c>
      <c r="T33" s="77">
        <f t="shared" si="4"/>
        <v>4613.1810000000005</v>
      </c>
      <c r="U33" s="77">
        <f t="shared" si="4"/>
        <v>4646.93</v>
      </c>
      <c r="V33" s="77">
        <f t="shared" si="4"/>
        <v>4758.3869999999997</v>
      </c>
      <c r="W33" s="77">
        <f t="shared" si="4"/>
        <v>4811.732</v>
      </c>
      <c r="X33" s="77">
        <f t="shared" si="4"/>
        <v>4854.7510000000002</v>
      </c>
      <c r="Y33" s="77">
        <f t="shared" si="4"/>
        <v>4885.1589999999997</v>
      </c>
      <c r="Z33" s="77">
        <f t="shared" si="4"/>
        <v>5110.4549999999999</v>
      </c>
      <c r="AA33" s="77">
        <f t="shared" si="4"/>
        <v>5157.4549999999999</v>
      </c>
      <c r="AB33" s="77">
        <f t="shared" si="4"/>
        <v>5210.3329999999996</v>
      </c>
      <c r="AC33" s="77">
        <f t="shared" si="4"/>
        <v>5288.6059999999998</v>
      </c>
      <c r="AD33" s="77">
        <f t="shared" si="4"/>
        <v>5553.027</v>
      </c>
      <c r="AE33" s="77">
        <f t="shared" si="4"/>
        <v>5626.5720000000001</v>
      </c>
      <c r="AF33" s="77">
        <f t="shared" si="4"/>
        <v>5688.3490000000002</v>
      </c>
      <c r="AG33" s="77">
        <f t="shared" si="4"/>
        <v>5752.0229999999992</v>
      </c>
      <c r="AH33" s="77">
        <f t="shared" si="4"/>
        <v>5845.6210000000001</v>
      </c>
      <c r="AI33" s="77">
        <f t="shared" si="4"/>
        <v>5898.3180000000002</v>
      </c>
      <c r="AJ33" s="77">
        <f t="shared" si="4"/>
        <v>5942.8190000000004</v>
      </c>
      <c r="AK33" s="77">
        <f t="shared" si="4"/>
        <v>6026.3980000000001</v>
      </c>
      <c r="AL33" s="77">
        <f t="shared" si="4"/>
        <v>6221.8459999999995</v>
      </c>
      <c r="AM33" s="77">
        <f t="shared" si="4"/>
        <v>6254.598</v>
      </c>
      <c r="AN33" s="77">
        <f t="shared" si="4"/>
        <v>6281.4560000000001</v>
      </c>
      <c r="AO33" s="77">
        <f t="shared" si="4"/>
        <v>6309.9650000000001</v>
      </c>
      <c r="AP33" s="77">
        <f t="shared" si="4"/>
        <v>6310.2669999999998</v>
      </c>
      <c r="AQ33" s="77">
        <f t="shared" si="4"/>
        <v>6329.0510000000004</v>
      </c>
      <c r="AR33" s="77">
        <f t="shared" si="4"/>
        <v>6341.7660000000005</v>
      </c>
      <c r="AS33" s="77">
        <f t="shared" si="4"/>
        <v>6361.0820000000003</v>
      </c>
      <c r="AT33" s="77">
        <f t="shared" si="4"/>
        <v>6291.73</v>
      </c>
      <c r="AU33" s="77">
        <f t="shared" si="4"/>
        <v>6321.1729999999998</v>
      </c>
      <c r="AV33" s="77">
        <f t="shared" si="4"/>
        <v>6340.69</v>
      </c>
      <c r="AW33" s="77">
        <f t="shared" si="4"/>
        <v>6341.1080000000002</v>
      </c>
      <c r="AX33" s="77">
        <f t="shared" si="4"/>
        <v>6343.7950000000001</v>
      </c>
      <c r="AY33" s="77">
        <f t="shared" si="4"/>
        <v>6347.3230000000003</v>
      </c>
      <c r="AZ33" s="77">
        <f t="shared" si="4"/>
        <v>6322.634</v>
      </c>
      <c r="BA33" s="77">
        <f t="shared" si="4"/>
        <v>6282.35</v>
      </c>
      <c r="BB33" s="77">
        <f t="shared" si="4"/>
        <v>6178.2719999999999</v>
      </c>
      <c r="BC33" s="77">
        <f t="shared" si="4"/>
        <v>6136.4809999999998</v>
      </c>
      <c r="BD33" s="77">
        <f t="shared" si="4"/>
        <v>6087.5680000000002</v>
      </c>
      <c r="BE33" s="77">
        <f t="shared" si="4"/>
        <v>6034.201</v>
      </c>
      <c r="BF33" s="77">
        <f t="shared" si="4"/>
        <v>5966.9519999999993</v>
      </c>
      <c r="BG33" s="77">
        <f t="shared" si="4"/>
        <v>5912.7489999999998</v>
      </c>
      <c r="BH33" s="77">
        <f t="shared" si="4"/>
        <v>5872.2699999999995</v>
      </c>
      <c r="BI33" s="77">
        <f t="shared" si="4"/>
        <v>5841.6259999999993</v>
      </c>
      <c r="BJ33" s="77">
        <f t="shared" si="4"/>
        <v>5857.79</v>
      </c>
      <c r="BK33" s="77">
        <f t="shared" si="4"/>
        <v>5842.6419999999998</v>
      </c>
      <c r="BL33" s="77">
        <f t="shared" si="4"/>
        <v>5839.8159999999998</v>
      </c>
      <c r="BM33" s="77">
        <f t="shared" si="4"/>
        <v>5796.1419999999998</v>
      </c>
      <c r="BN33" s="77">
        <f t="shared" si="4"/>
        <v>5761.3580000000002</v>
      </c>
      <c r="BO33" s="77">
        <f t="shared" ref="BO33:CW33" si="5">SUM(BO30:BO32)</f>
        <v>5748.3919999999998</v>
      </c>
      <c r="BP33" s="77">
        <f t="shared" si="5"/>
        <v>5775.51</v>
      </c>
      <c r="BQ33" s="77">
        <f t="shared" si="5"/>
        <v>5795.7950000000001</v>
      </c>
      <c r="BR33" s="77">
        <f t="shared" si="5"/>
        <v>5849.2390000000005</v>
      </c>
      <c r="BS33" s="77">
        <f t="shared" si="5"/>
        <v>5904.7060000000001</v>
      </c>
      <c r="BT33" s="77">
        <f t="shared" si="5"/>
        <v>5945.152</v>
      </c>
      <c r="BU33" s="77">
        <f t="shared" si="5"/>
        <v>6062.5950000000003</v>
      </c>
      <c r="BV33" s="77">
        <f t="shared" si="5"/>
        <v>6190.0630000000001</v>
      </c>
      <c r="BW33" s="77">
        <f t="shared" si="5"/>
        <v>6332.4049999999997</v>
      </c>
      <c r="BX33" s="77">
        <f t="shared" si="5"/>
        <v>6360.9440000000004</v>
      </c>
      <c r="BY33" s="77">
        <f t="shared" si="5"/>
        <v>6372.7839999999997</v>
      </c>
      <c r="BZ33" s="77">
        <f t="shared" si="5"/>
        <v>6483.7179999999998</v>
      </c>
      <c r="CA33" s="77">
        <f t="shared" si="5"/>
        <v>6460.4250000000002</v>
      </c>
      <c r="CB33" s="77">
        <f t="shared" si="5"/>
        <v>6422.1559999999999</v>
      </c>
      <c r="CC33" s="77">
        <f t="shared" si="5"/>
        <v>6361.9030000000002</v>
      </c>
      <c r="CD33" s="77">
        <f t="shared" si="5"/>
        <v>6038.9840000000004</v>
      </c>
      <c r="CE33" s="77">
        <f t="shared" si="5"/>
        <v>5994.9809999999998</v>
      </c>
      <c r="CF33" s="77">
        <f t="shared" si="5"/>
        <v>5933.0119999999997</v>
      </c>
      <c r="CG33" s="77">
        <f t="shared" si="5"/>
        <v>5837.1750000000002</v>
      </c>
      <c r="CH33" s="77">
        <f t="shared" si="5"/>
        <v>5660.9279999999999</v>
      </c>
      <c r="CI33" s="77">
        <f t="shared" si="5"/>
        <v>5589.66</v>
      </c>
      <c r="CJ33" s="77">
        <f t="shared" si="5"/>
        <v>5527.4520000000002</v>
      </c>
      <c r="CK33" s="77">
        <f t="shared" si="5"/>
        <v>5480.3689999999997</v>
      </c>
      <c r="CL33" s="77">
        <f t="shared" si="5"/>
        <v>5341.4750000000004</v>
      </c>
      <c r="CM33" s="77">
        <f t="shared" si="5"/>
        <v>5302.1790000000001</v>
      </c>
      <c r="CN33" s="77">
        <f t="shared" si="5"/>
        <v>5238.7470000000003</v>
      </c>
      <c r="CO33" s="77">
        <f t="shared" si="5"/>
        <v>5184.1180000000004</v>
      </c>
      <c r="CP33" s="77">
        <f t="shared" si="5"/>
        <v>5006.2340000000004</v>
      </c>
      <c r="CQ33" s="77">
        <f t="shared" si="5"/>
        <v>4941.4840000000004</v>
      </c>
      <c r="CR33" s="77">
        <f t="shared" si="5"/>
        <v>4888.4229999999998</v>
      </c>
      <c r="CS33" s="77">
        <f t="shared" si="5"/>
        <v>4845.3919999999998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133967.04074999999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176</v>
      </c>
      <c r="C37" s="120">
        <v>176</v>
      </c>
      <c r="D37" s="120">
        <v>176</v>
      </c>
      <c r="E37" s="120">
        <v>176</v>
      </c>
      <c r="F37" s="120">
        <v>180</v>
      </c>
      <c r="G37" s="120">
        <v>180</v>
      </c>
      <c r="H37" s="120">
        <v>180</v>
      </c>
      <c r="I37" s="120">
        <v>180</v>
      </c>
      <c r="J37" s="120">
        <v>179</v>
      </c>
      <c r="K37" s="120">
        <v>179</v>
      </c>
      <c r="L37" s="120">
        <v>179</v>
      </c>
      <c r="M37" s="120">
        <v>179</v>
      </c>
      <c r="N37" s="120">
        <v>178</v>
      </c>
      <c r="O37" s="120">
        <v>178</v>
      </c>
      <c r="P37" s="120">
        <v>178</v>
      </c>
      <c r="Q37" s="120">
        <v>178</v>
      </c>
      <c r="R37" s="120">
        <v>179</v>
      </c>
      <c r="S37" s="120">
        <v>179</v>
      </c>
      <c r="T37" s="120">
        <v>179</v>
      </c>
      <c r="U37" s="120">
        <v>179</v>
      </c>
      <c r="V37" s="120">
        <v>163</v>
      </c>
      <c r="W37" s="120">
        <v>163</v>
      </c>
      <c r="X37" s="120">
        <v>163</v>
      </c>
      <c r="Y37" s="120">
        <v>163</v>
      </c>
      <c r="Z37" s="120">
        <v>227</v>
      </c>
      <c r="AA37" s="120">
        <v>227</v>
      </c>
      <c r="AB37" s="120">
        <v>227</v>
      </c>
      <c r="AC37" s="120">
        <v>227</v>
      </c>
      <c r="AD37" s="120">
        <v>313</v>
      </c>
      <c r="AE37" s="120">
        <v>313</v>
      </c>
      <c r="AF37" s="120">
        <v>313</v>
      </c>
      <c r="AG37" s="120">
        <v>313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320</v>
      </c>
      <c r="BO37" s="120">
        <v>320</v>
      </c>
      <c r="BP37" s="120">
        <v>320</v>
      </c>
      <c r="BQ37" s="120">
        <v>320</v>
      </c>
      <c r="BR37" s="120">
        <v>227</v>
      </c>
      <c r="BS37" s="120">
        <v>227</v>
      </c>
      <c r="BT37" s="120">
        <v>227</v>
      </c>
      <c r="BU37" s="120">
        <v>227</v>
      </c>
      <c r="BV37" s="120">
        <v>223</v>
      </c>
      <c r="BW37" s="120">
        <v>223</v>
      </c>
      <c r="BX37" s="120">
        <v>223</v>
      </c>
      <c r="BY37" s="120">
        <v>223</v>
      </c>
      <c r="BZ37" s="120">
        <v>244</v>
      </c>
      <c r="CA37" s="120">
        <v>244</v>
      </c>
      <c r="CB37" s="120">
        <v>244</v>
      </c>
      <c r="CC37" s="120">
        <v>244</v>
      </c>
      <c r="CD37" s="120">
        <v>152</v>
      </c>
      <c r="CE37" s="120">
        <v>152</v>
      </c>
      <c r="CF37" s="120">
        <v>152</v>
      </c>
      <c r="CG37" s="120">
        <v>152</v>
      </c>
      <c r="CH37" s="120">
        <v>201</v>
      </c>
      <c r="CI37" s="120">
        <v>201</v>
      </c>
      <c r="CJ37" s="120">
        <v>201</v>
      </c>
      <c r="CK37" s="120">
        <v>201</v>
      </c>
      <c r="CL37" s="120">
        <v>279</v>
      </c>
      <c r="CM37" s="120">
        <v>279</v>
      </c>
      <c r="CN37" s="120">
        <v>279</v>
      </c>
      <c r="CO37" s="120">
        <v>279</v>
      </c>
      <c r="CP37" s="120">
        <v>271</v>
      </c>
      <c r="CQ37" s="120">
        <v>271</v>
      </c>
      <c r="CR37" s="120">
        <v>271</v>
      </c>
      <c r="CS37" s="120">
        <v>271</v>
      </c>
      <c r="CT37" s="120"/>
      <c r="CU37" s="120"/>
      <c r="CV37" s="120"/>
      <c r="CW37" s="121"/>
      <c r="CX37" s="97">
        <f t="array" ref="CX37">SUMPRODUCT(B37:CW37*0.25)</f>
        <v>5912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>
        <v>350</v>
      </c>
      <c r="AH38" s="120">
        <v>730</v>
      </c>
      <c r="AI38" s="120">
        <v>730</v>
      </c>
      <c r="AJ38" s="120">
        <v>730</v>
      </c>
      <c r="AK38" s="120">
        <v>730</v>
      </c>
      <c r="AL38" s="120">
        <v>715</v>
      </c>
      <c r="AM38" s="120">
        <v>715</v>
      </c>
      <c r="AN38" s="120">
        <v>715</v>
      </c>
      <c r="AO38" s="120">
        <v>715</v>
      </c>
      <c r="AP38" s="120">
        <v>788</v>
      </c>
      <c r="AQ38" s="120">
        <v>788</v>
      </c>
      <c r="AR38" s="120">
        <v>788</v>
      </c>
      <c r="AS38" s="120">
        <v>788</v>
      </c>
      <c r="AT38" s="120">
        <v>810</v>
      </c>
      <c r="AU38" s="120">
        <v>810</v>
      </c>
      <c r="AV38" s="120">
        <v>810</v>
      </c>
      <c r="AW38" s="120">
        <v>810</v>
      </c>
      <c r="AX38" s="120">
        <v>845</v>
      </c>
      <c r="AY38" s="120">
        <v>845</v>
      </c>
      <c r="AZ38" s="120">
        <v>845</v>
      </c>
      <c r="BA38" s="120">
        <v>845</v>
      </c>
      <c r="BB38" s="120">
        <v>879</v>
      </c>
      <c r="BC38" s="120">
        <v>879</v>
      </c>
      <c r="BD38" s="120">
        <v>879</v>
      </c>
      <c r="BE38" s="120">
        <v>879</v>
      </c>
      <c r="BF38" s="120">
        <v>900</v>
      </c>
      <c r="BG38" s="120">
        <v>900</v>
      </c>
      <c r="BH38" s="120">
        <v>900</v>
      </c>
      <c r="BI38" s="120">
        <v>900</v>
      </c>
      <c r="BJ38" s="120">
        <v>900</v>
      </c>
      <c r="BK38" s="120">
        <v>900</v>
      </c>
      <c r="BL38" s="120">
        <v>900</v>
      </c>
      <c r="BM38" s="120">
        <v>900</v>
      </c>
      <c r="BN38" s="120">
        <v>637.5</v>
      </c>
      <c r="BO38" s="120">
        <v>588.29999999999995</v>
      </c>
      <c r="BP38" s="120">
        <v>874</v>
      </c>
      <c r="BQ38" s="120">
        <v>799.8</v>
      </c>
      <c r="BR38" s="120"/>
      <c r="BS38" s="120"/>
      <c r="BT38" s="120">
        <v>106.4</v>
      </c>
      <c r="BU38" s="120">
        <v>166.7</v>
      </c>
      <c r="BV38" s="120">
        <v>156.19999999999999</v>
      </c>
      <c r="BW38" s="120">
        <v>35.1</v>
      </c>
      <c r="BX38" s="120">
        <v>72.900000000000006</v>
      </c>
      <c r="BY38" s="120">
        <v>84.6</v>
      </c>
      <c r="BZ38" s="120">
        <v>154</v>
      </c>
      <c r="CA38" s="120">
        <v>204.6</v>
      </c>
      <c r="CB38" s="120">
        <v>144.5</v>
      </c>
      <c r="CC38" s="120">
        <v>165.5</v>
      </c>
      <c r="CD38" s="120">
        <v>482.5</v>
      </c>
      <c r="CE38" s="120">
        <v>412.7</v>
      </c>
      <c r="CF38" s="120">
        <v>341.5</v>
      </c>
      <c r="CG38" s="120">
        <v>234.6</v>
      </c>
      <c r="CH38" s="120">
        <v>261.39999999999998</v>
      </c>
      <c r="CI38" s="120">
        <v>266.60000000000002</v>
      </c>
      <c r="CJ38" s="120">
        <v>349.4</v>
      </c>
      <c r="CK38" s="120">
        <v>326.89999999999998</v>
      </c>
      <c r="CL38" s="120">
        <v>569</v>
      </c>
      <c r="CM38" s="120">
        <v>487.7</v>
      </c>
      <c r="CN38" s="120">
        <v>522.5</v>
      </c>
      <c r="CO38" s="120">
        <v>384.3</v>
      </c>
      <c r="CP38" s="120">
        <v>788</v>
      </c>
      <c r="CQ38" s="120">
        <v>748</v>
      </c>
      <c r="CR38" s="120">
        <v>694.6</v>
      </c>
      <c r="CS38" s="120">
        <v>490.2</v>
      </c>
      <c r="CT38" s="122"/>
      <c r="CU38" s="122"/>
      <c r="CV38" s="122"/>
      <c r="CW38" s="121"/>
      <c r="CX38" s="97">
        <f t="array" ref="CX38">SUMPRODUCT(B38:CW38*0.25)</f>
        <v>9542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188</v>
      </c>
      <c r="AM39" s="120">
        <v>188</v>
      </c>
      <c r="AN39" s="120">
        <v>188</v>
      </c>
      <c r="AO39" s="120">
        <v>188</v>
      </c>
      <c r="AP39" s="120">
        <v>167</v>
      </c>
      <c r="AQ39" s="120">
        <v>167</v>
      </c>
      <c r="AR39" s="120">
        <v>167</v>
      </c>
      <c r="AS39" s="120">
        <v>167</v>
      </c>
      <c r="AT39" s="120">
        <v>167</v>
      </c>
      <c r="AU39" s="120">
        <v>167</v>
      </c>
      <c r="AV39" s="120">
        <v>167</v>
      </c>
      <c r="AW39" s="120">
        <v>167</v>
      </c>
      <c r="AX39" s="120">
        <v>167</v>
      </c>
      <c r="AY39" s="120">
        <v>167</v>
      </c>
      <c r="AZ39" s="120">
        <v>167</v>
      </c>
      <c r="BA39" s="120">
        <v>167</v>
      </c>
      <c r="BB39" s="120">
        <v>167</v>
      </c>
      <c r="BC39" s="120">
        <v>167</v>
      </c>
      <c r="BD39" s="120">
        <v>167</v>
      </c>
      <c r="BE39" s="120">
        <v>167</v>
      </c>
      <c r="BF39" s="120">
        <v>167</v>
      </c>
      <c r="BG39" s="120">
        <v>167</v>
      </c>
      <c r="BH39" s="120">
        <v>167</v>
      </c>
      <c r="BI39" s="120">
        <v>167</v>
      </c>
      <c r="BJ39" s="120">
        <v>170</v>
      </c>
      <c r="BK39" s="120">
        <v>170</v>
      </c>
      <c r="BL39" s="120">
        <v>170</v>
      </c>
      <c r="BM39" s="120">
        <v>170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1193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176</v>
      </c>
      <c r="C41" s="107">
        <f t="shared" ref="C41:BN41" si="6">SUM(C36:C40)</f>
        <v>176</v>
      </c>
      <c r="D41" s="107">
        <f t="shared" si="6"/>
        <v>176</v>
      </c>
      <c r="E41" s="107">
        <f t="shared" si="6"/>
        <v>176</v>
      </c>
      <c r="F41" s="107">
        <f t="shared" si="6"/>
        <v>180</v>
      </c>
      <c r="G41" s="107">
        <f t="shared" si="6"/>
        <v>180</v>
      </c>
      <c r="H41" s="107">
        <f t="shared" si="6"/>
        <v>180</v>
      </c>
      <c r="I41" s="107">
        <f t="shared" si="6"/>
        <v>180</v>
      </c>
      <c r="J41" s="107">
        <f t="shared" si="6"/>
        <v>179</v>
      </c>
      <c r="K41" s="107">
        <f t="shared" si="6"/>
        <v>179</v>
      </c>
      <c r="L41" s="107">
        <f t="shared" si="6"/>
        <v>179</v>
      </c>
      <c r="M41" s="107">
        <f t="shared" si="6"/>
        <v>179</v>
      </c>
      <c r="N41" s="107">
        <f t="shared" si="6"/>
        <v>178</v>
      </c>
      <c r="O41" s="107">
        <f t="shared" si="6"/>
        <v>178</v>
      </c>
      <c r="P41" s="107">
        <f t="shared" si="6"/>
        <v>178</v>
      </c>
      <c r="Q41" s="107">
        <f t="shared" si="6"/>
        <v>178</v>
      </c>
      <c r="R41" s="107">
        <f t="shared" si="6"/>
        <v>179</v>
      </c>
      <c r="S41" s="107">
        <f t="shared" si="6"/>
        <v>179</v>
      </c>
      <c r="T41" s="107">
        <f t="shared" si="6"/>
        <v>179</v>
      </c>
      <c r="U41" s="107">
        <f t="shared" si="6"/>
        <v>179</v>
      </c>
      <c r="V41" s="107">
        <f t="shared" si="6"/>
        <v>163</v>
      </c>
      <c r="W41" s="107">
        <f t="shared" si="6"/>
        <v>163</v>
      </c>
      <c r="X41" s="107">
        <f t="shared" si="6"/>
        <v>163</v>
      </c>
      <c r="Y41" s="107">
        <f t="shared" si="6"/>
        <v>163</v>
      </c>
      <c r="Z41" s="107">
        <f t="shared" si="6"/>
        <v>227</v>
      </c>
      <c r="AA41" s="107">
        <f t="shared" si="6"/>
        <v>227</v>
      </c>
      <c r="AB41" s="107">
        <f t="shared" si="6"/>
        <v>227</v>
      </c>
      <c r="AC41" s="107">
        <f t="shared" si="6"/>
        <v>227</v>
      </c>
      <c r="AD41" s="107">
        <f t="shared" si="6"/>
        <v>313</v>
      </c>
      <c r="AE41" s="107">
        <f t="shared" si="6"/>
        <v>313</v>
      </c>
      <c r="AF41" s="107">
        <f t="shared" si="6"/>
        <v>313</v>
      </c>
      <c r="AG41" s="107">
        <f t="shared" si="6"/>
        <v>663</v>
      </c>
      <c r="AH41" s="107">
        <f t="shared" si="6"/>
        <v>1030</v>
      </c>
      <c r="AI41" s="107">
        <f t="shared" si="6"/>
        <v>1030</v>
      </c>
      <c r="AJ41" s="107">
        <f t="shared" si="6"/>
        <v>1030</v>
      </c>
      <c r="AK41" s="107">
        <f t="shared" si="6"/>
        <v>1030</v>
      </c>
      <c r="AL41" s="107">
        <f t="shared" si="6"/>
        <v>1203</v>
      </c>
      <c r="AM41" s="107">
        <f t="shared" si="6"/>
        <v>1203</v>
      </c>
      <c r="AN41" s="107">
        <f t="shared" si="6"/>
        <v>1203</v>
      </c>
      <c r="AO41" s="107">
        <f t="shared" si="6"/>
        <v>1203</v>
      </c>
      <c r="AP41" s="107">
        <f t="shared" si="6"/>
        <v>1255</v>
      </c>
      <c r="AQ41" s="107">
        <f t="shared" si="6"/>
        <v>1255</v>
      </c>
      <c r="AR41" s="107">
        <f t="shared" si="6"/>
        <v>1255</v>
      </c>
      <c r="AS41" s="107">
        <f t="shared" si="6"/>
        <v>1255</v>
      </c>
      <c r="AT41" s="107">
        <f t="shared" si="6"/>
        <v>1277</v>
      </c>
      <c r="AU41" s="107">
        <f t="shared" si="6"/>
        <v>1277</v>
      </c>
      <c r="AV41" s="107">
        <f t="shared" si="6"/>
        <v>1277</v>
      </c>
      <c r="AW41" s="107">
        <f t="shared" si="6"/>
        <v>1277</v>
      </c>
      <c r="AX41" s="107">
        <f t="shared" si="6"/>
        <v>1312</v>
      </c>
      <c r="AY41" s="107">
        <f t="shared" si="6"/>
        <v>1312</v>
      </c>
      <c r="AZ41" s="107">
        <f t="shared" si="6"/>
        <v>1312</v>
      </c>
      <c r="BA41" s="107">
        <f t="shared" si="6"/>
        <v>1312</v>
      </c>
      <c r="BB41" s="107">
        <f t="shared" si="6"/>
        <v>1346</v>
      </c>
      <c r="BC41" s="107">
        <f t="shared" si="6"/>
        <v>1346</v>
      </c>
      <c r="BD41" s="107">
        <f t="shared" si="6"/>
        <v>1346</v>
      </c>
      <c r="BE41" s="107">
        <f t="shared" si="6"/>
        <v>1346</v>
      </c>
      <c r="BF41" s="107">
        <f t="shared" si="6"/>
        <v>1367</v>
      </c>
      <c r="BG41" s="107">
        <f t="shared" si="6"/>
        <v>1367</v>
      </c>
      <c r="BH41" s="107">
        <f t="shared" si="6"/>
        <v>1367</v>
      </c>
      <c r="BI41" s="107">
        <f t="shared" si="6"/>
        <v>1367</v>
      </c>
      <c r="BJ41" s="107">
        <f t="shared" si="6"/>
        <v>1370</v>
      </c>
      <c r="BK41" s="107">
        <f t="shared" si="6"/>
        <v>1370</v>
      </c>
      <c r="BL41" s="107">
        <f t="shared" si="6"/>
        <v>1370</v>
      </c>
      <c r="BM41" s="107">
        <f t="shared" si="6"/>
        <v>1370</v>
      </c>
      <c r="BN41" s="107">
        <f t="shared" si="6"/>
        <v>957.5</v>
      </c>
      <c r="BO41" s="107">
        <f t="shared" ref="BO41:CW41" si="7">SUM(BO36:BO40)</f>
        <v>908.3</v>
      </c>
      <c r="BP41" s="107">
        <f t="shared" si="7"/>
        <v>1194</v>
      </c>
      <c r="BQ41" s="107">
        <f t="shared" si="7"/>
        <v>1119.8</v>
      </c>
      <c r="BR41" s="107">
        <f t="shared" si="7"/>
        <v>227</v>
      </c>
      <c r="BS41" s="107">
        <f t="shared" si="7"/>
        <v>227</v>
      </c>
      <c r="BT41" s="107">
        <f t="shared" si="7"/>
        <v>333.4</v>
      </c>
      <c r="BU41" s="107">
        <f t="shared" si="7"/>
        <v>393.7</v>
      </c>
      <c r="BV41" s="107">
        <f t="shared" si="7"/>
        <v>379.2</v>
      </c>
      <c r="BW41" s="107">
        <f t="shared" si="7"/>
        <v>258.10000000000002</v>
      </c>
      <c r="BX41" s="107">
        <f t="shared" si="7"/>
        <v>295.89999999999998</v>
      </c>
      <c r="BY41" s="107">
        <f t="shared" si="7"/>
        <v>307.60000000000002</v>
      </c>
      <c r="BZ41" s="107">
        <f t="shared" si="7"/>
        <v>398</v>
      </c>
      <c r="CA41" s="107">
        <f t="shared" si="7"/>
        <v>448.6</v>
      </c>
      <c r="CB41" s="107">
        <f t="shared" si="7"/>
        <v>388.5</v>
      </c>
      <c r="CC41" s="107">
        <f t="shared" si="7"/>
        <v>409.5</v>
      </c>
      <c r="CD41" s="107">
        <f t="shared" si="7"/>
        <v>634.5</v>
      </c>
      <c r="CE41" s="107">
        <f t="shared" si="7"/>
        <v>564.70000000000005</v>
      </c>
      <c r="CF41" s="107">
        <f t="shared" si="7"/>
        <v>493.5</v>
      </c>
      <c r="CG41" s="107">
        <f t="shared" si="7"/>
        <v>386.6</v>
      </c>
      <c r="CH41" s="107">
        <f t="shared" si="7"/>
        <v>462.4</v>
      </c>
      <c r="CI41" s="107">
        <f t="shared" si="7"/>
        <v>467.6</v>
      </c>
      <c r="CJ41" s="107">
        <f t="shared" si="7"/>
        <v>550.4</v>
      </c>
      <c r="CK41" s="107">
        <f t="shared" si="7"/>
        <v>527.9</v>
      </c>
      <c r="CL41" s="107">
        <f t="shared" si="7"/>
        <v>848</v>
      </c>
      <c r="CM41" s="107">
        <f t="shared" si="7"/>
        <v>766.7</v>
      </c>
      <c r="CN41" s="107">
        <f t="shared" si="7"/>
        <v>801.5</v>
      </c>
      <c r="CO41" s="107">
        <f t="shared" si="7"/>
        <v>663.3</v>
      </c>
      <c r="CP41" s="107">
        <f t="shared" si="7"/>
        <v>1059</v>
      </c>
      <c r="CQ41" s="107">
        <f t="shared" si="7"/>
        <v>1019</v>
      </c>
      <c r="CR41" s="107">
        <f t="shared" si="7"/>
        <v>965.6</v>
      </c>
      <c r="CS41" s="107">
        <f t="shared" si="7"/>
        <v>761.2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16647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>
        <v>350</v>
      </c>
      <c r="AH46" s="120">
        <v>730</v>
      </c>
      <c r="AI46" s="120">
        <v>730</v>
      </c>
      <c r="AJ46" s="120">
        <v>730</v>
      </c>
      <c r="AK46" s="120">
        <v>730</v>
      </c>
      <c r="AL46" s="120">
        <v>715</v>
      </c>
      <c r="AM46" s="120">
        <v>715</v>
      </c>
      <c r="AN46" s="120">
        <v>715</v>
      </c>
      <c r="AO46" s="120">
        <v>715</v>
      </c>
      <c r="AP46" s="120">
        <v>788</v>
      </c>
      <c r="AQ46" s="120">
        <v>788</v>
      </c>
      <c r="AR46" s="120">
        <v>788</v>
      </c>
      <c r="AS46" s="120">
        <v>788</v>
      </c>
      <c r="AT46" s="120">
        <v>810</v>
      </c>
      <c r="AU46" s="120">
        <v>810</v>
      </c>
      <c r="AV46" s="120">
        <v>810</v>
      </c>
      <c r="AW46" s="120">
        <v>810</v>
      </c>
      <c r="AX46" s="120">
        <v>845</v>
      </c>
      <c r="AY46" s="120">
        <v>845</v>
      </c>
      <c r="AZ46" s="120">
        <v>845</v>
      </c>
      <c r="BA46" s="120">
        <v>845</v>
      </c>
      <c r="BB46" s="120">
        <v>879</v>
      </c>
      <c r="BC46" s="120">
        <v>879</v>
      </c>
      <c r="BD46" s="120">
        <v>879</v>
      </c>
      <c r="BE46" s="120">
        <v>879</v>
      </c>
      <c r="BF46" s="120">
        <v>900</v>
      </c>
      <c r="BG46" s="120">
        <v>900</v>
      </c>
      <c r="BH46" s="120">
        <v>900</v>
      </c>
      <c r="BI46" s="120">
        <v>900</v>
      </c>
      <c r="BJ46" s="120">
        <v>900</v>
      </c>
      <c r="BK46" s="120">
        <v>900</v>
      </c>
      <c r="BL46" s="120">
        <v>900</v>
      </c>
      <c r="BM46" s="120">
        <v>900</v>
      </c>
      <c r="BN46" s="120">
        <v>637.5</v>
      </c>
      <c r="BO46" s="120">
        <v>588.29999999999995</v>
      </c>
      <c r="BP46" s="120">
        <v>874</v>
      </c>
      <c r="BQ46" s="120">
        <v>799.8</v>
      </c>
      <c r="BR46" s="120"/>
      <c r="BS46" s="120"/>
      <c r="BT46" s="120">
        <v>106.4</v>
      </c>
      <c r="BU46" s="120">
        <v>166.7</v>
      </c>
      <c r="BV46" s="120">
        <v>156.19999999999999</v>
      </c>
      <c r="BW46" s="120">
        <v>35.1</v>
      </c>
      <c r="BX46" s="120">
        <v>72.900000000000006</v>
      </c>
      <c r="BY46" s="120">
        <v>84.6</v>
      </c>
      <c r="BZ46" s="120">
        <v>154</v>
      </c>
      <c r="CA46" s="120">
        <v>204.6</v>
      </c>
      <c r="CB46" s="120">
        <v>144.5</v>
      </c>
      <c r="CC46" s="120">
        <v>165.5</v>
      </c>
      <c r="CD46" s="120">
        <v>482.5</v>
      </c>
      <c r="CE46" s="120">
        <v>412.7</v>
      </c>
      <c r="CF46" s="120">
        <v>341.5</v>
      </c>
      <c r="CG46" s="120">
        <v>234.6</v>
      </c>
      <c r="CH46" s="120">
        <v>261.39999999999998</v>
      </c>
      <c r="CI46" s="120">
        <v>266.60000000000002</v>
      </c>
      <c r="CJ46" s="120">
        <v>349.4</v>
      </c>
      <c r="CK46" s="120">
        <v>326.89999999999998</v>
      </c>
      <c r="CL46" s="120">
        <v>569</v>
      </c>
      <c r="CM46" s="120">
        <v>487.7</v>
      </c>
      <c r="CN46" s="120">
        <v>522.5</v>
      </c>
      <c r="CO46" s="120">
        <v>384.3</v>
      </c>
      <c r="CP46" s="120">
        <v>788</v>
      </c>
      <c r="CQ46" s="120">
        <v>748</v>
      </c>
      <c r="CR46" s="120">
        <v>694.6</v>
      </c>
      <c r="CS46" s="120">
        <v>490.2</v>
      </c>
      <c r="CT46" s="122"/>
      <c r="CU46" s="122"/>
      <c r="CV46" s="122"/>
      <c r="CW46" s="121"/>
      <c r="CX46" s="97">
        <f t="array" ref="CX46">SUMPRODUCT(B46:CW46*0.25)</f>
        <v>9542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119</v>
      </c>
      <c r="C49" s="120">
        <v>119</v>
      </c>
      <c r="D49" s="120">
        <v>119</v>
      </c>
      <c r="E49" s="120">
        <v>119</v>
      </c>
      <c r="F49" s="120">
        <v>100</v>
      </c>
      <c r="G49" s="120">
        <v>100</v>
      </c>
      <c r="H49" s="120">
        <v>100</v>
      </c>
      <c r="I49" s="120">
        <v>100</v>
      </c>
      <c r="J49" s="120">
        <v>88</v>
      </c>
      <c r="K49" s="120">
        <v>88</v>
      </c>
      <c r="L49" s="120">
        <v>88</v>
      </c>
      <c r="M49" s="120">
        <v>88</v>
      </c>
      <c r="N49" s="120">
        <v>81</v>
      </c>
      <c r="O49" s="120">
        <v>81</v>
      </c>
      <c r="P49" s="120">
        <v>81</v>
      </c>
      <c r="Q49" s="120">
        <v>81</v>
      </c>
      <c r="R49" s="120">
        <v>83</v>
      </c>
      <c r="S49" s="120">
        <v>83</v>
      </c>
      <c r="T49" s="120">
        <v>83</v>
      </c>
      <c r="U49" s="120">
        <v>83</v>
      </c>
      <c r="V49" s="120">
        <v>107</v>
      </c>
      <c r="W49" s="120">
        <v>107</v>
      </c>
      <c r="X49" s="120">
        <v>107</v>
      </c>
      <c r="Y49" s="120">
        <v>107</v>
      </c>
      <c r="Z49" s="120">
        <v>149</v>
      </c>
      <c r="AA49" s="120">
        <v>149</v>
      </c>
      <c r="AB49" s="120">
        <v>149</v>
      </c>
      <c r="AC49" s="120">
        <v>149</v>
      </c>
      <c r="AD49" s="120">
        <v>165.5</v>
      </c>
      <c r="AE49" s="120">
        <v>165.5</v>
      </c>
      <c r="AF49" s="120">
        <v>165.5</v>
      </c>
      <c r="AG49" s="120">
        <v>165.5</v>
      </c>
      <c r="AH49" s="120">
        <v>168</v>
      </c>
      <c r="AI49" s="120">
        <v>168</v>
      </c>
      <c r="AJ49" s="120">
        <v>168</v>
      </c>
      <c r="AK49" s="120">
        <v>168</v>
      </c>
      <c r="AL49" s="120">
        <v>157</v>
      </c>
      <c r="AM49" s="120">
        <v>157</v>
      </c>
      <c r="AN49" s="120">
        <v>157</v>
      </c>
      <c r="AO49" s="120">
        <v>157</v>
      </c>
      <c r="AP49" s="120">
        <v>147</v>
      </c>
      <c r="AQ49" s="120">
        <v>147</v>
      </c>
      <c r="AR49" s="120">
        <v>147</v>
      </c>
      <c r="AS49" s="120">
        <v>147</v>
      </c>
      <c r="AT49" s="120">
        <v>131</v>
      </c>
      <c r="AU49" s="120">
        <v>131</v>
      </c>
      <c r="AV49" s="120">
        <v>131</v>
      </c>
      <c r="AW49" s="120">
        <v>131</v>
      </c>
      <c r="AX49" s="120">
        <v>129</v>
      </c>
      <c r="AY49" s="120">
        <v>129</v>
      </c>
      <c r="AZ49" s="120">
        <v>129</v>
      </c>
      <c r="BA49" s="120">
        <v>129</v>
      </c>
      <c r="BB49" s="120">
        <v>117</v>
      </c>
      <c r="BC49" s="120">
        <v>117</v>
      </c>
      <c r="BD49" s="120">
        <v>117</v>
      </c>
      <c r="BE49" s="120">
        <v>117</v>
      </c>
      <c r="BF49" s="120">
        <v>107</v>
      </c>
      <c r="BG49" s="120">
        <v>107</v>
      </c>
      <c r="BH49" s="120">
        <v>107</v>
      </c>
      <c r="BI49" s="120">
        <v>107</v>
      </c>
      <c r="BJ49" s="120">
        <v>125</v>
      </c>
      <c r="BK49" s="120">
        <v>125</v>
      </c>
      <c r="BL49" s="120">
        <v>125</v>
      </c>
      <c r="BM49" s="120">
        <v>125</v>
      </c>
      <c r="BN49" s="120">
        <v>143</v>
      </c>
      <c r="BO49" s="120">
        <v>143</v>
      </c>
      <c r="BP49" s="120">
        <v>143</v>
      </c>
      <c r="BQ49" s="120">
        <v>143</v>
      </c>
      <c r="BR49" s="120">
        <v>169</v>
      </c>
      <c r="BS49" s="120">
        <v>169</v>
      </c>
      <c r="BT49" s="120">
        <v>169</v>
      </c>
      <c r="BU49" s="120">
        <v>169</v>
      </c>
      <c r="BV49" s="120">
        <v>179</v>
      </c>
      <c r="BW49" s="120">
        <v>179</v>
      </c>
      <c r="BX49" s="120">
        <v>179</v>
      </c>
      <c r="BY49" s="120">
        <v>179</v>
      </c>
      <c r="BZ49" s="120">
        <v>170</v>
      </c>
      <c r="CA49" s="120">
        <v>170</v>
      </c>
      <c r="CB49" s="120">
        <v>170</v>
      </c>
      <c r="CC49" s="120">
        <v>170</v>
      </c>
      <c r="CD49" s="120">
        <v>149</v>
      </c>
      <c r="CE49" s="120">
        <v>149</v>
      </c>
      <c r="CF49" s="120">
        <v>149</v>
      </c>
      <c r="CG49" s="120">
        <v>149</v>
      </c>
      <c r="CH49" s="120">
        <v>103</v>
      </c>
      <c r="CI49" s="120">
        <v>103</v>
      </c>
      <c r="CJ49" s="120">
        <v>103</v>
      </c>
      <c r="CK49" s="120">
        <v>103</v>
      </c>
      <c r="CL49" s="120">
        <v>63</v>
      </c>
      <c r="CM49" s="120">
        <v>63</v>
      </c>
      <c r="CN49" s="120">
        <v>63</v>
      </c>
      <c r="CO49" s="120">
        <v>63</v>
      </c>
      <c r="CP49" s="120">
        <v>23</v>
      </c>
      <c r="CQ49" s="120">
        <v>23</v>
      </c>
      <c r="CR49" s="120">
        <v>23</v>
      </c>
      <c r="CS49" s="120">
        <v>23</v>
      </c>
      <c r="CT49" s="122"/>
      <c r="CU49" s="122"/>
      <c r="CV49" s="122"/>
      <c r="CW49" s="121"/>
      <c r="CX49" s="97">
        <f t="array" ref="CX49">SUMPRODUCT(B49:CW49*0.25)</f>
        <v>2972.5</v>
      </c>
    </row>
    <row r="50" spans="1:102" ht="30" customHeight="1" thickBot="1" x14ac:dyDescent="0.25">
      <c r="A50" s="105" t="s">
        <v>51</v>
      </c>
      <c r="B50" s="106">
        <f>SUM(B44:B49)</f>
        <v>119</v>
      </c>
      <c r="C50" s="107">
        <f t="shared" ref="C50:BN50" si="8">SUM(C44:C49)</f>
        <v>119</v>
      </c>
      <c r="D50" s="107">
        <f t="shared" si="8"/>
        <v>119</v>
      </c>
      <c r="E50" s="107">
        <f t="shared" si="8"/>
        <v>119</v>
      </c>
      <c r="F50" s="107">
        <f t="shared" si="8"/>
        <v>100</v>
      </c>
      <c r="G50" s="107">
        <f t="shared" si="8"/>
        <v>100</v>
      </c>
      <c r="H50" s="107">
        <f t="shared" si="8"/>
        <v>100</v>
      </c>
      <c r="I50" s="107">
        <f t="shared" si="8"/>
        <v>100</v>
      </c>
      <c r="J50" s="107">
        <f t="shared" si="8"/>
        <v>88</v>
      </c>
      <c r="K50" s="107">
        <f t="shared" si="8"/>
        <v>88</v>
      </c>
      <c r="L50" s="107">
        <f t="shared" si="8"/>
        <v>88</v>
      </c>
      <c r="M50" s="107">
        <f t="shared" si="8"/>
        <v>88</v>
      </c>
      <c r="N50" s="107">
        <f t="shared" si="8"/>
        <v>81</v>
      </c>
      <c r="O50" s="107">
        <f t="shared" si="8"/>
        <v>81</v>
      </c>
      <c r="P50" s="107">
        <f t="shared" si="8"/>
        <v>81</v>
      </c>
      <c r="Q50" s="107">
        <f t="shared" si="8"/>
        <v>81</v>
      </c>
      <c r="R50" s="107">
        <f t="shared" si="8"/>
        <v>83</v>
      </c>
      <c r="S50" s="107">
        <f t="shared" si="8"/>
        <v>83</v>
      </c>
      <c r="T50" s="107">
        <f t="shared" si="8"/>
        <v>83</v>
      </c>
      <c r="U50" s="107">
        <f t="shared" si="8"/>
        <v>83</v>
      </c>
      <c r="V50" s="107">
        <f t="shared" si="8"/>
        <v>107</v>
      </c>
      <c r="W50" s="107">
        <f t="shared" si="8"/>
        <v>107</v>
      </c>
      <c r="X50" s="107">
        <f t="shared" si="8"/>
        <v>107</v>
      </c>
      <c r="Y50" s="107">
        <f t="shared" si="8"/>
        <v>107</v>
      </c>
      <c r="Z50" s="107">
        <f t="shared" si="8"/>
        <v>149</v>
      </c>
      <c r="AA50" s="107">
        <f t="shared" si="8"/>
        <v>149</v>
      </c>
      <c r="AB50" s="107">
        <f t="shared" si="8"/>
        <v>149</v>
      </c>
      <c r="AC50" s="107">
        <f t="shared" si="8"/>
        <v>149</v>
      </c>
      <c r="AD50" s="107">
        <f t="shared" si="8"/>
        <v>165.5</v>
      </c>
      <c r="AE50" s="107">
        <f t="shared" si="8"/>
        <v>165.5</v>
      </c>
      <c r="AF50" s="107">
        <f t="shared" si="8"/>
        <v>165.5</v>
      </c>
      <c r="AG50" s="107">
        <f t="shared" si="8"/>
        <v>515.5</v>
      </c>
      <c r="AH50" s="107">
        <f t="shared" si="8"/>
        <v>898</v>
      </c>
      <c r="AI50" s="107">
        <f t="shared" si="8"/>
        <v>898</v>
      </c>
      <c r="AJ50" s="107">
        <f t="shared" si="8"/>
        <v>898</v>
      </c>
      <c r="AK50" s="107">
        <f t="shared" si="8"/>
        <v>898</v>
      </c>
      <c r="AL50" s="107">
        <f t="shared" si="8"/>
        <v>872</v>
      </c>
      <c r="AM50" s="107">
        <f t="shared" si="8"/>
        <v>872</v>
      </c>
      <c r="AN50" s="107">
        <f t="shared" si="8"/>
        <v>872</v>
      </c>
      <c r="AO50" s="107">
        <f t="shared" si="8"/>
        <v>872</v>
      </c>
      <c r="AP50" s="107">
        <f t="shared" si="8"/>
        <v>935</v>
      </c>
      <c r="AQ50" s="107">
        <f t="shared" si="8"/>
        <v>935</v>
      </c>
      <c r="AR50" s="107">
        <f t="shared" si="8"/>
        <v>935</v>
      </c>
      <c r="AS50" s="107">
        <f t="shared" si="8"/>
        <v>935</v>
      </c>
      <c r="AT50" s="107">
        <f t="shared" si="8"/>
        <v>941</v>
      </c>
      <c r="AU50" s="107">
        <f t="shared" si="8"/>
        <v>941</v>
      </c>
      <c r="AV50" s="107">
        <f t="shared" si="8"/>
        <v>941</v>
      </c>
      <c r="AW50" s="107">
        <f t="shared" si="8"/>
        <v>941</v>
      </c>
      <c r="AX50" s="107">
        <f t="shared" si="8"/>
        <v>974</v>
      </c>
      <c r="AY50" s="107">
        <f t="shared" si="8"/>
        <v>974</v>
      </c>
      <c r="AZ50" s="107">
        <f t="shared" si="8"/>
        <v>974</v>
      </c>
      <c r="BA50" s="107">
        <f t="shared" si="8"/>
        <v>974</v>
      </c>
      <c r="BB50" s="107">
        <f t="shared" si="8"/>
        <v>996</v>
      </c>
      <c r="BC50" s="107">
        <f t="shared" si="8"/>
        <v>996</v>
      </c>
      <c r="BD50" s="107">
        <f t="shared" si="8"/>
        <v>996</v>
      </c>
      <c r="BE50" s="107">
        <f t="shared" si="8"/>
        <v>996</v>
      </c>
      <c r="BF50" s="107">
        <f t="shared" si="8"/>
        <v>1007</v>
      </c>
      <c r="BG50" s="107">
        <f t="shared" si="8"/>
        <v>1007</v>
      </c>
      <c r="BH50" s="107">
        <f t="shared" si="8"/>
        <v>1007</v>
      </c>
      <c r="BI50" s="107">
        <f t="shared" si="8"/>
        <v>1007</v>
      </c>
      <c r="BJ50" s="107">
        <f t="shared" si="8"/>
        <v>1025</v>
      </c>
      <c r="BK50" s="107">
        <f t="shared" si="8"/>
        <v>1025</v>
      </c>
      <c r="BL50" s="107">
        <f t="shared" si="8"/>
        <v>1025</v>
      </c>
      <c r="BM50" s="107">
        <f t="shared" si="8"/>
        <v>1025</v>
      </c>
      <c r="BN50" s="107">
        <f t="shared" si="8"/>
        <v>780.5</v>
      </c>
      <c r="BO50" s="107">
        <f t="shared" ref="BO50:CW50" si="9">SUM(BO44:BO49)</f>
        <v>731.3</v>
      </c>
      <c r="BP50" s="107">
        <f t="shared" si="9"/>
        <v>1017</v>
      </c>
      <c r="BQ50" s="107">
        <f t="shared" si="9"/>
        <v>942.8</v>
      </c>
      <c r="BR50" s="107">
        <f t="shared" si="9"/>
        <v>169</v>
      </c>
      <c r="BS50" s="107">
        <f t="shared" si="9"/>
        <v>169</v>
      </c>
      <c r="BT50" s="107">
        <f t="shared" si="9"/>
        <v>275.39999999999998</v>
      </c>
      <c r="BU50" s="107">
        <f t="shared" si="9"/>
        <v>335.7</v>
      </c>
      <c r="BV50" s="107">
        <f t="shared" si="9"/>
        <v>335.2</v>
      </c>
      <c r="BW50" s="107">
        <f t="shared" si="9"/>
        <v>214.1</v>
      </c>
      <c r="BX50" s="107">
        <f t="shared" si="9"/>
        <v>251.9</v>
      </c>
      <c r="BY50" s="107">
        <f t="shared" si="9"/>
        <v>263.60000000000002</v>
      </c>
      <c r="BZ50" s="107">
        <f t="shared" si="9"/>
        <v>324</v>
      </c>
      <c r="CA50" s="107">
        <f t="shared" si="9"/>
        <v>374.6</v>
      </c>
      <c r="CB50" s="107">
        <f t="shared" si="9"/>
        <v>314.5</v>
      </c>
      <c r="CC50" s="107">
        <f t="shared" si="9"/>
        <v>335.5</v>
      </c>
      <c r="CD50" s="107">
        <f t="shared" si="9"/>
        <v>631.5</v>
      </c>
      <c r="CE50" s="107">
        <f t="shared" si="9"/>
        <v>561.70000000000005</v>
      </c>
      <c r="CF50" s="107">
        <f t="shared" si="9"/>
        <v>490.5</v>
      </c>
      <c r="CG50" s="107">
        <f t="shared" si="9"/>
        <v>383.6</v>
      </c>
      <c r="CH50" s="107">
        <f t="shared" si="9"/>
        <v>364.4</v>
      </c>
      <c r="CI50" s="107">
        <f t="shared" si="9"/>
        <v>369.6</v>
      </c>
      <c r="CJ50" s="107">
        <f t="shared" si="9"/>
        <v>452.4</v>
      </c>
      <c r="CK50" s="107">
        <f t="shared" si="9"/>
        <v>429.9</v>
      </c>
      <c r="CL50" s="107">
        <f t="shared" si="9"/>
        <v>632</v>
      </c>
      <c r="CM50" s="107">
        <f t="shared" si="9"/>
        <v>550.70000000000005</v>
      </c>
      <c r="CN50" s="107">
        <f t="shared" si="9"/>
        <v>585.5</v>
      </c>
      <c r="CO50" s="107">
        <f t="shared" si="9"/>
        <v>447.3</v>
      </c>
      <c r="CP50" s="107">
        <f t="shared" si="9"/>
        <v>811</v>
      </c>
      <c r="CQ50" s="107">
        <f t="shared" si="9"/>
        <v>771</v>
      </c>
      <c r="CR50" s="107">
        <f t="shared" si="9"/>
        <v>717.6</v>
      </c>
      <c r="CS50" s="107">
        <f t="shared" si="9"/>
        <v>513.20000000000005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12514.5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4820.7609999999995</v>
      </c>
      <c r="C53" s="107">
        <f t="shared" ref="C53:BN53" si="12">C17+C27+C41</f>
        <v>4791.7790000000005</v>
      </c>
      <c r="D53" s="107">
        <f t="shared" si="12"/>
        <v>4790.5149999999994</v>
      </c>
      <c r="E53" s="107">
        <f t="shared" si="12"/>
        <v>4761.3559999999998</v>
      </c>
      <c r="F53" s="107">
        <f t="shared" si="12"/>
        <v>4679.067</v>
      </c>
      <c r="G53" s="107">
        <f t="shared" si="12"/>
        <v>4662.8449999999993</v>
      </c>
      <c r="H53" s="107">
        <f t="shared" si="12"/>
        <v>4639.1919999999991</v>
      </c>
      <c r="I53" s="107">
        <f t="shared" si="12"/>
        <v>4615.9309999999996</v>
      </c>
      <c r="J53" s="107">
        <f t="shared" si="12"/>
        <v>4584.97</v>
      </c>
      <c r="K53" s="107">
        <f t="shared" si="12"/>
        <v>4558.0419999999995</v>
      </c>
      <c r="L53" s="107">
        <f t="shared" si="12"/>
        <v>4546.058</v>
      </c>
      <c r="M53" s="107">
        <f t="shared" si="12"/>
        <v>4540.1100000000006</v>
      </c>
      <c r="N53" s="107">
        <f t="shared" si="12"/>
        <v>4512.433</v>
      </c>
      <c r="O53" s="107">
        <f t="shared" si="12"/>
        <v>4507.0280000000002</v>
      </c>
      <c r="P53" s="107">
        <f t="shared" si="12"/>
        <v>4512.0060000000003</v>
      </c>
      <c r="Q53" s="107">
        <f t="shared" si="12"/>
        <v>4520.9650000000001</v>
      </c>
      <c r="R53" s="107">
        <f t="shared" si="12"/>
        <v>4553.384</v>
      </c>
      <c r="S53" s="107">
        <f t="shared" si="12"/>
        <v>4596.5039999999999</v>
      </c>
      <c r="T53" s="107">
        <f t="shared" si="12"/>
        <v>4613.1809999999996</v>
      </c>
      <c r="U53" s="107">
        <f t="shared" si="12"/>
        <v>4646.93</v>
      </c>
      <c r="V53" s="107">
        <f t="shared" si="12"/>
        <v>4758.3870000000006</v>
      </c>
      <c r="W53" s="107">
        <f t="shared" si="12"/>
        <v>4811.732</v>
      </c>
      <c r="X53" s="107">
        <f t="shared" si="12"/>
        <v>4854.7509999999993</v>
      </c>
      <c r="Y53" s="107">
        <f t="shared" si="12"/>
        <v>4885.1589999999997</v>
      </c>
      <c r="Z53" s="107">
        <f t="shared" si="12"/>
        <v>5110.4549999999999</v>
      </c>
      <c r="AA53" s="107">
        <f t="shared" si="12"/>
        <v>5157.4549999999999</v>
      </c>
      <c r="AB53" s="107">
        <f t="shared" si="12"/>
        <v>5210.3330000000005</v>
      </c>
      <c r="AC53" s="107">
        <f t="shared" si="12"/>
        <v>5288.6059999999998</v>
      </c>
      <c r="AD53" s="107">
        <f t="shared" si="12"/>
        <v>5553.027000000001</v>
      </c>
      <c r="AE53" s="107">
        <f t="shared" si="12"/>
        <v>5626.5720000000001</v>
      </c>
      <c r="AF53" s="107">
        <f t="shared" si="12"/>
        <v>5688.3490000000002</v>
      </c>
      <c r="AG53" s="107">
        <f t="shared" si="12"/>
        <v>6102.0230000000001</v>
      </c>
      <c r="AH53" s="107">
        <f t="shared" si="12"/>
        <v>6575.6209999999992</v>
      </c>
      <c r="AI53" s="107">
        <f t="shared" si="12"/>
        <v>6628.3180000000002</v>
      </c>
      <c r="AJ53" s="107">
        <f t="shared" si="12"/>
        <v>6672.8190000000004</v>
      </c>
      <c r="AK53" s="107">
        <f t="shared" si="12"/>
        <v>6756.3980000000001</v>
      </c>
      <c r="AL53" s="107">
        <f t="shared" si="12"/>
        <v>6936.8459999999995</v>
      </c>
      <c r="AM53" s="107">
        <f t="shared" si="12"/>
        <v>6969.597999999999</v>
      </c>
      <c r="AN53" s="107">
        <f t="shared" si="12"/>
        <v>6996.4560000000001</v>
      </c>
      <c r="AO53" s="107">
        <f t="shared" si="12"/>
        <v>7024.9650000000001</v>
      </c>
      <c r="AP53" s="107">
        <f t="shared" si="12"/>
        <v>7098.2669999999998</v>
      </c>
      <c r="AQ53" s="107">
        <f t="shared" si="12"/>
        <v>7117.0509999999995</v>
      </c>
      <c r="AR53" s="107">
        <f t="shared" si="12"/>
        <v>7129.7659999999996</v>
      </c>
      <c r="AS53" s="107">
        <f t="shared" si="12"/>
        <v>7149.0820000000003</v>
      </c>
      <c r="AT53" s="107">
        <f t="shared" si="12"/>
        <v>7101.73</v>
      </c>
      <c r="AU53" s="107">
        <f t="shared" si="12"/>
        <v>7131.1729999999998</v>
      </c>
      <c r="AV53" s="107">
        <f t="shared" si="12"/>
        <v>7150.69</v>
      </c>
      <c r="AW53" s="107">
        <f t="shared" si="12"/>
        <v>7151.1080000000002</v>
      </c>
      <c r="AX53" s="107">
        <f t="shared" si="12"/>
        <v>7188.7949999999992</v>
      </c>
      <c r="AY53" s="107">
        <f t="shared" si="12"/>
        <v>7192.3230000000003</v>
      </c>
      <c r="AZ53" s="107">
        <f t="shared" si="12"/>
        <v>7167.6339999999991</v>
      </c>
      <c r="BA53" s="107">
        <f t="shared" si="12"/>
        <v>7127.35</v>
      </c>
      <c r="BB53" s="107">
        <f t="shared" si="12"/>
        <v>7057.2720000000008</v>
      </c>
      <c r="BC53" s="107">
        <f t="shared" si="12"/>
        <v>7015.4809999999998</v>
      </c>
      <c r="BD53" s="107">
        <f t="shared" si="12"/>
        <v>6966.5680000000002</v>
      </c>
      <c r="BE53" s="107">
        <f t="shared" si="12"/>
        <v>6913.201</v>
      </c>
      <c r="BF53" s="107">
        <f t="shared" si="12"/>
        <v>6866.9520000000002</v>
      </c>
      <c r="BG53" s="107">
        <f t="shared" si="12"/>
        <v>6812.7489999999998</v>
      </c>
      <c r="BH53" s="107">
        <f t="shared" si="12"/>
        <v>6772.27</v>
      </c>
      <c r="BI53" s="107">
        <f t="shared" si="12"/>
        <v>6741.6260000000002</v>
      </c>
      <c r="BJ53" s="107">
        <f t="shared" si="12"/>
        <v>6757.79</v>
      </c>
      <c r="BK53" s="107">
        <f t="shared" si="12"/>
        <v>6742.6419999999998</v>
      </c>
      <c r="BL53" s="107">
        <f t="shared" si="12"/>
        <v>6739.8159999999998</v>
      </c>
      <c r="BM53" s="107">
        <f t="shared" si="12"/>
        <v>6696.1419999999998</v>
      </c>
      <c r="BN53" s="107">
        <f t="shared" si="12"/>
        <v>6398.8580000000002</v>
      </c>
      <c r="BO53" s="107">
        <f t="shared" ref="BO53:CX53" si="13">BO17+BO27+BO41</f>
        <v>6336.692</v>
      </c>
      <c r="BP53" s="107">
        <f t="shared" si="13"/>
        <v>6649.51</v>
      </c>
      <c r="BQ53" s="107">
        <f t="shared" si="13"/>
        <v>6595.5950000000003</v>
      </c>
      <c r="BR53" s="107">
        <f t="shared" si="13"/>
        <v>5849.2390000000005</v>
      </c>
      <c r="BS53" s="107">
        <f t="shared" si="13"/>
        <v>5904.7060000000001</v>
      </c>
      <c r="BT53" s="107">
        <f t="shared" si="13"/>
        <v>6051.5519999999997</v>
      </c>
      <c r="BU53" s="107">
        <f t="shared" si="13"/>
        <v>6229.2949999999992</v>
      </c>
      <c r="BV53" s="107">
        <f t="shared" si="13"/>
        <v>6346.2629999999999</v>
      </c>
      <c r="BW53" s="107">
        <f t="shared" si="13"/>
        <v>6367.5050000000001</v>
      </c>
      <c r="BX53" s="107">
        <f t="shared" si="13"/>
        <v>6433.8440000000001</v>
      </c>
      <c r="BY53" s="107">
        <f t="shared" si="13"/>
        <v>6457.384</v>
      </c>
      <c r="BZ53" s="107">
        <f t="shared" si="13"/>
        <v>6637.7180000000008</v>
      </c>
      <c r="CA53" s="107">
        <f t="shared" si="13"/>
        <v>6665.0250000000005</v>
      </c>
      <c r="CB53" s="107">
        <f t="shared" si="13"/>
        <v>6566.6559999999999</v>
      </c>
      <c r="CC53" s="107">
        <f t="shared" si="13"/>
        <v>6527.4030000000002</v>
      </c>
      <c r="CD53" s="107">
        <f t="shared" si="13"/>
        <v>6521.4839999999995</v>
      </c>
      <c r="CE53" s="107">
        <f t="shared" si="13"/>
        <v>6407.6809999999996</v>
      </c>
      <c r="CF53" s="107">
        <f t="shared" si="13"/>
        <v>6274.5119999999997</v>
      </c>
      <c r="CG53" s="107">
        <f t="shared" si="13"/>
        <v>6071.7750000000005</v>
      </c>
      <c r="CH53" s="107">
        <f t="shared" si="13"/>
        <v>5922.3279999999995</v>
      </c>
      <c r="CI53" s="107">
        <f t="shared" si="13"/>
        <v>5856.26</v>
      </c>
      <c r="CJ53" s="107">
        <f t="shared" si="13"/>
        <v>5876.851999999999</v>
      </c>
      <c r="CK53" s="107">
        <f t="shared" si="13"/>
        <v>5807.2690000000002</v>
      </c>
      <c r="CL53" s="107">
        <f t="shared" si="13"/>
        <v>5910.4749999999995</v>
      </c>
      <c r="CM53" s="107">
        <f t="shared" si="13"/>
        <v>5789.8789999999999</v>
      </c>
      <c r="CN53" s="107">
        <f t="shared" si="13"/>
        <v>5761.2470000000003</v>
      </c>
      <c r="CO53" s="107">
        <f t="shared" si="13"/>
        <v>5568.4180000000006</v>
      </c>
      <c r="CP53" s="107">
        <f t="shared" si="13"/>
        <v>5794.2339999999995</v>
      </c>
      <c r="CQ53" s="107">
        <f t="shared" si="13"/>
        <v>5689.4840000000004</v>
      </c>
      <c r="CR53" s="107">
        <f t="shared" si="13"/>
        <v>5583.0230000000001</v>
      </c>
      <c r="CS53" s="107">
        <f t="shared" si="13"/>
        <v>5335.5919999999996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143509.04074999999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-196.6</v>
      </c>
      <c r="C5" s="25">
        <v>-316</v>
      </c>
      <c r="D5" s="25">
        <v>-618.20000000000005</v>
      </c>
      <c r="E5" s="25">
        <v>-792.8</v>
      </c>
      <c r="F5" s="25">
        <v>-497.7</v>
      </c>
      <c r="G5" s="25">
        <v>-486</v>
      </c>
      <c r="H5" s="25">
        <v>-534.70000000000005</v>
      </c>
      <c r="I5" s="25">
        <v>-513.29999999999995</v>
      </c>
      <c r="J5" s="25">
        <v>-341.4</v>
      </c>
      <c r="K5" s="25">
        <v>-298.3</v>
      </c>
      <c r="L5" s="25">
        <v>-267.5</v>
      </c>
      <c r="M5" s="25">
        <v>-253.9</v>
      </c>
      <c r="N5" s="25">
        <v>-235</v>
      </c>
      <c r="O5" s="25">
        <v>-335.7</v>
      </c>
      <c r="P5" s="25">
        <v>-293.8</v>
      </c>
      <c r="Q5" s="25">
        <v>-541.79999999999995</v>
      </c>
      <c r="R5" s="25">
        <v>-434.3</v>
      </c>
      <c r="S5" s="25">
        <v>-566.79999999999995</v>
      </c>
      <c r="T5" s="25">
        <v>-777.3</v>
      </c>
      <c r="U5" s="25">
        <v>-586.6</v>
      </c>
      <c r="V5" s="25">
        <v>-1036.9000000000001</v>
      </c>
      <c r="W5" s="25">
        <v>-816.4</v>
      </c>
      <c r="X5" s="25">
        <v>-839</v>
      </c>
      <c r="Y5" s="25">
        <v>-528.4</v>
      </c>
      <c r="Z5" s="25">
        <v>-934.8</v>
      </c>
      <c r="AA5" s="25">
        <v>-985.6</v>
      </c>
      <c r="AB5" s="25">
        <v>-923</v>
      </c>
      <c r="AC5" s="25">
        <v>-765.4</v>
      </c>
      <c r="AD5" s="25">
        <v>-746.3</v>
      </c>
      <c r="AE5" s="25">
        <v>-520.4</v>
      </c>
      <c r="AF5" s="25">
        <v>-88.4</v>
      </c>
      <c r="AG5" s="25">
        <v>350</v>
      </c>
      <c r="AH5" s="25">
        <v>730</v>
      </c>
      <c r="AI5" s="25">
        <v>730</v>
      </c>
      <c r="AJ5" s="25">
        <v>730</v>
      </c>
      <c r="AK5" s="25">
        <v>730</v>
      </c>
      <c r="AL5" s="25">
        <v>715</v>
      </c>
      <c r="AM5" s="25">
        <v>715</v>
      </c>
      <c r="AN5" s="25">
        <v>715</v>
      </c>
      <c r="AO5" s="25">
        <v>715</v>
      </c>
      <c r="AP5" s="25">
        <v>788</v>
      </c>
      <c r="AQ5" s="25">
        <v>788</v>
      </c>
      <c r="AR5" s="25">
        <v>788</v>
      </c>
      <c r="AS5" s="25">
        <v>788</v>
      </c>
      <c r="AT5" s="25">
        <v>810</v>
      </c>
      <c r="AU5" s="25">
        <v>810</v>
      </c>
      <c r="AV5" s="25">
        <v>810</v>
      </c>
      <c r="AW5" s="25">
        <v>810</v>
      </c>
      <c r="AX5" s="25">
        <v>845</v>
      </c>
      <c r="AY5" s="25">
        <v>845</v>
      </c>
      <c r="AZ5" s="25">
        <v>845</v>
      </c>
      <c r="BA5" s="25">
        <v>845</v>
      </c>
      <c r="BB5" s="25">
        <v>879</v>
      </c>
      <c r="BC5" s="25">
        <v>879</v>
      </c>
      <c r="BD5" s="25">
        <v>879</v>
      </c>
      <c r="BE5" s="25">
        <v>879</v>
      </c>
      <c r="BF5" s="25">
        <v>900</v>
      </c>
      <c r="BG5" s="25">
        <v>900</v>
      </c>
      <c r="BH5" s="25">
        <v>900</v>
      </c>
      <c r="BI5" s="25">
        <v>900</v>
      </c>
      <c r="BJ5" s="25">
        <v>900</v>
      </c>
      <c r="BK5" s="25">
        <v>900</v>
      </c>
      <c r="BL5" s="25">
        <v>900</v>
      </c>
      <c r="BM5" s="25">
        <v>900</v>
      </c>
      <c r="BN5" s="25">
        <v>637.5</v>
      </c>
      <c r="BO5" s="25">
        <v>588.29999999999995</v>
      </c>
      <c r="BP5" s="25">
        <v>874</v>
      </c>
      <c r="BQ5" s="25">
        <v>799.8</v>
      </c>
      <c r="BR5" s="25">
        <v>-146</v>
      </c>
      <c r="BS5" s="25">
        <v>-71.3</v>
      </c>
      <c r="BT5" s="25">
        <v>106.4</v>
      </c>
      <c r="BU5" s="25">
        <v>166.7</v>
      </c>
      <c r="BV5" s="25">
        <v>156.19999999999999</v>
      </c>
      <c r="BW5" s="25">
        <v>35.1</v>
      </c>
      <c r="BX5" s="25">
        <v>72.900000000000006</v>
      </c>
      <c r="BY5" s="25">
        <v>84.6</v>
      </c>
      <c r="BZ5" s="25">
        <v>154</v>
      </c>
      <c r="CA5" s="25">
        <v>204.6</v>
      </c>
      <c r="CB5" s="25">
        <v>144.5</v>
      </c>
      <c r="CC5" s="25">
        <v>165.5</v>
      </c>
      <c r="CD5" s="25">
        <v>482.5</v>
      </c>
      <c r="CE5" s="25">
        <v>412.7</v>
      </c>
      <c r="CF5" s="25">
        <v>341.5</v>
      </c>
      <c r="CG5" s="25">
        <v>234.6</v>
      </c>
      <c r="CH5" s="25">
        <v>261.39999999999998</v>
      </c>
      <c r="CI5" s="25">
        <v>266.60000000000002</v>
      </c>
      <c r="CJ5" s="25">
        <v>349.4</v>
      </c>
      <c r="CK5" s="25">
        <v>326.89999999999998</v>
      </c>
      <c r="CL5" s="25">
        <v>569</v>
      </c>
      <c r="CM5" s="25">
        <v>487.7</v>
      </c>
      <c r="CN5" s="25">
        <v>522.5</v>
      </c>
      <c r="CO5" s="25">
        <v>384.3</v>
      </c>
      <c r="CP5" s="25">
        <v>788</v>
      </c>
      <c r="CQ5" s="25">
        <v>748</v>
      </c>
      <c r="CR5" s="25">
        <v>694.6</v>
      </c>
      <c r="CS5" s="25">
        <v>490.2</v>
      </c>
      <c r="CT5" s="26"/>
      <c r="CU5" s="26"/>
      <c r="CV5" s="26"/>
      <c r="CW5" s="27"/>
      <c r="CX5" s="132">
        <f t="array" ref="CX5">SUMPRODUCT(B5:CW5*0.25)</f>
        <v>5219.5999999999995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113.87</v>
      </c>
      <c r="C8" s="138">
        <v>99.82</v>
      </c>
      <c r="D8" s="138">
        <v>88.08</v>
      </c>
      <c r="E8" s="138">
        <v>86.69</v>
      </c>
      <c r="F8" s="138">
        <v>93.7</v>
      </c>
      <c r="G8" s="138">
        <v>89.52</v>
      </c>
      <c r="H8" s="138">
        <v>87.4</v>
      </c>
      <c r="I8" s="138">
        <v>87.17</v>
      </c>
      <c r="J8" s="138">
        <v>88.03</v>
      </c>
      <c r="K8" s="138">
        <v>88.63</v>
      </c>
      <c r="L8" s="138">
        <v>88.75</v>
      </c>
      <c r="M8" s="138">
        <v>87.85</v>
      </c>
      <c r="N8" s="138">
        <v>87.05</v>
      </c>
      <c r="O8" s="138">
        <v>85.11</v>
      </c>
      <c r="P8" s="138">
        <v>85.5</v>
      </c>
      <c r="Q8" s="138">
        <v>83.51</v>
      </c>
      <c r="R8" s="138">
        <v>84.41</v>
      </c>
      <c r="S8" s="138">
        <v>83.87</v>
      </c>
      <c r="T8" s="138">
        <v>82.67</v>
      </c>
      <c r="U8" s="138">
        <v>83.83</v>
      </c>
      <c r="V8" s="138">
        <v>82.73</v>
      </c>
      <c r="W8" s="138">
        <v>85.57</v>
      </c>
      <c r="X8" s="138">
        <v>85.62</v>
      </c>
      <c r="Y8" s="138">
        <v>88.09</v>
      </c>
      <c r="Z8" s="138">
        <v>87.87</v>
      </c>
      <c r="AA8" s="138">
        <v>88.97</v>
      </c>
      <c r="AB8" s="138">
        <v>91.2</v>
      </c>
      <c r="AC8" s="138">
        <v>93.02</v>
      </c>
      <c r="AD8" s="138">
        <v>96.71</v>
      </c>
      <c r="AE8" s="138">
        <v>95.06</v>
      </c>
      <c r="AF8" s="138">
        <v>97.62</v>
      </c>
      <c r="AG8" s="138">
        <v>97.62</v>
      </c>
      <c r="AH8" s="138">
        <v>93.39</v>
      </c>
      <c r="AI8" s="138">
        <v>86.57</v>
      </c>
      <c r="AJ8" s="138">
        <v>82.26</v>
      </c>
      <c r="AK8" s="138">
        <v>12.5</v>
      </c>
      <c r="AL8" s="138">
        <v>0.01</v>
      </c>
      <c r="AM8" s="138">
        <v>0</v>
      </c>
      <c r="AN8" s="138">
        <v>-0.1</v>
      </c>
      <c r="AO8" s="138">
        <v>-1</v>
      </c>
      <c r="AP8" s="138">
        <v>0</v>
      </c>
      <c r="AQ8" s="138">
        <v>0</v>
      </c>
      <c r="AR8" s="138">
        <v>-0.01</v>
      </c>
      <c r="AS8" s="138">
        <v>-0.1</v>
      </c>
      <c r="AT8" s="138">
        <v>-0.1</v>
      </c>
      <c r="AU8" s="138">
        <v>-0.1</v>
      </c>
      <c r="AV8" s="138">
        <v>-0.1</v>
      </c>
      <c r="AW8" s="138">
        <v>-0.34</v>
      </c>
      <c r="AX8" s="138">
        <v>-0.1</v>
      </c>
      <c r="AY8" s="138">
        <v>-0.1</v>
      </c>
      <c r="AZ8" s="138">
        <v>-0.1</v>
      </c>
      <c r="BA8" s="138">
        <v>-0.1</v>
      </c>
      <c r="BB8" s="138">
        <v>-0.1</v>
      </c>
      <c r="BC8" s="138">
        <v>-0.1</v>
      </c>
      <c r="BD8" s="138">
        <v>-0.01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0.01</v>
      </c>
      <c r="BM8" s="138">
        <v>81.11</v>
      </c>
      <c r="BN8" s="138">
        <v>67.849999999999994</v>
      </c>
      <c r="BO8" s="138">
        <v>83.48</v>
      </c>
      <c r="BP8" s="138">
        <v>94.61</v>
      </c>
      <c r="BQ8" s="138">
        <v>115.9</v>
      </c>
      <c r="BR8" s="138">
        <v>89.04</v>
      </c>
      <c r="BS8" s="138">
        <v>104.45</v>
      </c>
      <c r="BT8" s="138">
        <v>131.27000000000001</v>
      </c>
      <c r="BU8" s="138">
        <v>153.29</v>
      </c>
      <c r="BV8" s="138">
        <v>145.68</v>
      </c>
      <c r="BW8" s="138">
        <v>131.63999999999999</v>
      </c>
      <c r="BX8" s="138">
        <v>153.29</v>
      </c>
      <c r="BY8" s="138">
        <v>153.30000000000001</v>
      </c>
      <c r="BZ8" s="138">
        <v>139.38999999999999</v>
      </c>
      <c r="CA8" s="138">
        <v>144.24</v>
      </c>
      <c r="CB8" s="138">
        <v>136.68</v>
      </c>
      <c r="CC8" s="138">
        <v>121.22</v>
      </c>
      <c r="CD8" s="138">
        <v>148.27000000000001</v>
      </c>
      <c r="CE8" s="138">
        <v>129.72</v>
      </c>
      <c r="CF8" s="138">
        <v>108.65</v>
      </c>
      <c r="CG8" s="138">
        <v>103.95</v>
      </c>
      <c r="CH8" s="138">
        <v>127.69</v>
      </c>
      <c r="CI8" s="138">
        <v>115.4</v>
      </c>
      <c r="CJ8" s="138">
        <v>116.08</v>
      </c>
      <c r="CK8" s="138">
        <v>98.53</v>
      </c>
      <c r="CL8" s="138">
        <v>126.16</v>
      </c>
      <c r="CM8" s="138">
        <v>112.67</v>
      </c>
      <c r="CN8" s="138">
        <v>101.57</v>
      </c>
      <c r="CO8" s="138">
        <v>93.16</v>
      </c>
      <c r="CP8" s="138">
        <v>105.04</v>
      </c>
      <c r="CQ8" s="138">
        <v>95.62</v>
      </c>
      <c r="CR8" s="138">
        <v>93.18</v>
      </c>
      <c r="CS8" s="138">
        <v>87.1</v>
      </c>
      <c r="CT8" s="139"/>
      <c r="CU8" s="139"/>
      <c r="CV8" s="139"/>
      <c r="CW8" s="140"/>
      <c r="CX8" s="141">
        <f>IF(SUM(B8:CW8)&lt;&gt;0,AVERAGEIF(B8:CW8,"&lt;&gt;"""),"")</f>
        <v>72.365104166666669</v>
      </c>
    </row>
    <row r="9" spans="1:102" ht="24.95" customHeight="1" thickBot="1" x14ac:dyDescent="0.25">
      <c r="A9" s="133" t="s">
        <v>6</v>
      </c>
      <c r="B9" s="42">
        <v>97.114999999999995</v>
      </c>
      <c r="C9" s="43">
        <v>97.114999999999995</v>
      </c>
      <c r="D9" s="43">
        <v>97.114999999999995</v>
      </c>
      <c r="E9" s="43">
        <v>97.114999999999995</v>
      </c>
      <c r="F9" s="43">
        <v>89.447500000000005</v>
      </c>
      <c r="G9" s="43">
        <v>89.447500000000005</v>
      </c>
      <c r="H9" s="43">
        <v>89.447500000000005</v>
      </c>
      <c r="I9" s="43">
        <v>89.447500000000005</v>
      </c>
      <c r="J9" s="43">
        <v>88.314999999999998</v>
      </c>
      <c r="K9" s="43">
        <v>88.314999999999998</v>
      </c>
      <c r="L9" s="43">
        <v>88.314999999999998</v>
      </c>
      <c r="M9" s="43">
        <v>88.314999999999998</v>
      </c>
      <c r="N9" s="43">
        <v>85.292500000000004</v>
      </c>
      <c r="O9" s="43">
        <v>85.292500000000004</v>
      </c>
      <c r="P9" s="43">
        <v>85.292500000000004</v>
      </c>
      <c r="Q9" s="43">
        <v>85.292500000000004</v>
      </c>
      <c r="R9" s="43">
        <v>83.694999999999993</v>
      </c>
      <c r="S9" s="43">
        <v>83.694999999999993</v>
      </c>
      <c r="T9" s="43">
        <v>83.694999999999993</v>
      </c>
      <c r="U9" s="43">
        <v>83.694999999999993</v>
      </c>
      <c r="V9" s="43">
        <v>85.502499999999998</v>
      </c>
      <c r="W9" s="43">
        <v>85.502499999999998</v>
      </c>
      <c r="X9" s="43">
        <v>85.502499999999998</v>
      </c>
      <c r="Y9" s="43">
        <v>85.502499999999998</v>
      </c>
      <c r="Z9" s="43">
        <v>90.265000000000001</v>
      </c>
      <c r="AA9" s="43">
        <v>90.265000000000001</v>
      </c>
      <c r="AB9" s="43">
        <v>90.265000000000001</v>
      </c>
      <c r="AC9" s="43">
        <v>90.265000000000001</v>
      </c>
      <c r="AD9" s="43">
        <v>96.752499999999998</v>
      </c>
      <c r="AE9" s="43">
        <v>96.752499999999998</v>
      </c>
      <c r="AF9" s="43">
        <v>96.752499999999998</v>
      </c>
      <c r="AG9" s="43">
        <v>96.752499999999998</v>
      </c>
      <c r="AH9" s="43">
        <v>68.680000000000007</v>
      </c>
      <c r="AI9" s="43">
        <v>68.680000000000007</v>
      </c>
      <c r="AJ9" s="43">
        <v>68.680000000000007</v>
      </c>
      <c r="AK9" s="43">
        <v>68.680000000000007</v>
      </c>
      <c r="AL9" s="43">
        <v>-0.27250000000000002</v>
      </c>
      <c r="AM9" s="43">
        <v>-0.27250000000000002</v>
      </c>
      <c r="AN9" s="43">
        <v>-0.27250000000000002</v>
      </c>
      <c r="AO9" s="43">
        <v>-0.27250000000000002</v>
      </c>
      <c r="AP9" s="43">
        <v>-2.75E-2</v>
      </c>
      <c r="AQ9" s="43">
        <v>-2.75E-2</v>
      </c>
      <c r="AR9" s="43">
        <v>-2.75E-2</v>
      </c>
      <c r="AS9" s="43">
        <v>-2.75E-2</v>
      </c>
      <c r="AT9" s="43">
        <v>-0.16</v>
      </c>
      <c r="AU9" s="43">
        <v>-0.16</v>
      </c>
      <c r="AV9" s="43">
        <v>-0.16</v>
      </c>
      <c r="AW9" s="43">
        <v>-0.16</v>
      </c>
      <c r="AX9" s="43">
        <v>-0.1</v>
      </c>
      <c r="AY9" s="43">
        <v>-0.1</v>
      </c>
      <c r="AZ9" s="43">
        <v>-0.1</v>
      </c>
      <c r="BA9" s="43">
        <v>-0.1</v>
      </c>
      <c r="BB9" s="43">
        <v>-5.2499999999999998E-2</v>
      </c>
      <c r="BC9" s="43">
        <v>-5.2499999999999998E-2</v>
      </c>
      <c r="BD9" s="43">
        <v>-5.2499999999999998E-2</v>
      </c>
      <c r="BE9" s="43">
        <v>-5.2499999999999998E-2</v>
      </c>
      <c r="BF9" s="43">
        <v>0</v>
      </c>
      <c r="BG9" s="43">
        <v>0</v>
      </c>
      <c r="BH9" s="43">
        <v>0</v>
      </c>
      <c r="BI9" s="43">
        <v>0</v>
      </c>
      <c r="BJ9" s="43">
        <v>20.28</v>
      </c>
      <c r="BK9" s="43">
        <v>20.28</v>
      </c>
      <c r="BL9" s="43">
        <v>20.28</v>
      </c>
      <c r="BM9" s="43">
        <v>20.28</v>
      </c>
      <c r="BN9" s="43">
        <v>90.46</v>
      </c>
      <c r="BO9" s="43">
        <v>90.46</v>
      </c>
      <c r="BP9" s="43">
        <v>90.46</v>
      </c>
      <c r="BQ9" s="43">
        <v>90.46</v>
      </c>
      <c r="BR9" s="43">
        <v>119.5125</v>
      </c>
      <c r="BS9" s="43">
        <v>119.5125</v>
      </c>
      <c r="BT9" s="43">
        <v>119.5125</v>
      </c>
      <c r="BU9" s="43">
        <v>119.5125</v>
      </c>
      <c r="BV9" s="43">
        <v>145.97749999999999</v>
      </c>
      <c r="BW9" s="43">
        <v>145.97749999999999</v>
      </c>
      <c r="BX9" s="43">
        <v>145.97749999999999</v>
      </c>
      <c r="BY9" s="43">
        <v>145.97749999999999</v>
      </c>
      <c r="BZ9" s="43">
        <v>135.38249999999999</v>
      </c>
      <c r="CA9" s="43">
        <v>135.38249999999999</v>
      </c>
      <c r="CB9" s="43">
        <v>135.38249999999999</v>
      </c>
      <c r="CC9" s="43">
        <v>135.38249999999999</v>
      </c>
      <c r="CD9" s="43">
        <v>122.64749999999999</v>
      </c>
      <c r="CE9" s="43">
        <v>122.64749999999999</v>
      </c>
      <c r="CF9" s="43">
        <v>122.64749999999999</v>
      </c>
      <c r="CG9" s="43">
        <v>122.64749999999999</v>
      </c>
      <c r="CH9" s="43">
        <v>114.425</v>
      </c>
      <c r="CI9" s="43">
        <v>114.425</v>
      </c>
      <c r="CJ9" s="43">
        <v>114.425</v>
      </c>
      <c r="CK9" s="43">
        <v>114.425</v>
      </c>
      <c r="CL9" s="43">
        <v>108.39</v>
      </c>
      <c r="CM9" s="43">
        <v>108.39</v>
      </c>
      <c r="CN9" s="43">
        <v>108.39</v>
      </c>
      <c r="CO9" s="43">
        <v>108.39</v>
      </c>
      <c r="CP9" s="43">
        <v>95.234999999999999</v>
      </c>
      <c r="CQ9" s="43">
        <v>95.234999999999999</v>
      </c>
      <c r="CR9" s="43">
        <v>95.234999999999999</v>
      </c>
      <c r="CS9" s="43">
        <v>95.234999999999999</v>
      </c>
      <c r="CT9" s="44"/>
      <c r="CU9" s="44"/>
      <c r="CV9" s="44"/>
      <c r="CW9" s="45"/>
      <c r="CX9" s="142">
        <f>IF(SUM(B9:CW9)&lt;&gt;0,AVERAGEIF(B9:CW9,"&lt;&gt;"""),"")</f>
        <v>72.365104166666669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196.6</v>
      </c>
      <c r="C14" s="149">
        <v>316</v>
      </c>
      <c r="D14" s="149">
        <v>618.20000000000005</v>
      </c>
      <c r="E14" s="149">
        <v>792.8</v>
      </c>
      <c r="F14" s="149">
        <v>497.7</v>
      </c>
      <c r="G14" s="149">
        <v>486</v>
      </c>
      <c r="H14" s="149">
        <v>534.70000000000005</v>
      </c>
      <c r="I14" s="149">
        <v>513.29999999999995</v>
      </c>
      <c r="J14" s="149">
        <v>341.4</v>
      </c>
      <c r="K14" s="149">
        <v>298.3</v>
      </c>
      <c r="L14" s="149">
        <v>267.5</v>
      </c>
      <c r="M14" s="149">
        <v>253.9</v>
      </c>
      <c r="N14" s="149">
        <v>235</v>
      </c>
      <c r="O14" s="149">
        <v>335.7</v>
      </c>
      <c r="P14" s="149">
        <v>293.8</v>
      </c>
      <c r="Q14" s="149">
        <v>541.79999999999995</v>
      </c>
      <c r="R14" s="149">
        <v>434.3</v>
      </c>
      <c r="S14" s="149">
        <v>566.79999999999995</v>
      </c>
      <c r="T14" s="149">
        <v>777.3</v>
      </c>
      <c r="U14" s="149">
        <v>586.6</v>
      </c>
      <c r="V14" s="149">
        <v>1036.9000000000001</v>
      </c>
      <c r="W14" s="149">
        <v>816.4</v>
      </c>
      <c r="X14" s="149">
        <v>839</v>
      </c>
      <c r="Y14" s="149">
        <v>528.4</v>
      </c>
      <c r="Z14" s="149">
        <v>934.8</v>
      </c>
      <c r="AA14" s="149">
        <v>985.6</v>
      </c>
      <c r="AB14" s="149">
        <v>923</v>
      </c>
      <c r="AC14" s="149">
        <v>765.4</v>
      </c>
      <c r="AD14" s="149">
        <v>746.3</v>
      </c>
      <c r="AE14" s="149">
        <v>520.4</v>
      </c>
      <c r="AF14" s="149">
        <v>88.4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146</v>
      </c>
      <c r="BS14" s="149">
        <v>71.3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4322.4000000000005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196.6</v>
      </c>
      <c r="C17" s="160">
        <f t="shared" ref="C17:BN17" si="0">SUM(C12:C16)</f>
        <v>316</v>
      </c>
      <c r="D17" s="160">
        <f t="shared" si="0"/>
        <v>618.20000000000005</v>
      </c>
      <c r="E17" s="160">
        <f t="shared" si="0"/>
        <v>792.8</v>
      </c>
      <c r="F17" s="160">
        <f t="shared" si="0"/>
        <v>497.7</v>
      </c>
      <c r="G17" s="160">
        <f t="shared" si="0"/>
        <v>486</v>
      </c>
      <c r="H17" s="160">
        <f t="shared" si="0"/>
        <v>534.70000000000005</v>
      </c>
      <c r="I17" s="160">
        <f t="shared" si="0"/>
        <v>513.29999999999995</v>
      </c>
      <c r="J17" s="160">
        <f t="shared" si="0"/>
        <v>341.4</v>
      </c>
      <c r="K17" s="160">
        <f t="shared" si="0"/>
        <v>298.3</v>
      </c>
      <c r="L17" s="160">
        <f t="shared" si="0"/>
        <v>267.5</v>
      </c>
      <c r="M17" s="160">
        <f t="shared" si="0"/>
        <v>253.9</v>
      </c>
      <c r="N17" s="160">
        <f t="shared" si="0"/>
        <v>235</v>
      </c>
      <c r="O17" s="160">
        <f t="shared" si="0"/>
        <v>335.7</v>
      </c>
      <c r="P17" s="160">
        <f t="shared" si="0"/>
        <v>293.8</v>
      </c>
      <c r="Q17" s="160">
        <f t="shared" si="0"/>
        <v>541.79999999999995</v>
      </c>
      <c r="R17" s="160">
        <f t="shared" si="0"/>
        <v>434.3</v>
      </c>
      <c r="S17" s="160">
        <f t="shared" si="0"/>
        <v>566.79999999999995</v>
      </c>
      <c r="T17" s="160">
        <f t="shared" si="0"/>
        <v>777.3</v>
      </c>
      <c r="U17" s="160">
        <f t="shared" si="0"/>
        <v>586.6</v>
      </c>
      <c r="V17" s="160">
        <f t="shared" si="0"/>
        <v>1036.9000000000001</v>
      </c>
      <c r="W17" s="160">
        <f t="shared" si="0"/>
        <v>816.4</v>
      </c>
      <c r="X17" s="160">
        <f t="shared" si="0"/>
        <v>839</v>
      </c>
      <c r="Y17" s="160">
        <f t="shared" si="0"/>
        <v>528.4</v>
      </c>
      <c r="Z17" s="160">
        <f t="shared" si="0"/>
        <v>934.8</v>
      </c>
      <c r="AA17" s="160">
        <f t="shared" si="0"/>
        <v>985.6</v>
      </c>
      <c r="AB17" s="160">
        <f t="shared" si="0"/>
        <v>923</v>
      </c>
      <c r="AC17" s="160">
        <f t="shared" si="0"/>
        <v>765.4</v>
      </c>
      <c r="AD17" s="160">
        <f t="shared" si="0"/>
        <v>746.3</v>
      </c>
      <c r="AE17" s="160">
        <f t="shared" si="0"/>
        <v>520.4</v>
      </c>
      <c r="AF17" s="160">
        <f t="shared" si="0"/>
        <v>88.4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146</v>
      </c>
      <c r="BS17" s="160">
        <f t="shared" si="1"/>
        <v>71.3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4322.4000000000005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350</v>
      </c>
      <c r="AH22" s="149">
        <v>730</v>
      </c>
      <c r="AI22" s="149">
        <v>730</v>
      </c>
      <c r="AJ22" s="149">
        <v>730</v>
      </c>
      <c r="AK22" s="149">
        <v>730</v>
      </c>
      <c r="AL22" s="149">
        <v>715</v>
      </c>
      <c r="AM22" s="149">
        <v>715</v>
      </c>
      <c r="AN22" s="149">
        <v>715</v>
      </c>
      <c r="AO22" s="149">
        <v>715</v>
      </c>
      <c r="AP22" s="149">
        <v>788</v>
      </c>
      <c r="AQ22" s="149">
        <v>788</v>
      </c>
      <c r="AR22" s="149">
        <v>788</v>
      </c>
      <c r="AS22" s="149">
        <v>788</v>
      </c>
      <c r="AT22" s="149">
        <v>810</v>
      </c>
      <c r="AU22" s="149">
        <v>810</v>
      </c>
      <c r="AV22" s="149">
        <v>810</v>
      </c>
      <c r="AW22" s="149">
        <v>810</v>
      </c>
      <c r="AX22" s="149">
        <v>845</v>
      </c>
      <c r="AY22" s="149">
        <v>845</v>
      </c>
      <c r="AZ22" s="149">
        <v>845</v>
      </c>
      <c r="BA22" s="149">
        <v>845</v>
      </c>
      <c r="BB22" s="149">
        <v>879</v>
      </c>
      <c r="BC22" s="149">
        <v>879</v>
      </c>
      <c r="BD22" s="149">
        <v>879</v>
      </c>
      <c r="BE22" s="149">
        <v>879</v>
      </c>
      <c r="BF22" s="149">
        <v>900</v>
      </c>
      <c r="BG22" s="149">
        <v>900</v>
      </c>
      <c r="BH22" s="149">
        <v>900</v>
      </c>
      <c r="BI22" s="149">
        <v>900</v>
      </c>
      <c r="BJ22" s="149">
        <v>900</v>
      </c>
      <c r="BK22" s="149">
        <v>900</v>
      </c>
      <c r="BL22" s="149">
        <v>900</v>
      </c>
      <c r="BM22" s="149">
        <v>900</v>
      </c>
      <c r="BN22" s="149">
        <v>637.5</v>
      </c>
      <c r="BO22" s="149">
        <v>588.29999999999995</v>
      </c>
      <c r="BP22" s="149">
        <v>874</v>
      </c>
      <c r="BQ22" s="149">
        <v>799.8</v>
      </c>
      <c r="BR22" s="149"/>
      <c r="BS22" s="149"/>
      <c r="BT22" s="149">
        <v>106.4</v>
      </c>
      <c r="BU22" s="149">
        <v>166.7</v>
      </c>
      <c r="BV22" s="149">
        <v>156.19999999999999</v>
      </c>
      <c r="BW22" s="149">
        <v>35.1</v>
      </c>
      <c r="BX22" s="149">
        <v>72.900000000000006</v>
      </c>
      <c r="BY22" s="149">
        <v>84.6</v>
      </c>
      <c r="BZ22" s="149">
        <v>154</v>
      </c>
      <c r="CA22" s="149">
        <v>204.6</v>
      </c>
      <c r="CB22" s="149">
        <v>144.5</v>
      </c>
      <c r="CC22" s="149">
        <v>165.5</v>
      </c>
      <c r="CD22" s="149">
        <v>482.5</v>
      </c>
      <c r="CE22" s="149">
        <v>412.7</v>
      </c>
      <c r="CF22" s="149">
        <v>341.5</v>
      </c>
      <c r="CG22" s="149">
        <v>234.6</v>
      </c>
      <c r="CH22" s="149">
        <v>261.39999999999998</v>
      </c>
      <c r="CI22" s="149">
        <v>266.60000000000002</v>
      </c>
      <c r="CJ22" s="149">
        <v>349.4</v>
      </c>
      <c r="CK22" s="149">
        <v>326.89999999999998</v>
      </c>
      <c r="CL22" s="149">
        <v>569</v>
      </c>
      <c r="CM22" s="149">
        <v>487.7</v>
      </c>
      <c r="CN22" s="149">
        <v>522.5</v>
      </c>
      <c r="CO22" s="149">
        <v>384.3</v>
      </c>
      <c r="CP22" s="149">
        <v>788</v>
      </c>
      <c r="CQ22" s="149">
        <v>748</v>
      </c>
      <c r="CR22" s="149">
        <v>694.6</v>
      </c>
      <c r="CS22" s="149">
        <v>490.2</v>
      </c>
      <c r="CT22" s="150"/>
      <c r="CU22" s="150"/>
      <c r="CV22" s="150"/>
      <c r="CW22" s="151"/>
      <c r="CX22" s="152">
        <f t="array" ref="CX22">SUMPRODUCT(B22:CW22*0.25)</f>
        <v>9542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350</v>
      </c>
      <c r="AH25" s="160">
        <f t="shared" si="2"/>
        <v>730</v>
      </c>
      <c r="AI25" s="160">
        <f t="shared" si="2"/>
        <v>730</v>
      </c>
      <c r="AJ25" s="160">
        <f t="shared" si="2"/>
        <v>730</v>
      </c>
      <c r="AK25" s="160">
        <f t="shared" si="2"/>
        <v>730</v>
      </c>
      <c r="AL25" s="160">
        <f t="shared" si="2"/>
        <v>715</v>
      </c>
      <c r="AM25" s="160">
        <f t="shared" si="2"/>
        <v>715</v>
      </c>
      <c r="AN25" s="160">
        <f t="shared" si="2"/>
        <v>715</v>
      </c>
      <c r="AO25" s="160">
        <f t="shared" si="2"/>
        <v>715</v>
      </c>
      <c r="AP25" s="160">
        <f t="shared" si="2"/>
        <v>788</v>
      </c>
      <c r="AQ25" s="160">
        <f t="shared" si="2"/>
        <v>788</v>
      </c>
      <c r="AR25" s="160">
        <f t="shared" si="2"/>
        <v>788</v>
      </c>
      <c r="AS25" s="160">
        <f t="shared" si="2"/>
        <v>788</v>
      </c>
      <c r="AT25" s="160">
        <f t="shared" si="2"/>
        <v>810</v>
      </c>
      <c r="AU25" s="160">
        <f t="shared" si="2"/>
        <v>810</v>
      </c>
      <c r="AV25" s="160">
        <f t="shared" si="2"/>
        <v>810</v>
      </c>
      <c r="AW25" s="160">
        <f t="shared" si="2"/>
        <v>810</v>
      </c>
      <c r="AX25" s="160">
        <f t="shared" si="2"/>
        <v>845</v>
      </c>
      <c r="AY25" s="160">
        <f t="shared" si="2"/>
        <v>845</v>
      </c>
      <c r="AZ25" s="160">
        <f t="shared" si="2"/>
        <v>845</v>
      </c>
      <c r="BA25" s="160">
        <f t="shared" si="2"/>
        <v>845</v>
      </c>
      <c r="BB25" s="160">
        <f t="shared" si="2"/>
        <v>879</v>
      </c>
      <c r="BC25" s="160">
        <f t="shared" si="2"/>
        <v>879</v>
      </c>
      <c r="BD25" s="160">
        <f t="shared" si="2"/>
        <v>879</v>
      </c>
      <c r="BE25" s="160">
        <f t="shared" si="2"/>
        <v>879</v>
      </c>
      <c r="BF25" s="160">
        <f t="shared" si="2"/>
        <v>900</v>
      </c>
      <c r="BG25" s="160">
        <f t="shared" si="2"/>
        <v>900</v>
      </c>
      <c r="BH25" s="160">
        <f t="shared" si="2"/>
        <v>900</v>
      </c>
      <c r="BI25" s="160">
        <f t="shared" si="2"/>
        <v>900</v>
      </c>
      <c r="BJ25" s="160">
        <f t="shared" si="2"/>
        <v>900</v>
      </c>
      <c r="BK25" s="160">
        <f t="shared" si="2"/>
        <v>900</v>
      </c>
      <c r="BL25" s="160">
        <f t="shared" si="2"/>
        <v>900</v>
      </c>
      <c r="BM25" s="160">
        <f t="shared" si="2"/>
        <v>900</v>
      </c>
      <c r="BN25" s="160">
        <f t="shared" si="2"/>
        <v>637.5</v>
      </c>
      <c r="BO25" s="160">
        <f t="shared" ref="BO25:CW25" si="3">SUM(BO20:BO24)</f>
        <v>588.29999999999995</v>
      </c>
      <c r="BP25" s="160">
        <f t="shared" si="3"/>
        <v>874</v>
      </c>
      <c r="BQ25" s="160">
        <f t="shared" si="3"/>
        <v>799.8</v>
      </c>
      <c r="BR25" s="160">
        <f t="shared" si="3"/>
        <v>0</v>
      </c>
      <c r="BS25" s="160">
        <f t="shared" si="3"/>
        <v>0</v>
      </c>
      <c r="BT25" s="160">
        <f t="shared" si="3"/>
        <v>106.4</v>
      </c>
      <c r="BU25" s="160">
        <f t="shared" si="3"/>
        <v>166.7</v>
      </c>
      <c r="BV25" s="160">
        <f t="shared" si="3"/>
        <v>156.19999999999999</v>
      </c>
      <c r="BW25" s="160">
        <f t="shared" si="3"/>
        <v>35.1</v>
      </c>
      <c r="BX25" s="160">
        <f t="shared" si="3"/>
        <v>72.900000000000006</v>
      </c>
      <c r="BY25" s="160">
        <f t="shared" si="3"/>
        <v>84.6</v>
      </c>
      <c r="BZ25" s="160">
        <f t="shared" si="3"/>
        <v>154</v>
      </c>
      <c r="CA25" s="160">
        <f t="shared" si="3"/>
        <v>204.6</v>
      </c>
      <c r="CB25" s="160">
        <f t="shared" si="3"/>
        <v>144.5</v>
      </c>
      <c r="CC25" s="160">
        <f t="shared" si="3"/>
        <v>165.5</v>
      </c>
      <c r="CD25" s="160">
        <f t="shared" si="3"/>
        <v>482.5</v>
      </c>
      <c r="CE25" s="160">
        <f t="shared" si="3"/>
        <v>412.7</v>
      </c>
      <c r="CF25" s="160">
        <f t="shared" si="3"/>
        <v>341.5</v>
      </c>
      <c r="CG25" s="160">
        <f t="shared" si="3"/>
        <v>234.6</v>
      </c>
      <c r="CH25" s="160">
        <f t="shared" si="3"/>
        <v>261.39999999999998</v>
      </c>
      <c r="CI25" s="160">
        <f t="shared" si="3"/>
        <v>266.60000000000002</v>
      </c>
      <c r="CJ25" s="160">
        <f t="shared" si="3"/>
        <v>349.4</v>
      </c>
      <c r="CK25" s="160">
        <f t="shared" si="3"/>
        <v>326.89999999999998</v>
      </c>
      <c r="CL25" s="160">
        <f t="shared" si="3"/>
        <v>569</v>
      </c>
      <c r="CM25" s="160">
        <f t="shared" si="3"/>
        <v>487.7</v>
      </c>
      <c r="CN25" s="160">
        <f t="shared" si="3"/>
        <v>522.5</v>
      </c>
      <c r="CO25" s="160">
        <f t="shared" si="3"/>
        <v>384.3</v>
      </c>
      <c r="CP25" s="160">
        <f t="shared" si="3"/>
        <v>788</v>
      </c>
      <c r="CQ25" s="160">
        <f t="shared" si="3"/>
        <v>748</v>
      </c>
      <c r="CR25" s="160">
        <f t="shared" si="3"/>
        <v>694.6</v>
      </c>
      <c r="CS25" s="160">
        <f t="shared" si="3"/>
        <v>490.2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9542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2025-10-10T11:13:29Z</dcterms:created>
  <dcterms:modified xsi:type="dcterms:W3CDTF">2025-10-10T11:13:31Z</dcterms:modified>
</cp:coreProperties>
</file>