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<sst xmlns="http://schemas.openxmlformats.org/spreadsheetml/2006/main" count="124" uniqueCount="57">
  <si>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12/04/2026 14:05:10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</si>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</sst>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AD-47F4-BFF4-A269807D69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AD-47F4-BFF4-A269807D69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AAD-47F4-BFF4-A269807D69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AAD-47F4-BFF4-A269807D69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AD-47F4-BFF4-A269807D69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AD-47F4-BFF4-A269807D69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AD-47F4-BFF4-A269807D69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AD-47F4-BFF4-A269807D69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AD-47F4-BFF4-A269807D69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2205.9140000000002</c:v>
                </c:pt>
                <c:pt idx="1">
                  <c:v>1859.5800000000002</c:v>
                </c:pt>
                <c:pt idx="2">
                  <c:v>1567.556</c:v>
                </c:pt>
                <c:pt idx="3">
                  <c:v>1446.2560000000001</c:v>
                </c:pt>
                <c:pt idx="4">
                  <c:v>1511.0020000000002</c:v>
                </c:pt>
                <c:pt idx="5">
                  <c:v>1268.8879999999999</c:v>
                </c:pt>
                <c:pt idx="6">
                  <c:v>1257.056</c:v>
                </c:pt>
                <c:pt idx="7">
                  <c:v>1123.962</c:v>
                </c:pt>
                <c:pt idx="8">
                  <c:v>1233.5</c:v>
                </c:pt>
                <c:pt idx="9">
                  <c:v>1119.009</c:v>
                </c:pt>
                <c:pt idx="10">
                  <c:v>1237.0569999999998</c:v>
                </c:pt>
                <c:pt idx="11">
                  <c:v>1226.9879999999998</c:v>
                </c:pt>
                <c:pt idx="12">
                  <c:v>1246.634</c:v>
                </c:pt>
                <c:pt idx="13">
                  <c:v>1222.3040000000001</c:v>
                </c:pt>
                <c:pt idx="14">
                  <c:v>1228.3249999999998</c:v>
                </c:pt>
                <c:pt idx="15">
                  <c:v>1212.9349999999999</c:v>
                </c:pt>
                <c:pt idx="16">
                  <c:v>1232.3800000000001</c:v>
                </c:pt>
                <c:pt idx="17">
                  <c:v>1244.7959999999998</c:v>
                </c:pt>
                <c:pt idx="18">
                  <c:v>1276.377</c:v>
                </c:pt>
                <c:pt idx="19">
                  <c:v>1338.8970000000002</c:v>
                </c:pt>
                <c:pt idx="20">
                  <c:v>1321.3780000000002</c:v>
                </c:pt>
                <c:pt idx="21">
                  <c:v>1364.9</c:v>
                </c:pt>
                <c:pt idx="22">
                  <c:v>1553.162</c:v>
                </c:pt>
                <c:pt idx="23">
                  <c:v>1662.9</c:v>
                </c:pt>
                <c:pt idx="24">
                  <c:v>1616.827</c:v>
                </c:pt>
                <c:pt idx="25">
                  <c:v>1678.3520000000001</c:v>
                </c:pt>
                <c:pt idx="26">
                  <c:v>1847.154</c:v>
                </c:pt>
                <c:pt idx="27">
                  <c:v>1793.2670000000003</c:v>
                </c:pt>
                <c:pt idx="28">
                  <c:v>1861.1460000000002</c:v>
                </c:pt>
                <c:pt idx="29">
                  <c:v>1818.0420000000001</c:v>
                </c:pt>
                <c:pt idx="30">
                  <c:v>1569.1380000000001</c:v>
                </c:pt>
                <c:pt idx="31">
                  <c:v>1265.9000000000001</c:v>
                </c:pt>
                <c:pt idx="32">
                  <c:v>1663.9</c:v>
                </c:pt>
                <c:pt idx="33">
                  <c:v>1346.364</c:v>
                </c:pt>
                <c:pt idx="34">
                  <c:v>1362.8910000000001</c:v>
                </c:pt>
                <c:pt idx="35">
                  <c:v>1065.9000000000001</c:v>
                </c:pt>
                <c:pt idx="36">
                  <c:v>890.9</c:v>
                </c:pt>
                <c:pt idx="37">
                  <c:v>890.9</c:v>
                </c:pt>
                <c:pt idx="38">
                  <c:v>890.9</c:v>
                </c:pt>
                <c:pt idx="39">
                  <c:v>890.9</c:v>
                </c:pt>
                <c:pt idx="40">
                  <c:v>890.9</c:v>
                </c:pt>
                <c:pt idx="41">
                  <c:v>889.9</c:v>
                </c:pt>
                <c:pt idx="42">
                  <c:v>791.23299999999995</c:v>
                </c:pt>
                <c:pt idx="43">
                  <c:v>539.56700000000001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282.89999999999998</c:v>
                </c:pt>
                <c:pt idx="61">
                  <c:v>350.9</c:v>
                </c:pt>
                <c:pt idx="62">
                  <c:v>497.9</c:v>
                </c:pt>
                <c:pt idx="63">
                  <c:v>702.9</c:v>
                </c:pt>
                <c:pt idx="64">
                  <c:v>834.9</c:v>
                </c:pt>
                <c:pt idx="65">
                  <c:v>899.9</c:v>
                </c:pt>
                <c:pt idx="66">
                  <c:v>1104.1970000000001</c:v>
                </c:pt>
                <c:pt idx="67">
                  <c:v>1513.9</c:v>
                </c:pt>
                <c:pt idx="68">
                  <c:v>1125.9000000000001</c:v>
                </c:pt>
                <c:pt idx="69">
                  <c:v>1771.5130000000001</c:v>
                </c:pt>
                <c:pt idx="70">
                  <c:v>2051.1570000000002</c:v>
                </c:pt>
                <c:pt idx="71">
                  <c:v>2137.3049999999998</c:v>
                </c:pt>
                <c:pt idx="72">
                  <c:v>2247.1820000000002</c:v>
                </c:pt>
                <c:pt idx="73">
                  <c:v>2397.2449999999999</c:v>
                </c:pt>
                <c:pt idx="74">
                  <c:v>2452.7600000000002</c:v>
                </c:pt>
                <c:pt idx="75">
                  <c:v>2453.5129999999999</c:v>
                </c:pt>
                <c:pt idx="76">
                  <c:v>2306.2450000000003</c:v>
                </c:pt>
                <c:pt idx="77">
                  <c:v>2298.3270000000002</c:v>
                </c:pt>
                <c:pt idx="78">
                  <c:v>2215.2800000000002</c:v>
                </c:pt>
                <c:pt idx="79">
                  <c:v>2246.2490000000003</c:v>
                </c:pt>
                <c:pt idx="80">
                  <c:v>2390.6210000000001</c:v>
                </c:pt>
                <c:pt idx="81">
                  <c:v>2393.1440000000002</c:v>
                </c:pt>
                <c:pt idx="82">
                  <c:v>2393.69</c:v>
                </c:pt>
                <c:pt idx="83">
                  <c:v>2353.5150000000003</c:v>
                </c:pt>
                <c:pt idx="84">
                  <c:v>2523.1959999999999</c:v>
                </c:pt>
                <c:pt idx="85">
                  <c:v>2512.4870000000001</c:v>
                </c:pt>
                <c:pt idx="86">
                  <c:v>2504.7429999999999</c:v>
                </c:pt>
                <c:pt idx="87">
                  <c:v>2538.9340000000002</c:v>
                </c:pt>
                <c:pt idx="88">
                  <c:v>2387.0239999999999</c:v>
                </c:pt>
                <c:pt idx="89">
                  <c:v>2546.0749999999998</c:v>
                </c:pt>
                <c:pt idx="90">
                  <c:v>2609.1390000000001</c:v>
                </c:pt>
                <c:pt idx="91">
                  <c:v>2394.4190000000003</c:v>
                </c:pt>
                <c:pt idx="92">
                  <c:v>2461.9660000000003</c:v>
                </c:pt>
                <c:pt idx="93">
                  <c:v>2339.17</c:v>
                </c:pt>
                <c:pt idx="94">
                  <c:v>2237.8429999999998</c:v>
                </c:pt>
                <c:pt idx="95">
                  <c:v>2181.9059999999999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AD-47F4-BFF4-A269807D69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799.1</c:v>
                </c:pt>
                <c:pt idx="1">
                  <c:v>1126</c:v>
                </c:pt>
                <c:pt idx="2">
                  <c:v>1392.1</c:v>
                </c:pt>
                <c:pt idx="3">
                  <c:v>1491.7</c:v>
                </c:pt>
                <c:pt idx="4">
                  <c:v>1238.0999999999999</c:v>
                </c:pt>
                <c:pt idx="5">
                  <c:v>1463.5</c:v>
                </c:pt>
                <c:pt idx="6">
                  <c:v>1460.1</c:v>
                </c:pt>
                <c:pt idx="7">
                  <c:v>1579.8</c:v>
                </c:pt>
                <c:pt idx="8">
                  <c:v>1631.2</c:v>
                </c:pt>
                <c:pt idx="9">
                  <c:v>1725.5</c:v>
                </c:pt>
                <c:pt idx="10">
                  <c:v>1580.8</c:v>
                </c:pt>
                <c:pt idx="11">
                  <c:v>1567</c:v>
                </c:pt>
                <c:pt idx="12">
                  <c:v>1538.4</c:v>
                </c:pt>
                <c:pt idx="13">
                  <c:v>1543.4</c:v>
                </c:pt>
                <c:pt idx="14">
                  <c:v>1532</c:v>
                </c:pt>
                <c:pt idx="15">
                  <c:v>1542</c:v>
                </c:pt>
                <c:pt idx="16">
                  <c:v>1249.7</c:v>
                </c:pt>
                <c:pt idx="17">
                  <c:v>1222.5</c:v>
                </c:pt>
                <c:pt idx="18">
                  <c:v>1171.8</c:v>
                </c:pt>
                <c:pt idx="19">
                  <c:v>1097.9000000000001</c:v>
                </c:pt>
                <c:pt idx="20">
                  <c:v>1137.3</c:v>
                </c:pt>
                <c:pt idx="21">
                  <c:v>1009.6</c:v>
                </c:pt>
                <c:pt idx="22">
                  <c:v>679</c:v>
                </c:pt>
                <c:pt idx="23">
                  <c:v>462</c:v>
                </c:pt>
                <c:pt idx="24">
                  <c:v>585.20000000000005</c:v>
                </c:pt>
                <c:pt idx="25">
                  <c:v>493</c:v>
                </c:pt>
                <c:pt idx="26">
                  <c:v>493</c:v>
                </c:pt>
                <c:pt idx="27">
                  <c:v>493</c:v>
                </c:pt>
                <c:pt idx="28">
                  <c:v>289</c:v>
                </c:pt>
                <c:pt idx="29">
                  <c:v>289</c:v>
                </c:pt>
                <c:pt idx="30">
                  <c:v>289</c:v>
                </c:pt>
                <c:pt idx="31">
                  <c:v>415.5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92</c:v>
                </c:pt>
                <c:pt idx="65">
                  <c:v>92</c:v>
                </c:pt>
                <c:pt idx="66">
                  <c:v>92</c:v>
                </c:pt>
                <c:pt idx="67">
                  <c:v>92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193</c:v>
                </c:pt>
                <c:pt idx="73">
                  <c:v>193</c:v>
                </c:pt>
                <c:pt idx="74">
                  <c:v>193</c:v>
                </c:pt>
                <c:pt idx="75">
                  <c:v>193</c:v>
                </c:pt>
                <c:pt idx="76">
                  <c:v>209</c:v>
                </c:pt>
                <c:pt idx="77">
                  <c:v>209</c:v>
                </c:pt>
                <c:pt idx="78">
                  <c:v>209</c:v>
                </c:pt>
                <c:pt idx="79">
                  <c:v>209</c:v>
                </c:pt>
                <c:pt idx="80">
                  <c:v>196</c:v>
                </c:pt>
                <c:pt idx="81">
                  <c:v>196</c:v>
                </c:pt>
                <c:pt idx="82">
                  <c:v>196</c:v>
                </c:pt>
                <c:pt idx="83">
                  <c:v>196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  <c:pt idx="88">
                  <c:v>311</c:v>
                </c:pt>
                <c:pt idx="89">
                  <c:v>252.4</c:v>
                </c:pt>
                <c:pt idx="90">
                  <c:v>252.4</c:v>
                </c:pt>
                <c:pt idx="91">
                  <c:v>325.39999999999998</c:v>
                </c:pt>
                <c:pt idx="92">
                  <c:v>342.8</c:v>
                </c:pt>
                <c:pt idx="93">
                  <c:v>480.6</c:v>
                </c:pt>
                <c:pt idx="94">
                  <c:v>583.6</c:v>
                </c:pt>
                <c:pt idx="95">
                  <c:v>624.79999999999995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AD-47F4-BFF4-A269807D697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5.6</c:v>
                </c:pt>
                <c:pt idx="74">
                  <c:v>10</c:v>
                </c:pt>
                <c:pt idx="75">
                  <c:v>15.6</c:v>
                </c:pt>
                <c:pt idx="76">
                  <c:v>17.600000000000001</c:v>
                </c:pt>
                <c:pt idx="77">
                  <c:v>22.4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25.6</c:v>
                </c:pt>
                <c:pt idx="87">
                  <c:v>22.2</c:v>
                </c:pt>
                <c:pt idx="88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AD-47F4-BFF4-A269807D697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1165.7520000000002</c:v>
                </c:pt>
                <c:pt idx="1">
                  <c:v>1160.4250000000002</c:v>
                </c:pt>
                <c:pt idx="2">
                  <c:v>1159.001</c:v>
                </c:pt>
                <c:pt idx="3">
                  <c:v>1157.462</c:v>
                </c:pt>
                <c:pt idx="4">
                  <c:v>1147.06</c:v>
                </c:pt>
                <c:pt idx="5">
                  <c:v>1140.828</c:v>
                </c:pt>
                <c:pt idx="6">
                  <c:v>1136.117</c:v>
                </c:pt>
                <c:pt idx="7">
                  <c:v>1130.5309999999999</c:v>
                </c:pt>
                <c:pt idx="8">
                  <c:v>1133.6859999999999</c:v>
                </c:pt>
                <c:pt idx="9">
                  <c:v>1135.548</c:v>
                </c:pt>
                <c:pt idx="10">
                  <c:v>1144.0229999999999</c:v>
                </c:pt>
                <c:pt idx="11">
                  <c:v>1153.7529999999999</c:v>
                </c:pt>
                <c:pt idx="12">
                  <c:v>1142.444</c:v>
                </c:pt>
                <c:pt idx="13">
                  <c:v>1151.798</c:v>
                </c:pt>
                <c:pt idx="14">
                  <c:v>1152.6509999999998</c:v>
                </c:pt>
                <c:pt idx="15">
                  <c:v>1159.2539999999999</c:v>
                </c:pt>
                <c:pt idx="16">
                  <c:v>1170.8139999999999</c:v>
                </c:pt>
                <c:pt idx="17">
                  <c:v>1187.8589999999999</c:v>
                </c:pt>
                <c:pt idx="18">
                  <c:v>1207.194</c:v>
                </c:pt>
                <c:pt idx="19">
                  <c:v>1220.002</c:v>
                </c:pt>
                <c:pt idx="20">
                  <c:v>1229.4659999999999</c:v>
                </c:pt>
                <c:pt idx="21">
                  <c:v>1235.518</c:v>
                </c:pt>
                <c:pt idx="22">
                  <c:v>1252.721</c:v>
                </c:pt>
                <c:pt idx="23">
                  <c:v>1272.479</c:v>
                </c:pt>
                <c:pt idx="24">
                  <c:v>1316.9559999999999</c:v>
                </c:pt>
                <c:pt idx="25">
                  <c:v>1407.8729999999998</c:v>
                </c:pt>
                <c:pt idx="26">
                  <c:v>1542.287</c:v>
                </c:pt>
                <c:pt idx="27">
                  <c:v>1719.2919999999999</c:v>
                </c:pt>
                <c:pt idx="28">
                  <c:v>1892.3039999999999</c:v>
                </c:pt>
                <c:pt idx="29">
                  <c:v>2130.904</c:v>
                </c:pt>
                <c:pt idx="30">
                  <c:v>2389.6879999999996</c:v>
                </c:pt>
                <c:pt idx="31">
                  <c:v>2678.308</c:v>
                </c:pt>
                <c:pt idx="32">
                  <c:v>2975.9719999999998</c:v>
                </c:pt>
                <c:pt idx="33">
                  <c:v>3260.2669999999998</c:v>
                </c:pt>
                <c:pt idx="34">
                  <c:v>3556.5250000000001</c:v>
                </c:pt>
                <c:pt idx="35">
                  <c:v>3820.81</c:v>
                </c:pt>
                <c:pt idx="36">
                  <c:v>4138.7730000000001</c:v>
                </c:pt>
                <c:pt idx="37">
                  <c:v>4460.9860000000008</c:v>
                </c:pt>
                <c:pt idx="38">
                  <c:v>4683.6690000000008</c:v>
                </c:pt>
                <c:pt idx="39">
                  <c:v>4779.732</c:v>
                </c:pt>
                <c:pt idx="40">
                  <c:v>5083.7170000000006</c:v>
                </c:pt>
                <c:pt idx="41">
                  <c:v>5100.9299999999994</c:v>
                </c:pt>
                <c:pt idx="42">
                  <c:v>5225.2039999999997</c:v>
                </c:pt>
                <c:pt idx="43">
                  <c:v>5492.9869999999992</c:v>
                </c:pt>
                <c:pt idx="44">
                  <c:v>5648.9130000000005</c:v>
                </c:pt>
                <c:pt idx="45">
                  <c:v>5682.89</c:v>
                </c:pt>
                <c:pt idx="46">
                  <c:v>5679.5879999999997</c:v>
                </c:pt>
                <c:pt idx="47">
                  <c:v>5680.2579999999998</c:v>
                </c:pt>
                <c:pt idx="48">
                  <c:v>5703.732</c:v>
                </c:pt>
                <c:pt idx="49">
                  <c:v>5696.6319999999996</c:v>
                </c:pt>
                <c:pt idx="50">
                  <c:v>5670.4769999999999</c:v>
                </c:pt>
                <c:pt idx="51">
                  <c:v>5617.1869999999999</c:v>
                </c:pt>
                <c:pt idx="52">
                  <c:v>5719.393</c:v>
                </c:pt>
                <c:pt idx="53">
                  <c:v>5644.2329999999993</c:v>
                </c:pt>
                <c:pt idx="54">
                  <c:v>5594.5069999999996</c:v>
                </c:pt>
                <c:pt idx="55">
                  <c:v>5522.6390000000001</c:v>
                </c:pt>
                <c:pt idx="56">
                  <c:v>5441.5070000000005</c:v>
                </c:pt>
                <c:pt idx="57">
                  <c:v>5416.8280000000004</c:v>
                </c:pt>
                <c:pt idx="58">
                  <c:v>5395.8060000000005</c:v>
                </c:pt>
                <c:pt idx="59">
                  <c:v>5361.1670000000004</c:v>
                </c:pt>
                <c:pt idx="60">
                  <c:v>5206.8859999999995</c:v>
                </c:pt>
                <c:pt idx="61">
                  <c:v>5131.3209999999999</c:v>
                </c:pt>
                <c:pt idx="62">
                  <c:v>4991.607</c:v>
                </c:pt>
                <c:pt idx="63">
                  <c:v>4840.0060000000003</c:v>
                </c:pt>
                <c:pt idx="64">
                  <c:v>4983.9140000000007</c:v>
                </c:pt>
                <c:pt idx="65">
                  <c:v>4666.3310000000001</c:v>
                </c:pt>
                <c:pt idx="66">
                  <c:v>4338.5630000000001</c:v>
                </c:pt>
                <c:pt idx="67">
                  <c:v>3998.7690000000002</c:v>
                </c:pt>
                <c:pt idx="68">
                  <c:v>3706.6910000000003</c:v>
                </c:pt>
                <c:pt idx="69">
                  <c:v>3354.9720000000002</c:v>
                </c:pt>
                <c:pt idx="70">
                  <c:v>2992.44</c:v>
                </c:pt>
                <c:pt idx="71">
                  <c:v>2681.2959999999998</c:v>
                </c:pt>
                <c:pt idx="72">
                  <c:v>2418.1970000000001</c:v>
                </c:pt>
                <c:pt idx="73">
                  <c:v>2192.7909999999997</c:v>
                </c:pt>
                <c:pt idx="74">
                  <c:v>2020.009</c:v>
                </c:pt>
                <c:pt idx="75">
                  <c:v>1899.356</c:v>
                </c:pt>
                <c:pt idx="76">
                  <c:v>1851.04</c:v>
                </c:pt>
                <c:pt idx="77">
                  <c:v>1844.096</c:v>
                </c:pt>
                <c:pt idx="78">
                  <c:v>1838.617</c:v>
                </c:pt>
                <c:pt idx="79">
                  <c:v>1845.277</c:v>
                </c:pt>
                <c:pt idx="80">
                  <c:v>1838.575</c:v>
                </c:pt>
                <c:pt idx="81">
                  <c:v>1840.5450000000001</c:v>
                </c:pt>
                <c:pt idx="82">
                  <c:v>1846.2260000000001</c:v>
                </c:pt>
                <c:pt idx="83">
                  <c:v>1843.45</c:v>
                </c:pt>
                <c:pt idx="84">
                  <c:v>1837.6310000000001</c:v>
                </c:pt>
                <c:pt idx="85">
                  <c:v>1833.634</c:v>
                </c:pt>
                <c:pt idx="86">
                  <c:v>1823.4070000000002</c:v>
                </c:pt>
                <c:pt idx="87">
                  <c:v>1814.663</c:v>
                </c:pt>
                <c:pt idx="88">
                  <c:v>1802.22</c:v>
                </c:pt>
                <c:pt idx="89">
                  <c:v>1791.307</c:v>
                </c:pt>
                <c:pt idx="90">
                  <c:v>1779.9690000000001</c:v>
                </c:pt>
                <c:pt idx="91">
                  <c:v>1774.509</c:v>
                </c:pt>
                <c:pt idx="92">
                  <c:v>1770.425</c:v>
                </c:pt>
                <c:pt idx="93">
                  <c:v>1761.954</c:v>
                </c:pt>
                <c:pt idx="94">
                  <c:v>1756.5079999999998</c:v>
                </c:pt>
                <c:pt idx="95">
                  <c:v>1748.4479999999999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AD-47F4-BFF4-A269807D697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5.6</c:v>
                </c:pt>
                <c:pt idx="74">
                  <c:v>10</c:v>
                </c:pt>
                <c:pt idx="75">
                  <c:v>15.6</c:v>
                </c:pt>
                <c:pt idx="76">
                  <c:v>17.600000000000001</c:v>
                </c:pt>
                <c:pt idx="77">
                  <c:v>22.4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25.6</c:v>
                </c:pt>
                <c:pt idx="87">
                  <c:v>22.2</c:v>
                </c:pt>
                <c:pt idx="88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AD-47F4-BFF4-A269807D697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241</c:v>
                </c:pt>
                <c:pt idx="1">
                  <c:v>241</c:v>
                </c:pt>
                <c:pt idx="2">
                  <c:v>241</c:v>
                </c:pt>
                <c:pt idx="3">
                  <c:v>241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116</c:v>
                </c:pt>
                <c:pt idx="13">
                  <c:v>116</c:v>
                </c:pt>
                <c:pt idx="14">
                  <c:v>116</c:v>
                </c:pt>
                <c:pt idx="15">
                  <c:v>116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116</c:v>
                </c:pt>
                <c:pt idx="20">
                  <c:v>116</c:v>
                </c:pt>
                <c:pt idx="21">
                  <c:v>199</c:v>
                </c:pt>
                <c:pt idx="22">
                  <c:v>305</c:v>
                </c:pt>
                <c:pt idx="23">
                  <c:v>400</c:v>
                </c:pt>
                <c:pt idx="24">
                  <c:v>430</c:v>
                </c:pt>
                <c:pt idx="25">
                  <c:v>430</c:v>
                </c:pt>
                <c:pt idx="26">
                  <c:v>430</c:v>
                </c:pt>
                <c:pt idx="27">
                  <c:v>430</c:v>
                </c:pt>
                <c:pt idx="28">
                  <c:v>443</c:v>
                </c:pt>
                <c:pt idx="29">
                  <c:v>398</c:v>
                </c:pt>
                <c:pt idx="30">
                  <c:v>396</c:v>
                </c:pt>
                <c:pt idx="31">
                  <c:v>252</c:v>
                </c:pt>
                <c:pt idx="32">
                  <c:v>265</c:v>
                </c:pt>
                <c:pt idx="33">
                  <c:v>241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89</c:v>
                </c:pt>
                <c:pt idx="65">
                  <c:v>89</c:v>
                </c:pt>
                <c:pt idx="66">
                  <c:v>89</c:v>
                </c:pt>
                <c:pt idx="67">
                  <c:v>115</c:v>
                </c:pt>
                <c:pt idx="68">
                  <c:v>127</c:v>
                </c:pt>
                <c:pt idx="69">
                  <c:v>127</c:v>
                </c:pt>
                <c:pt idx="70">
                  <c:v>129</c:v>
                </c:pt>
                <c:pt idx="71">
                  <c:v>219</c:v>
                </c:pt>
                <c:pt idx="72">
                  <c:v>361</c:v>
                </c:pt>
                <c:pt idx="73">
                  <c:v>624</c:v>
                </c:pt>
                <c:pt idx="74">
                  <c:v>896</c:v>
                </c:pt>
                <c:pt idx="75">
                  <c:v>1131</c:v>
                </c:pt>
                <c:pt idx="76">
                  <c:v>1430</c:v>
                </c:pt>
                <c:pt idx="77">
                  <c:v>1575</c:v>
                </c:pt>
                <c:pt idx="78">
                  <c:v>1675</c:v>
                </c:pt>
                <c:pt idx="79">
                  <c:v>1675</c:v>
                </c:pt>
                <c:pt idx="80">
                  <c:v>1605</c:v>
                </c:pt>
                <c:pt idx="81">
                  <c:v>1615</c:v>
                </c:pt>
                <c:pt idx="82">
                  <c:v>1505</c:v>
                </c:pt>
                <c:pt idx="83">
                  <c:v>1505</c:v>
                </c:pt>
                <c:pt idx="84">
                  <c:v>1096</c:v>
                </c:pt>
                <c:pt idx="85">
                  <c:v>1276</c:v>
                </c:pt>
                <c:pt idx="86">
                  <c:v>1074</c:v>
                </c:pt>
                <c:pt idx="87">
                  <c:v>756</c:v>
                </c:pt>
                <c:pt idx="88">
                  <c:v>436</c:v>
                </c:pt>
                <c:pt idx="89">
                  <c:v>366</c:v>
                </c:pt>
                <c:pt idx="90">
                  <c:v>366</c:v>
                </c:pt>
                <c:pt idx="91">
                  <c:v>366</c:v>
                </c:pt>
                <c:pt idx="92">
                  <c:v>366</c:v>
                </c:pt>
                <c:pt idx="93">
                  <c:v>364</c:v>
                </c:pt>
                <c:pt idx="94">
                  <c:v>364</c:v>
                </c:pt>
                <c:pt idx="95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AAD-47F4-BFF4-A269807D6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123.33</c:v>
                </c:pt>
                <c:pt idx="1">
                  <c:v>119.38</c:v>
                </c:pt>
                <c:pt idx="2">
                  <c:v>114.58</c:v>
                </c:pt>
                <c:pt idx="3">
                  <c:v>111.23</c:v>
                </c:pt>
                <c:pt idx="4">
                  <c:v>113.29</c:v>
                </c:pt>
                <c:pt idx="5">
                  <c:v>110.6</c:v>
                </c:pt>
                <c:pt idx="6">
                  <c:v>110</c:v>
                </c:pt>
                <c:pt idx="7">
                  <c:v>105.29</c:v>
                </c:pt>
                <c:pt idx="8">
                  <c:v>109.2</c:v>
                </c:pt>
                <c:pt idx="9">
                  <c:v>105.11</c:v>
                </c:pt>
                <c:pt idx="10">
                  <c:v>109.33</c:v>
                </c:pt>
                <c:pt idx="11">
                  <c:v>108.97</c:v>
                </c:pt>
                <c:pt idx="12">
                  <c:v>109.67</c:v>
                </c:pt>
                <c:pt idx="13">
                  <c:v>108.8</c:v>
                </c:pt>
                <c:pt idx="14">
                  <c:v>109.02</c:v>
                </c:pt>
                <c:pt idx="15">
                  <c:v>108.47</c:v>
                </c:pt>
                <c:pt idx="16">
                  <c:v>109.16</c:v>
                </c:pt>
                <c:pt idx="17">
                  <c:v>109.6</c:v>
                </c:pt>
                <c:pt idx="18">
                  <c:v>110.93</c:v>
                </c:pt>
                <c:pt idx="19">
                  <c:v>114.09</c:v>
                </c:pt>
                <c:pt idx="20">
                  <c:v>112.71</c:v>
                </c:pt>
                <c:pt idx="21">
                  <c:v>114.9</c:v>
                </c:pt>
                <c:pt idx="22">
                  <c:v>120.92</c:v>
                </c:pt>
                <c:pt idx="23">
                  <c:v>134.16</c:v>
                </c:pt>
                <c:pt idx="24">
                  <c:v>127.61</c:v>
                </c:pt>
                <c:pt idx="25">
                  <c:v>136.18</c:v>
                </c:pt>
                <c:pt idx="26">
                  <c:v>143.29</c:v>
                </c:pt>
                <c:pt idx="27">
                  <c:v>140.38</c:v>
                </c:pt>
                <c:pt idx="28">
                  <c:v>144.29</c:v>
                </c:pt>
                <c:pt idx="29">
                  <c:v>141.38999999999999</c:v>
                </c:pt>
                <c:pt idx="30">
                  <c:v>125.21</c:v>
                </c:pt>
                <c:pt idx="31">
                  <c:v>105.05</c:v>
                </c:pt>
                <c:pt idx="32">
                  <c:v>154.1</c:v>
                </c:pt>
                <c:pt idx="33">
                  <c:v>121.05</c:v>
                </c:pt>
                <c:pt idx="34">
                  <c:v>121.67</c:v>
                </c:pt>
                <c:pt idx="35">
                  <c:v>65.84</c:v>
                </c:pt>
                <c:pt idx="36">
                  <c:v>65.84</c:v>
                </c:pt>
                <c:pt idx="37">
                  <c:v>11.01</c:v>
                </c:pt>
                <c:pt idx="38">
                  <c:v>8.44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5.89</c:v>
                </c:pt>
                <c:pt idx="65">
                  <c:v>65.849999999999994</c:v>
                </c:pt>
                <c:pt idx="66">
                  <c:v>113.39</c:v>
                </c:pt>
                <c:pt idx="67">
                  <c:v>145.93</c:v>
                </c:pt>
                <c:pt idx="68">
                  <c:v>106.51</c:v>
                </c:pt>
                <c:pt idx="69">
                  <c:v>126.85</c:v>
                </c:pt>
                <c:pt idx="70">
                  <c:v>145.49</c:v>
                </c:pt>
                <c:pt idx="71">
                  <c:v>160.24</c:v>
                </c:pt>
                <c:pt idx="72">
                  <c:v>137.04</c:v>
                </c:pt>
                <c:pt idx="73">
                  <c:v>143.03</c:v>
                </c:pt>
                <c:pt idx="74">
                  <c:v>152.44999999999999</c:v>
                </c:pt>
                <c:pt idx="75">
                  <c:v>167.43</c:v>
                </c:pt>
                <c:pt idx="76">
                  <c:v>142.19</c:v>
                </c:pt>
                <c:pt idx="77">
                  <c:v>141.81</c:v>
                </c:pt>
                <c:pt idx="78">
                  <c:v>137.81</c:v>
                </c:pt>
                <c:pt idx="79">
                  <c:v>139.30000000000001</c:v>
                </c:pt>
                <c:pt idx="80">
                  <c:v>151.27000000000001</c:v>
                </c:pt>
                <c:pt idx="81">
                  <c:v>151.94</c:v>
                </c:pt>
                <c:pt idx="82">
                  <c:v>152.08000000000001</c:v>
                </c:pt>
                <c:pt idx="83">
                  <c:v>144</c:v>
                </c:pt>
                <c:pt idx="84">
                  <c:v>148.77000000000001</c:v>
                </c:pt>
                <c:pt idx="85">
                  <c:v>146.59</c:v>
                </c:pt>
                <c:pt idx="86">
                  <c:v>145.01</c:v>
                </c:pt>
                <c:pt idx="87">
                  <c:v>159.63999999999999</c:v>
                </c:pt>
                <c:pt idx="88">
                  <c:v>137.41</c:v>
                </c:pt>
                <c:pt idx="89">
                  <c:v>145.01</c:v>
                </c:pt>
                <c:pt idx="90">
                  <c:v>148.24</c:v>
                </c:pt>
                <c:pt idx="91">
                  <c:v>136.52000000000001</c:v>
                </c:pt>
                <c:pt idx="92">
                  <c:v>137.4</c:v>
                </c:pt>
                <c:pt idx="93">
                  <c:v>134.78</c:v>
                </c:pt>
                <c:pt idx="94">
                  <c:v>132.74</c:v>
                </c:pt>
                <c:pt idx="95">
                  <c:v>128.5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AD-47F4-BFF4-A269807D6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79</c:v>
                </c:pt>
                <c:pt idx="1">
                  <c:v>78</c:v>
                </c:pt>
                <c:pt idx="2">
                  <c:v>77</c:v>
                </c:pt>
                <c:pt idx="3">
                  <c:v>76</c:v>
                </c:pt>
                <c:pt idx="4">
                  <c:v>76</c:v>
                </c:pt>
                <c:pt idx="5">
                  <c:v>75</c:v>
                </c:pt>
                <c:pt idx="6">
                  <c:v>74</c:v>
                </c:pt>
                <c:pt idx="7">
                  <c:v>74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  <c:pt idx="16">
                  <c:v>72</c:v>
                </c:pt>
                <c:pt idx="17">
                  <c:v>72</c:v>
                </c:pt>
                <c:pt idx="18">
                  <c:v>73</c:v>
                </c:pt>
                <c:pt idx="19">
                  <c:v>73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72</c:v>
                </c:pt>
                <c:pt idx="25">
                  <c:v>72</c:v>
                </c:pt>
                <c:pt idx="26">
                  <c:v>71</c:v>
                </c:pt>
                <c:pt idx="27">
                  <c:v>71</c:v>
                </c:pt>
                <c:pt idx="28">
                  <c:v>70</c:v>
                </c:pt>
                <c:pt idx="29">
                  <c:v>68</c:v>
                </c:pt>
                <c:pt idx="30">
                  <c:v>66</c:v>
                </c:pt>
                <c:pt idx="31">
                  <c:v>64</c:v>
                </c:pt>
                <c:pt idx="32">
                  <c:v>61</c:v>
                </c:pt>
                <c:pt idx="33">
                  <c:v>57</c:v>
                </c:pt>
                <c:pt idx="34">
                  <c:v>54</c:v>
                </c:pt>
                <c:pt idx="35">
                  <c:v>52</c:v>
                </c:pt>
                <c:pt idx="36">
                  <c:v>49</c:v>
                </c:pt>
                <c:pt idx="37">
                  <c:v>46</c:v>
                </c:pt>
                <c:pt idx="38">
                  <c:v>44</c:v>
                </c:pt>
                <c:pt idx="39">
                  <c:v>41</c:v>
                </c:pt>
                <c:pt idx="40">
                  <c:v>39</c:v>
                </c:pt>
                <c:pt idx="41">
                  <c:v>37</c:v>
                </c:pt>
                <c:pt idx="42">
                  <c:v>35</c:v>
                </c:pt>
                <c:pt idx="43">
                  <c:v>33</c:v>
                </c:pt>
                <c:pt idx="44">
                  <c:v>32</c:v>
                </c:pt>
                <c:pt idx="45">
                  <c:v>30</c:v>
                </c:pt>
                <c:pt idx="46">
                  <c:v>29</c:v>
                </c:pt>
                <c:pt idx="47">
                  <c:v>28</c:v>
                </c:pt>
                <c:pt idx="48">
                  <c:v>28</c:v>
                </c:pt>
                <c:pt idx="49">
                  <c:v>27</c:v>
                </c:pt>
                <c:pt idx="50">
                  <c:v>26</c:v>
                </c:pt>
                <c:pt idx="51">
                  <c:v>24</c:v>
                </c:pt>
                <c:pt idx="52">
                  <c:v>22</c:v>
                </c:pt>
                <c:pt idx="53">
                  <c:v>21</c:v>
                </c:pt>
                <c:pt idx="54">
                  <c:v>20</c:v>
                </c:pt>
                <c:pt idx="55">
                  <c:v>20</c:v>
                </c:pt>
                <c:pt idx="56">
                  <c:v>21</c:v>
                </c:pt>
                <c:pt idx="57">
                  <c:v>22</c:v>
                </c:pt>
                <c:pt idx="58">
                  <c:v>23</c:v>
                </c:pt>
                <c:pt idx="59">
                  <c:v>24</c:v>
                </c:pt>
                <c:pt idx="60">
                  <c:v>25</c:v>
                </c:pt>
                <c:pt idx="61">
                  <c:v>27</c:v>
                </c:pt>
                <c:pt idx="62">
                  <c:v>29</c:v>
                </c:pt>
                <c:pt idx="63">
                  <c:v>33</c:v>
                </c:pt>
                <c:pt idx="64">
                  <c:v>38</c:v>
                </c:pt>
                <c:pt idx="65">
                  <c:v>43</c:v>
                </c:pt>
                <c:pt idx="66">
                  <c:v>48</c:v>
                </c:pt>
                <c:pt idx="67">
                  <c:v>54</c:v>
                </c:pt>
                <c:pt idx="68">
                  <c:v>61</c:v>
                </c:pt>
                <c:pt idx="69">
                  <c:v>67</c:v>
                </c:pt>
                <c:pt idx="70">
                  <c:v>73</c:v>
                </c:pt>
                <c:pt idx="71">
                  <c:v>78</c:v>
                </c:pt>
                <c:pt idx="72">
                  <c:v>84</c:v>
                </c:pt>
                <c:pt idx="73">
                  <c:v>89</c:v>
                </c:pt>
                <c:pt idx="74">
                  <c:v>94</c:v>
                </c:pt>
                <c:pt idx="75">
                  <c:v>98</c:v>
                </c:pt>
                <c:pt idx="76">
                  <c:v>102</c:v>
                </c:pt>
                <c:pt idx="77">
                  <c:v>106</c:v>
                </c:pt>
                <c:pt idx="78">
                  <c:v>108</c:v>
                </c:pt>
                <c:pt idx="79">
                  <c:v>109</c:v>
                </c:pt>
                <c:pt idx="80">
                  <c:v>109</c:v>
                </c:pt>
                <c:pt idx="81">
                  <c:v>109</c:v>
                </c:pt>
                <c:pt idx="82">
                  <c:v>109</c:v>
                </c:pt>
                <c:pt idx="83">
                  <c:v>107</c:v>
                </c:pt>
                <c:pt idx="84">
                  <c:v>106</c:v>
                </c:pt>
                <c:pt idx="85">
                  <c:v>103</c:v>
                </c:pt>
                <c:pt idx="86">
                  <c:v>100</c:v>
                </c:pt>
                <c:pt idx="87">
                  <c:v>97</c:v>
                </c:pt>
                <c:pt idx="88">
                  <c:v>93</c:v>
                </c:pt>
                <c:pt idx="89">
                  <c:v>92</c:v>
                </c:pt>
                <c:pt idx="90">
                  <c:v>93</c:v>
                </c:pt>
                <c:pt idx="91">
                  <c:v>97</c:v>
                </c:pt>
                <c:pt idx="92">
                  <c:v>104</c:v>
                </c:pt>
                <c:pt idx="93">
                  <c:v>108</c:v>
                </c:pt>
                <c:pt idx="94">
                  <c:v>109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E-4412-85DC-54EC378428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608.43399999999997</c:v>
                </c:pt>
                <c:pt idx="1">
                  <c:v>608.43100000000004</c:v>
                </c:pt>
                <c:pt idx="2">
                  <c:v>608.17700000000002</c:v>
                </c:pt>
                <c:pt idx="3">
                  <c:v>608.29999999999995</c:v>
                </c:pt>
                <c:pt idx="4">
                  <c:v>609.46600000000001</c:v>
                </c:pt>
                <c:pt idx="5">
                  <c:v>609.99800000000005</c:v>
                </c:pt>
                <c:pt idx="6">
                  <c:v>609.97699999999998</c:v>
                </c:pt>
                <c:pt idx="7">
                  <c:v>610.33000000000004</c:v>
                </c:pt>
                <c:pt idx="8">
                  <c:v>611.42899999999997</c:v>
                </c:pt>
                <c:pt idx="9">
                  <c:v>610.79200000000003</c:v>
                </c:pt>
                <c:pt idx="10">
                  <c:v>610.31200000000001</c:v>
                </c:pt>
                <c:pt idx="11">
                  <c:v>610.43200000000002</c:v>
                </c:pt>
                <c:pt idx="12">
                  <c:v>614.21900000000005</c:v>
                </c:pt>
                <c:pt idx="13">
                  <c:v>614.08000000000004</c:v>
                </c:pt>
                <c:pt idx="14">
                  <c:v>613.97500000000002</c:v>
                </c:pt>
                <c:pt idx="15">
                  <c:v>613.42399999999998</c:v>
                </c:pt>
                <c:pt idx="16">
                  <c:v>615.02700000000004</c:v>
                </c:pt>
                <c:pt idx="17">
                  <c:v>614.92700000000002</c:v>
                </c:pt>
                <c:pt idx="18">
                  <c:v>615.06200000000001</c:v>
                </c:pt>
                <c:pt idx="19">
                  <c:v>614.45100000000002</c:v>
                </c:pt>
                <c:pt idx="20">
                  <c:v>617.41</c:v>
                </c:pt>
                <c:pt idx="21">
                  <c:v>617.76300000000003</c:v>
                </c:pt>
                <c:pt idx="22">
                  <c:v>617.90800000000002</c:v>
                </c:pt>
                <c:pt idx="23">
                  <c:v>618.59100000000001</c:v>
                </c:pt>
                <c:pt idx="24">
                  <c:v>618.88</c:v>
                </c:pt>
                <c:pt idx="25">
                  <c:v>618.49800000000005</c:v>
                </c:pt>
                <c:pt idx="26">
                  <c:v>620.30399999999997</c:v>
                </c:pt>
                <c:pt idx="27">
                  <c:v>620.03099999999995</c:v>
                </c:pt>
                <c:pt idx="28">
                  <c:v>623.90300000000002</c:v>
                </c:pt>
                <c:pt idx="29">
                  <c:v>624.30700000000002</c:v>
                </c:pt>
                <c:pt idx="30">
                  <c:v>623.97900000000004</c:v>
                </c:pt>
                <c:pt idx="31">
                  <c:v>623.36300000000006</c:v>
                </c:pt>
                <c:pt idx="32">
                  <c:v>613.00099999999998</c:v>
                </c:pt>
                <c:pt idx="33">
                  <c:v>612.79600000000005</c:v>
                </c:pt>
                <c:pt idx="34">
                  <c:v>612.37900000000002</c:v>
                </c:pt>
                <c:pt idx="35">
                  <c:v>612.61199999999997</c:v>
                </c:pt>
                <c:pt idx="36">
                  <c:v>622.72900000000004</c:v>
                </c:pt>
                <c:pt idx="37">
                  <c:v>622.42399999999998</c:v>
                </c:pt>
                <c:pt idx="38">
                  <c:v>621.73500000000001</c:v>
                </c:pt>
                <c:pt idx="39">
                  <c:v>621.44399999999996</c:v>
                </c:pt>
                <c:pt idx="40">
                  <c:v>616.66200000000003</c:v>
                </c:pt>
                <c:pt idx="41">
                  <c:v>615.52499999999998</c:v>
                </c:pt>
                <c:pt idx="42">
                  <c:v>614.67999999999995</c:v>
                </c:pt>
                <c:pt idx="43">
                  <c:v>614.45399999999995</c:v>
                </c:pt>
                <c:pt idx="44">
                  <c:v>597.95000000000005</c:v>
                </c:pt>
                <c:pt idx="45">
                  <c:v>597.69799999999998</c:v>
                </c:pt>
                <c:pt idx="46">
                  <c:v>597.96299999999997</c:v>
                </c:pt>
                <c:pt idx="47">
                  <c:v>598.09400000000005</c:v>
                </c:pt>
                <c:pt idx="48">
                  <c:v>604.62</c:v>
                </c:pt>
                <c:pt idx="49">
                  <c:v>605.10900000000004</c:v>
                </c:pt>
                <c:pt idx="50">
                  <c:v>603.52800000000002</c:v>
                </c:pt>
                <c:pt idx="51">
                  <c:v>602.447</c:v>
                </c:pt>
                <c:pt idx="52">
                  <c:v>598.74199999999996</c:v>
                </c:pt>
                <c:pt idx="53">
                  <c:v>599.10699999999997</c:v>
                </c:pt>
                <c:pt idx="54">
                  <c:v>599.18299999999999</c:v>
                </c:pt>
                <c:pt idx="55">
                  <c:v>600.89300000000003</c:v>
                </c:pt>
                <c:pt idx="56">
                  <c:v>595.65599999999995</c:v>
                </c:pt>
                <c:pt idx="57">
                  <c:v>595.62</c:v>
                </c:pt>
                <c:pt idx="58">
                  <c:v>596.899</c:v>
                </c:pt>
                <c:pt idx="59">
                  <c:v>597.13900000000001</c:v>
                </c:pt>
                <c:pt idx="60">
                  <c:v>605.31299999999999</c:v>
                </c:pt>
                <c:pt idx="61">
                  <c:v>606.33100000000002</c:v>
                </c:pt>
                <c:pt idx="62">
                  <c:v>606.553</c:v>
                </c:pt>
                <c:pt idx="63">
                  <c:v>614.64099999999996</c:v>
                </c:pt>
                <c:pt idx="64">
                  <c:v>628.78800000000001</c:v>
                </c:pt>
                <c:pt idx="65">
                  <c:v>629.71900000000005</c:v>
                </c:pt>
                <c:pt idx="66">
                  <c:v>630.745</c:v>
                </c:pt>
                <c:pt idx="67">
                  <c:v>631.02800000000002</c:v>
                </c:pt>
                <c:pt idx="68">
                  <c:v>621.20500000000004</c:v>
                </c:pt>
                <c:pt idx="69">
                  <c:v>621.10699999999997</c:v>
                </c:pt>
                <c:pt idx="70">
                  <c:v>622.29899999999998</c:v>
                </c:pt>
                <c:pt idx="71">
                  <c:v>622.68499999999995</c:v>
                </c:pt>
                <c:pt idx="72">
                  <c:v>615.04399999999998</c:v>
                </c:pt>
                <c:pt idx="73">
                  <c:v>614.59900000000005</c:v>
                </c:pt>
                <c:pt idx="74">
                  <c:v>614.78499999999997</c:v>
                </c:pt>
                <c:pt idx="75">
                  <c:v>614.69899999999996</c:v>
                </c:pt>
                <c:pt idx="76">
                  <c:v>616.99300000000005</c:v>
                </c:pt>
                <c:pt idx="77">
                  <c:v>616.63800000000003</c:v>
                </c:pt>
                <c:pt idx="78">
                  <c:v>616.87599999999998</c:v>
                </c:pt>
                <c:pt idx="79">
                  <c:v>615.92999999999995</c:v>
                </c:pt>
                <c:pt idx="80">
                  <c:v>618.59900000000005</c:v>
                </c:pt>
                <c:pt idx="81">
                  <c:v>618.33699999999999</c:v>
                </c:pt>
                <c:pt idx="82">
                  <c:v>617.76400000000001</c:v>
                </c:pt>
                <c:pt idx="83">
                  <c:v>616.87900000000002</c:v>
                </c:pt>
                <c:pt idx="84">
                  <c:v>612.37</c:v>
                </c:pt>
                <c:pt idx="85">
                  <c:v>613.721</c:v>
                </c:pt>
                <c:pt idx="86">
                  <c:v>615.452</c:v>
                </c:pt>
                <c:pt idx="87">
                  <c:v>617.87900000000002</c:v>
                </c:pt>
                <c:pt idx="88">
                  <c:v>634.53899999999999</c:v>
                </c:pt>
                <c:pt idx="89">
                  <c:v>637.21199999999999</c:v>
                </c:pt>
                <c:pt idx="90">
                  <c:v>639.73900000000003</c:v>
                </c:pt>
                <c:pt idx="91">
                  <c:v>641.16899999999998</c:v>
                </c:pt>
                <c:pt idx="92">
                  <c:v>731.553</c:v>
                </c:pt>
                <c:pt idx="93">
                  <c:v>732.72799999999995</c:v>
                </c:pt>
                <c:pt idx="94">
                  <c:v>732.52700000000004</c:v>
                </c:pt>
                <c:pt idx="95">
                  <c:v>733.20600000000002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E-4412-85DC-54EC378428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731.17</c:v>
                </c:pt>
                <c:pt idx="1">
                  <c:v>732.06600000000003</c:v>
                </c:pt>
                <c:pt idx="2">
                  <c:v>730.91099999999994</c:v>
                </c:pt>
                <c:pt idx="3">
                  <c:v>729.71699999999998</c:v>
                </c:pt>
                <c:pt idx="4">
                  <c:v>721.57399999999996</c:v>
                </c:pt>
                <c:pt idx="5">
                  <c:v>720.73699999999997</c:v>
                </c:pt>
                <c:pt idx="6">
                  <c:v>717.03200000000004</c:v>
                </c:pt>
                <c:pt idx="7">
                  <c:v>718.62800000000004</c:v>
                </c:pt>
                <c:pt idx="8">
                  <c:v>714.52499999999998</c:v>
                </c:pt>
                <c:pt idx="9">
                  <c:v>712.86699999999996</c:v>
                </c:pt>
                <c:pt idx="10">
                  <c:v>712.17899999999997</c:v>
                </c:pt>
                <c:pt idx="11">
                  <c:v>710.34299999999996</c:v>
                </c:pt>
                <c:pt idx="12">
                  <c:v>718.57100000000003</c:v>
                </c:pt>
                <c:pt idx="13">
                  <c:v>719.49099999999999</c:v>
                </c:pt>
                <c:pt idx="14">
                  <c:v>719.39300000000003</c:v>
                </c:pt>
                <c:pt idx="15">
                  <c:v>718.63900000000001</c:v>
                </c:pt>
                <c:pt idx="16">
                  <c:v>731.10500000000002</c:v>
                </c:pt>
                <c:pt idx="17">
                  <c:v>728.20899999999995</c:v>
                </c:pt>
                <c:pt idx="18">
                  <c:v>718.19100000000003</c:v>
                </c:pt>
                <c:pt idx="19">
                  <c:v>715.32299999999998</c:v>
                </c:pt>
                <c:pt idx="20">
                  <c:v>730.41</c:v>
                </c:pt>
                <c:pt idx="21">
                  <c:v>731.07500000000005</c:v>
                </c:pt>
                <c:pt idx="22">
                  <c:v>727.697</c:v>
                </c:pt>
                <c:pt idx="23">
                  <c:v>723.96</c:v>
                </c:pt>
                <c:pt idx="24">
                  <c:v>724.82799999999997</c:v>
                </c:pt>
                <c:pt idx="25">
                  <c:v>729.83900000000006</c:v>
                </c:pt>
                <c:pt idx="26">
                  <c:v>726.70799999999997</c:v>
                </c:pt>
                <c:pt idx="27">
                  <c:v>725.29600000000005</c:v>
                </c:pt>
                <c:pt idx="28">
                  <c:v>715.69</c:v>
                </c:pt>
                <c:pt idx="29">
                  <c:v>712.38099999999997</c:v>
                </c:pt>
                <c:pt idx="30">
                  <c:v>710.99099999999999</c:v>
                </c:pt>
                <c:pt idx="31">
                  <c:v>710.24900000000002</c:v>
                </c:pt>
                <c:pt idx="32">
                  <c:v>698.53499999999997</c:v>
                </c:pt>
                <c:pt idx="33">
                  <c:v>694.54499999999996</c:v>
                </c:pt>
                <c:pt idx="34">
                  <c:v>688.99400000000003</c:v>
                </c:pt>
                <c:pt idx="35">
                  <c:v>686.30200000000002</c:v>
                </c:pt>
                <c:pt idx="36">
                  <c:v>697.01900000000001</c:v>
                </c:pt>
                <c:pt idx="37">
                  <c:v>688.42899999999997</c:v>
                </c:pt>
                <c:pt idx="38">
                  <c:v>683.47500000000002</c:v>
                </c:pt>
                <c:pt idx="39">
                  <c:v>685.56500000000005</c:v>
                </c:pt>
                <c:pt idx="40">
                  <c:v>692.58299999999997</c:v>
                </c:pt>
                <c:pt idx="41">
                  <c:v>666.10599999999999</c:v>
                </c:pt>
                <c:pt idx="42">
                  <c:v>662.21500000000003</c:v>
                </c:pt>
                <c:pt idx="43">
                  <c:v>657.66399999999999</c:v>
                </c:pt>
                <c:pt idx="44">
                  <c:v>631.65200000000004</c:v>
                </c:pt>
                <c:pt idx="45">
                  <c:v>629.03899999999999</c:v>
                </c:pt>
                <c:pt idx="46">
                  <c:v>628.75300000000004</c:v>
                </c:pt>
                <c:pt idx="47">
                  <c:v>630.56399999999996</c:v>
                </c:pt>
                <c:pt idx="48">
                  <c:v>626.82000000000005</c:v>
                </c:pt>
                <c:pt idx="49">
                  <c:v>632.06200000000001</c:v>
                </c:pt>
                <c:pt idx="50">
                  <c:v>629.09299999999996</c:v>
                </c:pt>
                <c:pt idx="51">
                  <c:v>631.952</c:v>
                </c:pt>
                <c:pt idx="52">
                  <c:v>634.44600000000003</c:v>
                </c:pt>
                <c:pt idx="53">
                  <c:v>636.80999999999995</c:v>
                </c:pt>
                <c:pt idx="54">
                  <c:v>638.12800000000004</c:v>
                </c:pt>
                <c:pt idx="55">
                  <c:v>637.65099999999995</c:v>
                </c:pt>
                <c:pt idx="56">
                  <c:v>635.00300000000004</c:v>
                </c:pt>
                <c:pt idx="57">
                  <c:v>647.80799999999999</c:v>
                </c:pt>
                <c:pt idx="58">
                  <c:v>651.46299999999997</c:v>
                </c:pt>
                <c:pt idx="59">
                  <c:v>652.27800000000002</c:v>
                </c:pt>
                <c:pt idx="60">
                  <c:v>644.50699999999995</c:v>
                </c:pt>
                <c:pt idx="61">
                  <c:v>649.60299999999995</c:v>
                </c:pt>
                <c:pt idx="62">
                  <c:v>658.04700000000003</c:v>
                </c:pt>
                <c:pt idx="63">
                  <c:v>691.13</c:v>
                </c:pt>
                <c:pt idx="64">
                  <c:v>704.65200000000004</c:v>
                </c:pt>
                <c:pt idx="65">
                  <c:v>736.18899999999996</c:v>
                </c:pt>
                <c:pt idx="66">
                  <c:v>732.93200000000002</c:v>
                </c:pt>
                <c:pt idx="67">
                  <c:v>738.79399999999998</c:v>
                </c:pt>
                <c:pt idx="68">
                  <c:v>744.84900000000005</c:v>
                </c:pt>
                <c:pt idx="69">
                  <c:v>740.35500000000002</c:v>
                </c:pt>
                <c:pt idx="70">
                  <c:v>745.95699999999999</c:v>
                </c:pt>
                <c:pt idx="71">
                  <c:v>750.70500000000004</c:v>
                </c:pt>
                <c:pt idx="72">
                  <c:v>766.72799999999995</c:v>
                </c:pt>
                <c:pt idx="73">
                  <c:v>765.84</c:v>
                </c:pt>
                <c:pt idx="74">
                  <c:v>765.755</c:v>
                </c:pt>
                <c:pt idx="75">
                  <c:v>768.19799999999998</c:v>
                </c:pt>
                <c:pt idx="76">
                  <c:v>797.33900000000006</c:v>
                </c:pt>
                <c:pt idx="77">
                  <c:v>804.79100000000005</c:v>
                </c:pt>
                <c:pt idx="78">
                  <c:v>805.58</c:v>
                </c:pt>
                <c:pt idx="79">
                  <c:v>805.05200000000002</c:v>
                </c:pt>
                <c:pt idx="80">
                  <c:v>795.73500000000001</c:v>
                </c:pt>
                <c:pt idx="81">
                  <c:v>794.1</c:v>
                </c:pt>
                <c:pt idx="82">
                  <c:v>791.5</c:v>
                </c:pt>
                <c:pt idx="83">
                  <c:v>788.49800000000005</c:v>
                </c:pt>
                <c:pt idx="84">
                  <c:v>776.36400000000003</c:v>
                </c:pt>
                <c:pt idx="85">
                  <c:v>772.97900000000004</c:v>
                </c:pt>
                <c:pt idx="86">
                  <c:v>770.51300000000003</c:v>
                </c:pt>
                <c:pt idx="87">
                  <c:v>765.51300000000003</c:v>
                </c:pt>
                <c:pt idx="88">
                  <c:v>761.22500000000002</c:v>
                </c:pt>
                <c:pt idx="89">
                  <c:v>756.77599999999995</c:v>
                </c:pt>
                <c:pt idx="90">
                  <c:v>755.42100000000005</c:v>
                </c:pt>
                <c:pt idx="91">
                  <c:v>756.29700000000003</c:v>
                </c:pt>
                <c:pt idx="92">
                  <c:v>741.47500000000002</c:v>
                </c:pt>
                <c:pt idx="93">
                  <c:v>741.61</c:v>
                </c:pt>
                <c:pt idx="94">
                  <c:v>739.74800000000005</c:v>
                </c:pt>
                <c:pt idx="95">
                  <c:v>739.89099999999996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AE-4412-85DC-54EC378428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2164.1309999999999</c:v>
                </c:pt>
                <c:pt idx="1">
                  <c:v>2139.4679999999998</c:v>
                </c:pt>
                <c:pt idx="2">
                  <c:v>2114.567</c:v>
                </c:pt>
                <c:pt idx="3">
                  <c:v>2093.3670000000002</c:v>
                </c:pt>
                <c:pt idx="4">
                  <c:v>2067.1439999999998</c:v>
                </c:pt>
                <c:pt idx="5">
                  <c:v>2045.422</c:v>
                </c:pt>
                <c:pt idx="6">
                  <c:v>2030.241</c:v>
                </c:pt>
                <c:pt idx="7">
                  <c:v>2009.36</c:v>
                </c:pt>
                <c:pt idx="8">
                  <c:v>1990.4680000000001</c:v>
                </c:pt>
                <c:pt idx="9">
                  <c:v>1974.43</c:v>
                </c:pt>
                <c:pt idx="10">
                  <c:v>1957.4069999999999</c:v>
                </c:pt>
                <c:pt idx="11">
                  <c:v>1945.933</c:v>
                </c:pt>
                <c:pt idx="12">
                  <c:v>1934.7090000000001</c:v>
                </c:pt>
                <c:pt idx="13">
                  <c:v>1923.913</c:v>
                </c:pt>
                <c:pt idx="14">
                  <c:v>1919.5740000000001</c:v>
                </c:pt>
                <c:pt idx="15">
                  <c:v>1922.0840000000001</c:v>
                </c:pt>
                <c:pt idx="16">
                  <c:v>1912.723</c:v>
                </c:pt>
                <c:pt idx="17">
                  <c:v>1917.9929999999999</c:v>
                </c:pt>
                <c:pt idx="18">
                  <c:v>1927.097</c:v>
                </c:pt>
                <c:pt idx="19">
                  <c:v>1932.0070000000001</c:v>
                </c:pt>
                <c:pt idx="20">
                  <c:v>1939.31</c:v>
                </c:pt>
                <c:pt idx="21">
                  <c:v>1943.14</c:v>
                </c:pt>
                <c:pt idx="22">
                  <c:v>1927.277</c:v>
                </c:pt>
                <c:pt idx="23">
                  <c:v>1908.548</c:v>
                </c:pt>
                <c:pt idx="24">
                  <c:v>1985.816</c:v>
                </c:pt>
                <c:pt idx="25">
                  <c:v>2013.48</c:v>
                </c:pt>
                <c:pt idx="26">
                  <c:v>2025.7429999999999</c:v>
                </c:pt>
                <c:pt idx="27">
                  <c:v>2127.6089999999999</c:v>
                </c:pt>
                <c:pt idx="28">
                  <c:v>2200.752</c:v>
                </c:pt>
                <c:pt idx="29">
                  <c:v>2269.9720000000002</c:v>
                </c:pt>
                <c:pt idx="30">
                  <c:v>2340.4659999999999</c:v>
                </c:pt>
                <c:pt idx="31">
                  <c:v>2449.9229999999998</c:v>
                </c:pt>
                <c:pt idx="32">
                  <c:v>2438.0990000000002</c:v>
                </c:pt>
                <c:pt idx="33">
                  <c:v>2543.1289999999999</c:v>
                </c:pt>
                <c:pt idx="34">
                  <c:v>2601.5340000000001</c:v>
                </c:pt>
                <c:pt idx="35">
                  <c:v>2684.7170000000001</c:v>
                </c:pt>
                <c:pt idx="36">
                  <c:v>2732.201</c:v>
                </c:pt>
                <c:pt idx="37">
                  <c:v>2776.7130000000002</c:v>
                </c:pt>
                <c:pt idx="38">
                  <c:v>2814.5279999999998</c:v>
                </c:pt>
                <c:pt idx="39">
                  <c:v>2870.6030000000001</c:v>
                </c:pt>
                <c:pt idx="40">
                  <c:v>2882.748</c:v>
                </c:pt>
                <c:pt idx="41">
                  <c:v>2920.7710000000002</c:v>
                </c:pt>
                <c:pt idx="42">
                  <c:v>2949.1860000000001</c:v>
                </c:pt>
                <c:pt idx="43">
                  <c:v>2957.6</c:v>
                </c:pt>
                <c:pt idx="44">
                  <c:v>2986.0030000000002</c:v>
                </c:pt>
                <c:pt idx="45">
                  <c:v>3013.933</c:v>
                </c:pt>
                <c:pt idx="46">
                  <c:v>3011.16</c:v>
                </c:pt>
                <c:pt idx="47">
                  <c:v>3010.5839999999998</c:v>
                </c:pt>
                <c:pt idx="48">
                  <c:v>2996.9520000000002</c:v>
                </c:pt>
                <c:pt idx="49">
                  <c:v>2984.7089999999998</c:v>
                </c:pt>
                <c:pt idx="50">
                  <c:v>2963.8519999999999</c:v>
                </c:pt>
                <c:pt idx="51">
                  <c:v>2910.6640000000002</c:v>
                </c:pt>
                <c:pt idx="52">
                  <c:v>2847.4209999999998</c:v>
                </c:pt>
                <c:pt idx="53">
                  <c:v>2770.7159999999999</c:v>
                </c:pt>
                <c:pt idx="54">
                  <c:v>2722.0639999999999</c:v>
                </c:pt>
                <c:pt idx="55">
                  <c:v>2659.3870000000002</c:v>
                </c:pt>
                <c:pt idx="56">
                  <c:v>2606.6080000000002</c:v>
                </c:pt>
                <c:pt idx="57">
                  <c:v>2568.7600000000002</c:v>
                </c:pt>
                <c:pt idx="58">
                  <c:v>2541.4560000000001</c:v>
                </c:pt>
                <c:pt idx="59">
                  <c:v>2508.87</c:v>
                </c:pt>
                <c:pt idx="60">
                  <c:v>2491.442</c:v>
                </c:pt>
                <c:pt idx="61">
                  <c:v>2473.9070000000002</c:v>
                </c:pt>
                <c:pt idx="62">
                  <c:v>2468.6509999999998</c:v>
                </c:pt>
                <c:pt idx="63">
                  <c:v>2475.0830000000001</c:v>
                </c:pt>
                <c:pt idx="64">
                  <c:v>2510.7629999999999</c:v>
                </c:pt>
                <c:pt idx="65">
                  <c:v>2510.1660000000002</c:v>
                </c:pt>
                <c:pt idx="66">
                  <c:v>2507.7820000000002</c:v>
                </c:pt>
                <c:pt idx="67">
                  <c:v>2502.71</c:v>
                </c:pt>
                <c:pt idx="68">
                  <c:v>2602.9369999999999</c:v>
                </c:pt>
                <c:pt idx="69">
                  <c:v>2627.5720000000001</c:v>
                </c:pt>
                <c:pt idx="70">
                  <c:v>2660.8890000000001</c:v>
                </c:pt>
                <c:pt idx="71">
                  <c:v>2664.7730000000001</c:v>
                </c:pt>
                <c:pt idx="72">
                  <c:v>2762.9580000000001</c:v>
                </c:pt>
                <c:pt idx="73">
                  <c:v>2802.989</c:v>
                </c:pt>
                <c:pt idx="74">
                  <c:v>2855.7190000000001</c:v>
                </c:pt>
                <c:pt idx="75">
                  <c:v>2949.8870000000002</c:v>
                </c:pt>
                <c:pt idx="76">
                  <c:v>3132.317</c:v>
                </c:pt>
                <c:pt idx="77">
                  <c:v>3245.7579999999998</c:v>
                </c:pt>
                <c:pt idx="78">
                  <c:v>3317.9050000000002</c:v>
                </c:pt>
                <c:pt idx="79">
                  <c:v>3362.9079999999999</c:v>
                </c:pt>
                <c:pt idx="80">
                  <c:v>3397.06</c:v>
                </c:pt>
                <c:pt idx="81">
                  <c:v>3405.55</c:v>
                </c:pt>
                <c:pt idx="82">
                  <c:v>3378.2739999999999</c:v>
                </c:pt>
                <c:pt idx="83">
                  <c:v>3316.9059999999999</c:v>
                </c:pt>
                <c:pt idx="84">
                  <c:v>3235.2530000000002</c:v>
                </c:pt>
                <c:pt idx="85">
                  <c:v>3152.5279999999998</c:v>
                </c:pt>
                <c:pt idx="86">
                  <c:v>3074.6179999999999</c:v>
                </c:pt>
                <c:pt idx="87">
                  <c:v>2924.3530000000001</c:v>
                </c:pt>
                <c:pt idx="88">
                  <c:v>2872.0650000000001</c:v>
                </c:pt>
                <c:pt idx="89">
                  <c:v>2765.069</c:v>
                </c:pt>
                <c:pt idx="90">
                  <c:v>2745.194</c:v>
                </c:pt>
                <c:pt idx="91">
                  <c:v>2779.8539999999998</c:v>
                </c:pt>
                <c:pt idx="92">
                  <c:v>2745.8490000000002</c:v>
                </c:pt>
                <c:pt idx="93">
                  <c:v>2745.1559999999999</c:v>
                </c:pt>
                <c:pt idx="94">
                  <c:v>2742.3939999999998</c:v>
                </c:pt>
                <c:pt idx="95">
                  <c:v>2720.8330000000001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AE-4412-85DC-54EC378428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205</c:v>
                </c:pt>
                <c:pt idx="13">
                  <c:v>205</c:v>
                </c:pt>
                <c:pt idx="14">
                  <c:v>205</c:v>
                </c:pt>
                <c:pt idx="15">
                  <c:v>205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225</c:v>
                </c:pt>
                <c:pt idx="21">
                  <c:v>225</c:v>
                </c:pt>
                <c:pt idx="22">
                  <c:v>225</c:v>
                </c:pt>
                <c:pt idx="23">
                  <c:v>225</c:v>
                </c:pt>
                <c:pt idx="24">
                  <c:v>269</c:v>
                </c:pt>
                <c:pt idx="25">
                  <c:v>269</c:v>
                </c:pt>
                <c:pt idx="26">
                  <c:v>269</c:v>
                </c:pt>
                <c:pt idx="27">
                  <c:v>269</c:v>
                </c:pt>
                <c:pt idx="28">
                  <c:v>290</c:v>
                </c:pt>
                <c:pt idx="29">
                  <c:v>290</c:v>
                </c:pt>
                <c:pt idx="30">
                  <c:v>290</c:v>
                </c:pt>
                <c:pt idx="31">
                  <c:v>290</c:v>
                </c:pt>
                <c:pt idx="32">
                  <c:v>293</c:v>
                </c:pt>
                <c:pt idx="33">
                  <c:v>293</c:v>
                </c:pt>
                <c:pt idx="34">
                  <c:v>293</c:v>
                </c:pt>
                <c:pt idx="35">
                  <c:v>293</c:v>
                </c:pt>
                <c:pt idx="36">
                  <c:v>279</c:v>
                </c:pt>
                <c:pt idx="37">
                  <c:v>279</c:v>
                </c:pt>
                <c:pt idx="38">
                  <c:v>279</c:v>
                </c:pt>
                <c:pt idx="39">
                  <c:v>279</c:v>
                </c:pt>
                <c:pt idx="40">
                  <c:v>264</c:v>
                </c:pt>
                <c:pt idx="41">
                  <c:v>264</c:v>
                </c:pt>
                <c:pt idx="42">
                  <c:v>264</c:v>
                </c:pt>
                <c:pt idx="43">
                  <c:v>264</c:v>
                </c:pt>
                <c:pt idx="44">
                  <c:v>254</c:v>
                </c:pt>
                <c:pt idx="45">
                  <c:v>254</c:v>
                </c:pt>
                <c:pt idx="46">
                  <c:v>254</c:v>
                </c:pt>
                <c:pt idx="47">
                  <c:v>254</c:v>
                </c:pt>
                <c:pt idx="48">
                  <c:v>259</c:v>
                </c:pt>
                <c:pt idx="49">
                  <c:v>259</c:v>
                </c:pt>
                <c:pt idx="50">
                  <c:v>259</c:v>
                </c:pt>
                <c:pt idx="51">
                  <c:v>259</c:v>
                </c:pt>
                <c:pt idx="52">
                  <c:v>252</c:v>
                </c:pt>
                <c:pt idx="53">
                  <c:v>252</c:v>
                </c:pt>
                <c:pt idx="54">
                  <c:v>252</c:v>
                </c:pt>
                <c:pt idx="55">
                  <c:v>252</c:v>
                </c:pt>
                <c:pt idx="56">
                  <c:v>251</c:v>
                </c:pt>
                <c:pt idx="57">
                  <c:v>251</c:v>
                </c:pt>
                <c:pt idx="58">
                  <c:v>251</c:v>
                </c:pt>
                <c:pt idx="59">
                  <c:v>251</c:v>
                </c:pt>
                <c:pt idx="60">
                  <c:v>255</c:v>
                </c:pt>
                <c:pt idx="61">
                  <c:v>255</c:v>
                </c:pt>
                <c:pt idx="62">
                  <c:v>255</c:v>
                </c:pt>
                <c:pt idx="63">
                  <c:v>255</c:v>
                </c:pt>
                <c:pt idx="64">
                  <c:v>275</c:v>
                </c:pt>
                <c:pt idx="65">
                  <c:v>275</c:v>
                </c:pt>
                <c:pt idx="66">
                  <c:v>275</c:v>
                </c:pt>
                <c:pt idx="67">
                  <c:v>275</c:v>
                </c:pt>
                <c:pt idx="68">
                  <c:v>311</c:v>
                </c:pt>
                <c:pt idx="69">
                  <c:v>311</c:v>
                </c:pt>
                <c:pt idx="70">
                  <c:v>311</c:v>
                </c:pt>
                <c:pt idx="71">
                  <c:v>311</c:v>
                </c:pt>
                <c:pt idx="72">
                  <c:v>341</c:v>
                </c:pt>
                <c:pt idx="73">
                  <c:v>341</c:v>
                </c:pt>
                <c:pt idx="74">
                  <c:v>341</c:v>
                </c:pt>
                <c:pt idx="75">
                  <c:v>341</c:v>
                </c:pt>
                <c:pt idx="76">
                  <c:v>356</c:v>
                </c:pt>
                <c:pt idx="77">
                  <c:v>356</c:v>
                </c:pt>
                <c:pt idx="78">
                  <c:v>356</c:v>
                </c:pt>
                <c:pt idx="79">
                  <c:v>356</c:v>
                </c:pt>
                <c:pt idx="80">
                  <c:v>337</c:v>
                </c:pt>
                <c:pt idx="81">
                  <c:v>337</c:v>
                </c:pt>
                <c:pt idx="82">
                  <c:v>337</c:v>
                </c:pt>
                <c:pt idx="83">
                  <c:v>337</c:v>
                </c:pt>
                <c:pt idx="84">
                  <c:v>327</c:v>
                </c:pt>
                <c:pt idx="85">
                  <c:v>327</c:v>
                </c:pt>
                <c:pt idx="86">
                  <c:v>327</c:v>
                </c:pt>
                <c:pt idx="87">
                  <c:v>327</c:v>
                </c:pt>
                <c:pt idx="88">
                  <c:v>307</c:v>
                </c:pt>
                <c:pt idx="89">
                  <c:v>307</c:v>
                </c:pt>
                <c:pt idx="90">
                  <c:v>307</c:v>
                </c:pt>
                <c:pt idx="91">
                  <c:v>307</c:v>
                </c:pt>
                <c:pt idx="92">
                  <c:v>272</c:v>
                </c:pt>
                <c:pt idx="93">
                  <c:v>272</c:v>
                </c:pt>
                <c:pt idx="94">
                  <c:v>272</c:v>
                </c:pt>
                <c:pt idx="9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AE-4412-85DC-54EC378428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AE-4412-85DC-54EC3784288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8</c:v>
                </c:pt>
                <c:pt idx="42">
                  <c:v>12</c:v>
                </c:pt>
                <c:pt idx="43">
                  <c:v>26</c:v>
                </c:pt>
                <c:pt idx="44">
                  <c:v>28.5</c:v>
                </c:pt>
                <c:pt idx="45">
                  <c:v>38.5</c:v>
                </c:pt>
                <c:pt idx="46">
                  <c:v>38.5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</c:v>
                </c:pt>
                <c:pt idx="53">
                  <c:v>27.4</c:v>
                </c:pt>
                <c:pt idx="54">
                  <c:v>25</c:v>
                </c:pt>
                <c:pt idx="55">
                  <c:v>13</c:v>
                </c:pt>
                <c:pt idx="56">
                  <c:v>9.5</c:v>
                </c:pt>
                <c:pt idx="57">
                  <c:v>7</c:v>
                </c:pt>
                <c:pt idx="58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AE-4412-85DC-54EC3784288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3AE-4412-85DC-54EC3784288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AE-4412-85DC-54EC3784288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3AE-4412-85DC-54EC3784288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3AE-4412-85DC-54EC3784288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716</c:v>
                </c:pt>
                <c:pt idx="1">
                  <c:v>716</c:v>
                </c:pt>
                <c:pt idx="2">
                  <c:v>716</c:v>
                </c:pt>
                <c:pt idx="3">
                  <c:v>716</c:v>
                </c:pt>
                <c:pt idx="4">
                  <c:v>446</c:v>
                </c:pt>
                <c:pt idx="5">
                  <c:v>446</c:v>
                </c:pt>
                <c:pt idx="6">
                  <c:v>446</c:v>
                </c:pt>
                <c:pt idx="7">
                  <c:v>446</c:v>
                </c:pt>
                <c:pt idx="8">
                  <c:v>650</c:v>
                </c:pt>
                <c:pt idx="9">
                  <c:v>650</c:v>
                </c:pt>
                <c:pt idx="10">
                  <c:v>650</c:v>
                </c:pt>
                <c:pt idx="11">
                  <c:v>650</c:v>
                </c:pt>
                <c:pt idx="12">
                  <c:v>638</c:v>
                </c:pt>
                <c:pt idx="13">
                  <c:v>638</c:v>
                </c:pt>
                <c:pt idx="14">
                  <c:v>638</c:v>
                </c:pt>
                <c:pt idx="15">
                  <c:v>638</c:v>
                </c:pt>
                <c:pt idx="16">
                  <c:v>369</c:v>
                </c:pt>
                <c:pt idx="17">
                  <c:v>369</c:v>
                </c:pt>
                <c:pt idx="18">
                  <c:v>369</c:v>
                </c:pt>
                <c:pt idx="19">
                  <c:v>369</c:v>
                </c:pt>
                <c:pt idx="20">
                  <c:v>359</c:v>
                </c:pt>
                <c:pt idx="21">
                  <c:v>359</c:v>
                </c:pt>
                <c:pt idx="22">
                  <c:v>359</c:v>
                </c:pt>
                <c:pt idx="23">
                  <c:v>388.8</c:v>
                </c:pt>
                <c:pt idx="24">
                  <c:v>423</c:v>
                </c:pt>
                <c:pt idx="25">
                  <c:v>452.4</c:v>
                </c:pt>
                <c:pt idx="26">
                  <c:v>747.5</c:v>
                </c:pt>
                <c:pt idx="27">
                  <c:v>772.8</c:v>
                </c:pt>
                <c:pt idx="28">
                  <c:v>750</c:v>
                </c:pt>
                <c:pt idx="29">
                  <c:v>838.9</c:v>
                </c:pt>
                <c:pt idx="30">
                  <c:v>783.6</c:v>
                </c:pt>
                <c:pt idx="31">
                  <c:v>651</c:v>
                </c:pt>
                <c:pt idx="32">
                  <c:v>1076.3</c:v>
                </c:pt>
                <c:pt idx="33">
                  <c:v>928.6</c:v>
                </c:pt>
                <c:pt idx="34">
                  <c:v>1045.2</c:v>
                </c:pt>
                <c:pt idx="35">
                  <c:v>936.4</c:v>
                </c:pt>
                <c:pt idx="36">
                  <c:v>986</c:v>
                </c:pt>
                <c:pt idx="37">
                  <c:v>1277.5999999999999</c:v>
                </c:pt>
                <c:pt idx="38">
                  <c:v>1471.8</c:v>
                </c:pt>
                <c:pt idx="39">
                  <c:v>1514</c:v>
                </c:pt>
                <c:pt idx="40">
                  <c:v>1695</c:v>
                </c:pt>
                <c:pt idx="41">
                  <c:v>1695</c:v>
                </c:pt>
                <c:pt idx="42">
                  <c:v>1695</c:v>
                </c:pt>
                <c:pt idx="43">
                  <c:v>1695</c:v>
                </c:pt>
                <c:pt idx="44">
                  <c:v>1488</c:v>
                </c:pt>
                <c:pt idx="45">
                  <c:v>1488</c:v>
                </c:pt>
                <c:pt idx="46">
                  <c:v>1488</c:v>
                </c:pt>
                <c:pt idx="47">
                  <c:v>1488</c:v>
                </c:pt>
                <c:pt idx="48">
                  <c:v>1519</c:v>
                </c:pt>
                <c:pt idx="49">
                  <c:v>1519</c:v>
                </c:pt>
                <c:pt idx="50">
                  <c:v>1519</c:v>
                </c:pt>
                <c:pt idx="51">
                  <c:v>1519</c:v>
                </c:pt>
                <c:pt idx="52">
                  <c:v>1678</c:v>
                </c:pt>
                <c:pt idx="53">
                  <c:v>1678</c:v>
                </c:pt>
                <c:pt idx="54">
                  <c:v>1678</c:v>
                </c:pt>
                <c:pt idx="55">
                  <c:v>1678</c:v>
                </c:pt>
                <c:pt idx="56">
                  <c:v>1653</c:v>
                </c:pt>
                <c:pt idx="57">
                  <c:v>1653</c:v>
                </c:pt>
                <c:pt idx="58">
                  <c:v>1653</c:v>
                </c:pt>
                <c:pt idx="59">
                  <c:v>1653</c:v>
                </c:pt>
                <c:pt idx="60">
                  <c:v>1665</c:v>
                </c:pt>
                <c:pt idx="61">
                  <c:v>1665</c:v>
                </c:pt>
                <c:pt idx="62">
                  <c:v>1665</c:v>
                </c:pt>
                <c:pt idx="63">
                  <c:v>1665</c:v>
                </c:pt>
                <c:pt idx="64">
                  <c:v>2044.8</c:v>
                </c:pt>
                <c:pt idx="65">
                  <c:v>1753.3</c:v>
                </c:pt>
                <c:pt idx="66">
                  <c:v>1626.8</c:v>
                </c:pt>
                <c:pt idx="67">
                  <c:v>1712.5</c:v>
                </c:pt>
                <c:pt idx="68">
                  <c:v>943.5</c:v>
                </c:pt>
                <c:pt idx="69">
                  <c:v>1208.4000000000001</c:v>
                </c:pt>
                <c:pt idx="70">
                  <c:v>1078.9000000000001</c:v>
                </c:pt>
                <c:pt idx="71">
                  <c:v>927.6</c:v>
                </c:pt>
                <c:pt idx="72">
                  <c:v>805.6</c:v>
                </c:pt>
                <c:pt idx="73">
                  <c:v>953.2</c:v>
                </c:pt>
                <c:pt idx="74">
                  <c:v>1053.0999999999999</c:v>
                </c:pt>
                <c:pt idx="75">
                  <c:v>1072.4000000000001</c:v>
                </c:pt>
                <c:pt idx="76">
                  <c:v>961.2</c:v>
                </c:pt>
                <c:pt idx="77">
                  <c:v>971.6</c:v>
                </c:pt>
                <c:pt idx="78">
                  <c:v>917.7</c:v>
                </c:pt>
                <c:pt idx="79">
                  <c:v>910.8</c:v>
                </c:pt>
                <c:pt idx="80">
                  <c:v>960</c:v>
                </c:pt>
                <c:pt idx="81">
                  <c:v>967.9</c:v>
                </c:pt>
                <c:pt idx="82">
                  <c:v>894.6</c:v>
                </c:pt>
                <c:pt idx="83">
                  <c:v>918.9</c:v>
                </c:pt>
                <c:pt idx="84">
                  <c:v>722</c:v>
                </c:pt>
                <c:pt idx="85">
                  <c:v>975.1</c:v>
                </c:pt>
                <c:pt idx="86">
                  <c:v>830.2</c:v>
                </c:pt>
                <c:pt idx="87">
                  <c:v>690.1</c:v>
                </c:pt>
                <c:pt idx="88">
                  <c:v>441</c:v>
                </c:pt>
                <c:pt idx="89">
                  <c:v>559.70000000000005</c:v>
                </c:pt>
                <c:pt idx="90">
                  <c:v>629.20000000000005</c:v>
                </c:pt>
                <c:pt idx="91">
                  <c:v>441</c:v>
                </c:pt>
                <c:pt idx="92">
                  <c:v>511.3</c:v>
                </c:pt>
                <c:pt idx="93">
                  <c:v>511.3</c:v>
                </c:pt>
                <c:pt idx="94">
                  <c:v>511.3</c:v>
                </c:pt>
                <c:pt idx="95">
                  <c:v>511.3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AE-4412-85DC-54EC3784288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53.46</c:v>
                </c:pt>
                <c:pt idx="24">
                  <c:v>52.496000000000002</c:v>
                </c:pt>
                <c:pt idx="25">
                  <c:v>51.036000000000001</c:v>
                </c:pt>
                <c:pt idx="26">
                  <c:v>49.14</c:v>
                </c:pt>
                <c:pt idx="27">
                  <c:v>46.792000000000002</c:v>
                </c:pt>
                <c:pt idx="28">
                  <c:v>44.091999999999999</c:v>
                </c:pt>
                <c:pt idx="29">
                  <c:v>41.387999999999998</c:v>
                </c:pt>
                <c:pt idx="30">
                  <c:v>37.828000000000003</c:v>
                </c:pt>
                <c:pt idx="31">
                  <c:v>32.204000000000001</c:v>
                </c:pt>
                <c:pt idx="32">
                  <c:v>24.888000000000002</c:v>
                </c:pt>
                <c:pt idx="33">
                  <c:v>18.512</c:v>
                </c:pt>
                <c:pt idx="34">
                  <c:v>14.26</c:v>
                </c:pt>
                <c:pt idx="35">
                  <c:v>11.676</c:v>
                </c:pt>
                <c:pt idx="36">
                  <c:v>9.6839999999999993</c:v>
                </c:pt>
                <c:pt idx="37">
                  <c:v>7.76</c:v>
                </c:pt>
                <c:pt idx="38">
                  <c:v>6.032</c:v>
                </c:pt>
                <c:pt idx="39">
                  <c:v>5.0199999999999996</c:v>
                </c:pt>
                <c:pt idx="40">
                  <c:v>4.6239999999999997</c:v>
                </c:pt>
                <c:pt idx="41">
                  <c:v>4.4279999999999999</c:v>
                </c:pt>
                <c:pt idx="42">
                  <c:v>4.3559999999999999</c:v>
                </c:pt>
                <c:pt idx="43">
                  <c:v>4.8360000000000003</c:v>
                </c:pt>
                <c:pt idx="44">
                  <c:v>5.7080000000000002</c:v>
                </c:pt>
                <c:pt idx="45">
                  <c:v>6.62</c:v>
                </c:pt>
                <c:pt idx="46">
                  <c:v>7.1120000000000001</c:v>
                </c:pt>
                <c:pt idx="47">
                  <c:v>7.4160000000000004</c:v>
                </c:pt>
                <c:pt idx="48">
                  <c:v>7.74</c:v>
                </c:pt>
                <c:pt idx="49">
                  <c:v>8.1519999999999992</c:v>
                </c:pt>
                <c:pt idx="50">
                  <c:v>8.4039999999999999</c:v>
                </c:pt>
                <c:pt idx="51">
                  <c:v>8.5239999999999991</c:v>
                </c:pt>
                <c:pt idx="52">
                  <c:v>8.6839999999999993</c:v>
                </c:pt>
                <c:pt idx="53">
                  <c:v>9.1</c:v>
                </c:pt>
                <c:pt idx="54">
                  <c:v>10.032</c:v>
                </c:pt>
                <c:pt idx="55">
                  <c:v>11.608000000000001</c:v>
                </c:pt>
                <c:pt idx="56">
                  <c:v>13.64</c:v>
                </c:pt>
                <c:pt idx="57">
                  <c:v>15.54</c:v>
                </c:pt>
                <c:pt idx="58">
                  <c:v>17.187999999999999</c:v>
                </c:pt>
                <c:pt idx="59">
                  <c:v>18.78</c:v>
                </c:pt>
                <c:pt idx="60">
                  <c:v>20.524000000000001</c:v>
                </c:pt>
                <c:pt idx="61">
                  <c:v>22.38</c:v>
                </c:pt>
                <c:pt idx="62">
                  <c:v>24.256</c:v>
                </c:pt>
                <c:pt idx="63">
                  <c:v>26.052</c:v>
                </c:pt>
                <c:pt idx="64">
                  <c:v>27.852</c:v>
                </c:pt>
                <c:pt idx="65">
                  <c:v>29.896000000000001</c:v>
                </c:pt>
                <c:pt idx="66">
                  <c:v>32.468000000000004</c:v>
                </c:pt>
                <c:pt idx="67">
                  <c:v>35.664000000000001</c:v>
                </c:pt>
                <c:pt idx="68">
                  <c:v>39.124000000000002</c:v>
                </c:pt>
                <c:pt idx="69">
                  <c:v>42.1</c:v>
                </c:pt>
                <c:pt idx="70">
                  <c:v>44.548000000000002</c:v>
                </c:pt>
                <c:pt idx="71">
                  <c:v>46.835999999999999</c:v>
                </c:pt>
                <c:pt idx="72">
                  <c:v>49.091999999999999</c:v>
                </c:pt>
                <c:pt idx="73">
                  <c:v>50.98</c:v>
                </c:pt>
                <c:pt idx="74">
                  <c:v>52.372</c:v>
                </c:pt>
                <c:pt idx="75">
                  <c:v>53.292000000000002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AE-4412-85DC-54EC3784288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8</c:v>
                </c:pt>
                <c:pt idx="42">
                  <c:v>12</c:v>
                </c:pt>
                <c:pt idx="43">
                  <c:v>26</c:v>
                </c:pt>
                <c:pt idx="44">
                  <c:v>28.5</c:v>
                </c:pt>
                <c:pt idx="45">
                  <c:v>38.5</c:v>
                </c:pt>
                <c:pt idx="46">
                  <c:v>38.5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</c:v>
                </c:pt>
                <c:pt idx="53">
                  <c:v>27.4</c:v>
                </c:pt>
                <c:pt idx="54">
                  <c:v>25</c:v>
                </c:pt>
                <c:pt idx="55">
                  <c:v>13</c:v>
                </c:pt>
                <c:pt idx="56">
                  <c:v>9.5</c:v>
                </c:pt>
                <c:pt idx="57">
                  <c:v>7</c:v>
                </c:pt>
                <c:pt idx="58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3AE-4412-85DC-54EC3784288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3AE-4412-85DC-54EC37842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123.33</c:v>
                </c:pt>
                <c:pt idx="1">
                  <c:v>119.38</c:v>
                </c:pt>
                <c:pt idx="2">
                  <c:v>114.58</c:v>
                </c:pt>
                <c:pt idx="3">
                  <c:v>111.23</c:v>
                </c:pt>
                <c:pt idx="4">
                  <c:v>113.29</c:v>
                </c:pt>
                <c:pt idx="5">
                  <c:v>110.6</c:v>
                </c:pt>
                <c:pt idx="6">
                  <c:v>110</c:v>
                </c:pt>
                <c:pt idx="7">
                  <c:v>105.29</c:v>
                </c:pt>
                <c:pt idx="8">
                  <c:v>109.2</c:v>
                </c:pt>
                <c:pt idx="9">
                  <c:v>105.11</c:v>
                </c:pt>
                <c:pt idx="10">
                  <c:v>109.33</c:v>
                </c:pt>
                <c:pt idx="11">
                  <c:v>108.97</c:v>
                </c:pt>
                <c:pt idx="12">
                  <c:v>109.67</c:v>
                </c:pt>
                <c:pt idx="13">
                  <c:v>108.8</c:v>
                </c:pt>
                <c:pt idx="14">
                  <c:v>109.02</c:v>
                </c:pt>
                <c:pt idx="15">
                  <c:v>108.47</c:v>
                </c:pt>
                <c:pt idx="16">
                  <c:v>109.16</c:v>
                </c:pt>
                <c:pt idx="17">
                  <c:v>109.6</c:v>
                </c:pt>
                <c:pt idx="18">
                  <c:v>110.93</c:v>
                </c:pt>
                <c:pt idx="19">
                  <c:v>114.09</c:v>
                </c:pt>
                <c:pt idx="20">
                  <c:v>112.71</c:v>
                </c:pt>
                <c:pt idx="21">
                  <c:v>114.9</c:v>
                </c:pt>
                <c:pt idx="22">
                  <c:v>120.92</c:v>
                </c:pt>
                <c:pt idx="23">
                  <c:v>134.16</c:v>
                </c:pt>
                <c:pt idx="24">
                  <c:v>127.61</c:v>
                </c:pt>
                <c:pt idx="25">
                  <c:v>136.18</c:v>
                </c:pt>
                <c:pt idx="26">
                  <c:v>143.29</c:v>
                </c:pt>
                <c:pt idx="27">
                  <c:v>140.38</c:v>
                </c:pt>
                <c:pt idx="28">
                  <c:v>144.29</c:v>
                </c:pt>
                <c:pt idx="29">
                  <c:v>141.38999999999999</c:v>
                </c:pt>
                <c:pt idx="30">
                  <c:v>125.21</c:v>
                </c:pt>
                <c:pt idx="31">
                  <c:v>105.05</c:v>
                </c:pt>
                <c:pt idx="32">
                  <c:v>154.1</c:v>
                </c:pt>
                <c:pt idx="33">
                  <c:v>121.05</c:v>
                </c:pt>
                <c:pt idx="34">
                  <c:v>121.67</c:v>
                </c:pt>
                <c:pt idx="35">
                  <c:v>65.84</c:v>
                </c:pt>
                <c:pt idx="36">
                  <c:v>65.84</c:v>
                </c:pt>
                <c:pt idx="37">
                  <c:v>11.01</c:v>
                </c:pt>
                <c:pt idx="38">
                  <c:v>8.44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5.89</c:v>
                </c:pt>
                <c:pt idx="65">
                  <c:v>65.849999999999994</c:v>
                </c:pt>
                <c:pt idx="66">
                  <c:v>113.39</c:v>
                </c:pt>
                <c:pt idx="67">
                  <c:v>145.93</c:v>
                </c:pt>
                <c:pt idx="68">
                  <c:v>106.51</c:v>
                </c:pt>
                <c:pt idx="69">
                  <c:v>126.85</c:v>
                </c:pt>
                <c:pt idx="70">
                  <c:v>145.49</c:v>
                </c:pt>
                <c:pt idx="71">
                  <c:v>160.24</c:v>
                </c:pt>
                <c:pt idx="72">
                  <c:v>137.04</c:v>
                </c:pt>
                <c:pt idx="73">
                  <c:v>143.03</c:v>
                </c:pt>
                <c:pt idx="74">
                  <c:v>152.44999999999999</c:v>
                </c:pt>
                <c:pt idx="75">
                  <c:v>167.43</c:v>
                </c:pt>
                <c:pt idx="76">
                  <c:v>142.19</c:v>
                </c:pt>
                <c:pt idx="77">
                  <c:v>141.81</c:v>
                </c:pt>
                <c:pt idx="78">
                  <c:v>137.81</c:v>
                </c:pt>
                <c:pt idx="79">
                  <c:v>139.30000000000001</c:v>
                </c:pt>
                <c:pt idx="80">
                  <c:v>151.27000000000001</c:v>
                </c:pt>
                <c:pt idx="81">
                  <c:v>151.94</c:v>
                </c:pt>
                <c:pt idx="82">
                  <c:v>152.08000000000001</c:v>
                </c:pt>
                <c:pt idx="83">
                  <c:v>144</c:v>
                </c:pt>
                <c:pt idx="84">
                  <c:v>148.77000000000001</c:v>
                </c:pt>
                <c:pt idx="85">
                  <c:v>146.59</c:v>
                </c:pt>
                <c:pt idx="86">
                  <c:v>145.01</c:v>
                </c:pt>
                <c:pt idx="87">
                  <c:v>159.63999999999999</c:v>
                </c:pt>
                <c:pt idx="88">
                  <c:v>137.41</c:v>
                </c:pt>
                <c:pt idx="89">
                  <c:v>145.01</c:v>
                </c:pt>
                <c:pt idx="90">
                  <c:v>148.24</c:v>
                </c:pt>
                <c:pt idx="91">
                  <c:v>136.52000000000001</c:v>
                </c:pt>
                <c:pt idx="92">
                  <c:v>137.4</c:v>
                </c:pt>
                <c:pt idx="93">
                  <c:v>134.78</c:v>
                </c:pt>
                <c:pt idx="94">
                  <c:v>132.74</c:v>
                </c:pt>
                <c:pt idx="95">
                  <c:v>128.5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AE-4412-85DC-54EC37842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4605.7659999999996</v>
      </c>
      <c r="C5" s="25">
        <v>4581.0050000000001</v>
      </c>
      <c r="D5" s="25">
        <v>4553.6570000000002</v>
      </c>
      <c r="E5" s="25">
        <v>4530.4179999999997</v>
      </c>
      <c r="F5" s="25">
        <v>4204.1620000000003</v>
      </c>
      <c r="G5" s="25">
        <v>4181.2160000000003</v>
      </c>
      <c r="H5" s="25">
        <v>4161.2730000000001</v>
      </c>
      <c r="I5" s="25">
        <v>4142.2929999999997</v>
      </c>
      <c r="J5" s="25">
        <v>4308.3860000000004</v>
      </c>
      <c r="K5" s="25">
        <v>4290.0569999999998</v>
      </c>
      <c r="L5" s="25">
        <v>4271.88</v>
      </c>
      <c r="M5" s="25">
        <v>4257.741</v>
      </c>
      <c r="N5" s="25">
        <v>4236.4780000000001</v>
      </c>
      <c r="O5" s="25">
        <v>4226.5020000000004</v>
      </c>
      <c r="P5" s="25">
        <v>4221.9760000000006</v>
      </c>
      <c r="Q5" s="25">
        <v>4223.1890000000003</v>
      </c>
      <c r="R5" s="25">
        <v>3961.8939999999998</v>
      </c>
      <c r="S5" s="25">
        <v>3964.1550000000002</v>
      </c>
      <c r="T5" s="25">
        <v>3964.3710000000001</v>
      </c>
      <c r="U5" s="25">
        <v>3965.799</v>
      </c>
      <c r="V5" s="25">
        <v>3998.1439999999998</v>
      </c>
      <c r="W5" s="25">
        <v>4003.018</v>
      </c>
      <c r="X5" s="25">
        <v>3983.8829999999998</v>
      </c>
      <c r="Y5" s="25">
        <v>3991.3789999999999</v>
      </c>
      <c r="Z5" s="25">
        <v>4145.9830000000002</v>
      </c>
      <c r="AA5" s="25">
        <v>4206.2250000000004</v>
      </c>
      <c r="AB5" s="25">
        <v>4509.4409999999998</v>
      </c>
      <c r="AC5" s="25">
        <v>4632.5590000000002</v>
      </c>
      <c r="AD5" s="25">
        <v>4694.45</v>
      </c>
      <c r="AE5" s="25">
        <v>4844.9459999999999</v>
      </c>
      <c r="AF5" s="25">
        <v>4852.826</v>
      </c>
      <c r="AG5" s="25">
        <v>4820.7079999999996</v>
      </c>
      <c r="AH5" s="25">
        <v>5204.8720000000003</v>
      </c>
      <c r="AI5" s="25">
        <v>5147.6310000000003</v>
      </c>
      <c r="AJ5" s="25">
        <v>5309.4160000000002</v>
      </c>
      <c r="AK5" s="25">
        <v>5276.71</v>
      </c>
      <c r="AL5" s="25">
        <v>5375.6729999999998</v>
      </c>
      <c r="AM5" s="25">
        <v>5697.8860000000004</v>
      </c>
      <c r="AN5" s="25">
        <v>5920.5690000000004</v>
      </c>
      <c r="AO5" s="25">
        <v>6016.6319999999996</v>
      </c>
      <c r="AP5" s="25">
        <v>6319.6170000000002</v>
      </c>
      <c r="AQ5" s="25">
        <v>6335.83</v>
      </c>
      <c r="AR5" s="25">
        <v>6361.4369999999999</v>
      </c>
      <c r="AS5" s="25">
        <v>6377.5540000000001</v>
      </c>
      <c r="AT5" s="25">
        <v>6148.8130000000001</v>
      </c>
      <c r="AU5" s="25">
        <v>6182.79</v>
      </c>
      <c r="AV5" s="25">
        <v>6179.4880000000003</v>
      </c>
      <c r="AW5" s="25">
        <v>6180.1580000000004</v>
      </c>
      <c r="AX5" s="25">
        <v>6205.6319999999996</v>
      </c>
      <c r="AY5" s="25">
        <v>6198.5320000000002</v>
      </c>
      <c r="AZ5" s="25">
        <v>6172.3770000000004</v>
      </c>
      <c r="BA5" s="25">
        <v>6119.0870000000004</v>
      </c>
      <c r="BB5" s="25">
        <v>6194.2929999999997</v>
      </c>
      <c r="BC5" s="25">
        <v>6119.1329999999998</v>
      </c>
      <c r="BD5" s="25">
        <v>6069.4070000000002</v>
      </c>
      <c r="BE5" s="25">
        <v>5997.5389999999998</v>
      </c>
      <c r="BF5" s="25">
        <v>5910.4070000000002</v>
      </c>
      <c r="BG5" s="25">
        <v>5885.7280000000001</v>
      </c>
      <c r="BH5" s="25">
        <v>5864.7060000000001</v>
      </c>
      <c r="BI5" s="25">
        <v>5830.067</v>
      </c>
      <c r="BJ5" s="25">
        <v>5831.7860000000001</v>
      </c>
      <c r="BK5" s="25">
        <v>5824.2209999999995</v>
      </c>
      <c r="BL5" s="25">
        <v>5831.5069999999996</v>
      </c>
      <c r="BM5" s="25">
        <v>5884.9059999999999</v>
      </c>
      <c r="BN5" s="25">
        <v>6229.8140000000003</v>
      </c>
      <c r="BO5" s="25">
        <v>5977.2309999999998</v>
      </c>
      <c r="BP5" s="25">
        <v>5853.76</v>
      </c>
      <c r="BQ5" s="25">
        <v>5949.6689999999999</v>
      </c>
      <c r="BR5" s="25">
        <v>5323.5910000000003</v>
      </c>
      <c r="BS5" s="25">
        <v>5617.4849999999997</v>
      </c>
      <c r="BT5" s="25">
        <v>5536.5969999999998</v>
      </c>
      <c r="BU5" s="25">
        <v>5401.6009999999997</v>
      </c>
      <c r="BV5" s="25">
        <v>5424.3789999999999</v>
      </c>
      <c r="BW5" s="25">
        <v>5617.6360000000004</v>
      </c>
      <c r="BX5" s="25">
        <v>5776.7690000000002</v>
      </c>
      <c r="BY5" s="25">
        <v>5897.4690000000001</v>
      </c>
      <c r="BZ5" s="25">
        <v>6019.8850000000002</v>
      </c>
      <c r="CA5" s="25">
        <v>6154.8230000000003</v>
      </c>
      <c r="CB5" s="25">
        <v>6176.0969999999998</v>
      </c>
      <c r="CC5" s="25">
        <v>6213.7259999999997</v>
      </c>
      <c r="CD5" s="25">
        <v>6271.3959999999997</v>
      </c>
      <c r="CE5" s="25">
        <v>6285.8890000000001</v>
      </c>
      <c r="CF5" s="25">
        <v>6182.116</v>
      </c>
      <c r="CG5" s="25">
        <v>6139.165</v>
      </c>
      <c r="CH5" s="25">
        <v>5833.027</v>
      </c>
      <c r="CI5" s="25">
        <v>5998.3209999999999</v>
      </c>
      <c r="CJ5" s="25">
        <v>5771.75</v>
      </c>
      <c r="CK5" s="25">
        <v>5475.7969999999996</v>
      </c>
      <c r="CL5" s="25">
        <v>5162.8440000000001</v>
      </c>
      <c r="CM5" s="25">
        <v>5171.7820000000002</v>
      </c>
      <c r="CN5" s="25">
        <v>5223.5079999999998</v>
      </c>
      <c r="CO5" s="25">
        <v>5076.3280000000004</v>
      </c>
      <c r="CP5" s="25">
        <v>5160.1909999999998</v>
      </c>
      <c r="CQ5" s="25">
        <v>5164.7240000000002</v>
      </c>
      <c r="CR5" s="25">
        <v>5160.951</v>
      </c>
      <c r="CS5" s="25">
        <v>5138.1540000000005</v>
      </c>
      <c r="CT5" s="26"/>
      <c r="CU5" s="26"/>
      <c r="CV5" s="26"/>
      <c r="CW5" s="27"/>
      <c r="CX5" s="28">
        <f t="array" ref="CX5">SUMPRODUCT(B5:CW5*0.25)</f>
        <v>127474.16475000001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123.33</v>
      </c>
      <c r="C8" s="37">
        <v>119.38</v>
      </c>
      <c r="D8" s="37">
        <v>114.58</v>
      </c>
      <c r="E8" s="37">
        <v>111.23</v>
      </c>
      <c r="F8" s="37">
        <v>113.29</v>
      </c>
      <c r="G8" s="37">
        <v>110.6</v>
      </c>
      <c r="H8" s="37">
        <v>110</v>
      </c>
      <c r="I8" s="37">
        <v>105.29</v>
      </c>
      <c r="J8" s="37">
        <v>109.2</v>
      </c>
      <c r="K8" s="37">
        <v>105.11</v>
      </c>
      <c r="L8" s="37">
        <v>109.33</v>
      </c>
      <c r="M8" s="37">
        <v>108.97</v>
      </c>
      <c r="N8" s="37">
        <v>109.67</v>
      </c>
      <c r="O8" s="37">
        <v>108.8</v>
      </c>
      <c r="P8" s="37">
        <v>109.02</v>
      </c>
      <c r="Q8" s="37">
        <v>108.47</v>
      </c>
      <c r="R8" s="37">
        <v>109.16</v>
      </c>
      <c r="S8" s="37">
        <v>109.6</v>
      </c>
      <c r="T8" s="37">
        <v>110.93</v>
      </c>
      <c r="U8" s="37">
        <v>114.09</v>
      </c>
      <c r="V8" s="37">
        <v>112.71</v>
      </c>
      <c r="W8" s="37">
        <v>114.9</v>
      </c>
      <c r="X8" s="37">
        <v>120.92</v>
      </c>
      <c r="Y8" s="37">
        <v>134.16</v>
      </c>
      <c r="Z8" s="37">
        <v>127.61</v>
      </c>
      <c r="AA8" s="37">
        <v>136.18</v>
      </c>
      <c r="AB8" s="37">
        <v>143.29</v>
      </c>
      <c r="AC8" s="37">
        <v>140.38</v>
      </c>
      <c r="AD8" s="37">
        <v>144.29</v>
      </c>
      <c r="AE8" s="37">
        <v>141.38999999999999</v>
      </c>
      <c r="AF8" s="37">
        <v>125.21</v>
      </c>
      <c r="AG8" s="37">
        <v>105.05</v>
      </c>
      <c r="AH8" s="37">
        <v>154.1</v>
      </c>
      <c r="AI8" s="37">
        <v>121.05</v>
      </c>
      <c r="AJ8" s="37">
        <v>121.67</v>
      </c>
      <c r="AK8" s="37">
        <v>65.84</v>
      </c>
      <c r="AL8" s="37">
        <v>65.84</v>
      </c>
      <c r="AM8" s="37">
        <v>11.01</v>
      </c>
      <c r="AN8" s="37">
        <v>8.44</v>
      </c>
      <c r="AO8" s="37">
        <v>0.01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0.01</v>
      </c>
      <c r="BN8" s="37">
        <v>5.89</v>
      </c>
      <c r="BO8" s="37">
        <v>65.849999999999994</v>
      </c>
      <c r="BP8" s="37">
        <v>113.39</v>
      </c>
      <c r="BQ8" s="37">
        <v>145.93</v>
      </c>
      <c r="BR8" s="37">
        <v>106.51</v>
      </c>
      <c r="BS8" s="37">
        <v>126.85</v>
      </c>
      <c r="BT8" s="37">
        <v>145.49</v>
      </c>
      <c r="BU8" s="37">
        <v>160.24</v>
      </c>
      <c r="BV8" s="37">
        <v>137.04</v>
      </c>
      <c r="BW8" s="37">
        <v>143.03</v>
      </c>
      <c r="BX8" s="37">
        <v>152.44999999999999</v>
      </c>
      <c r="BY8" s="37">
        <v>167.43</v>
      </c>
      <c r="BZ8" s="37">
        <v>142.19</v>
      </c>
      <c r="CA8" s="37">
        <v>141.81</v>
      </c>
      <c r="CB8" s="37">
        <v>137.81</v>
      </c>
      <c r="CC8" s="37">
        <v>139.30000000000001</v>
      </c>
      <c r="CD8" s="37">
        <v>151.27000000000001</v>
      </c>
      <c r="CE8" s="37">
        <v>151.94</v>
      </c>
      <c r="CF8" s="37">
        <v>152.08000000000001</v>
      </c>
      <c r="CG8" s="37">
        <v>144</v>
      </c>
      <c r="CH8" s="37">
        <v>148.77000000000001</v>
      </c>
      <c r="CI8" s="37">
        <v>146.59</v>
      </c>
      <c r="CJ8" s="37">
        <v>145.01</v>
      </c>
      <c r="CK8" s="37">
        <v>159.63999999999999</v>
      </c>
      <c r="CL8" s="37">
        <v>137.41</v>
      </c>
      <c r="CM8" s="37">
        <v>145.01</v>
      </c>
      <c r="CN8" s="37">
        <v>148.24</v>
      </c>
      <c r="CO8" s="37">
        <v>136.52000000000001</v>
      </c>
      <c r="CP8" s="37">
        <v>137.4</v>
      </c>
      <c r="CQ8" s="37">
        <v>134.78</v>
      </c>
      <c r="CR8" s="37">
        <v>132.74</v>
      </c>
      <c r="CS8" s="37">
        <v>128.5</v>
      </c>
      <c r="CT8" s="38"/>
      <c r="CU8" s="38"/>
      <c r="CV8" s="38"/>
      <c r="CW8" s="39"/>
      <c r="CX8" s="40">
        <f>IF(SUM(B8:CW8)&lt;&gt;0,AVERAGEIF(B8:CW8,"&lt;&gt;"""),"")</f>
        <v>90.055208333333397</v>
      </c>
    </row>
    <row r="9" spans="1:102" ht="24.95" customHeight="1" thickBot="1" x14ac:dyDescent="0.25">
      <c r="A9" s="41" t="s">
        <v>6</v>
      </c>
      <c r="B9" s="42">
        <v>117.13</v>
      </c>
      <c r="C9" s="43">
        <v>117.13</v>
      </c>
      <c r="D9" s="43">
        <v>117.13</v>
      </c>
      <c r="E9" s="43">
        <v>117.13</v>
      </c>
      <c r="F9" s="43">
        <v>109.795</v>
      </c>
      <c r="G9" s="43">
        <v>109.795</v>
      </c>
      <c r="H9" s="43">
        <v>109.795</v>
      </c>
      <c r="I9" s="43">
        <v>109.795</v>
      </c>
      <c r="J9" s="43">
        <v>108.1525</v>
      </c>
      <c r="K9" s="43">
        <v>108.1525</v>
      </c>
      <c r="L9" s="43">
        <v>108.1525</v>
      </c>
      <c r="M9" s="43">
        <v>108.1525</v>
      </c>
      <c r="N9" s="43">
        <v>108.99</v>
      </c>
      <c r="O9" s="43">
        <v>108.99</v>
      </c>
      <c r="P9" s="43">
        <v>108.99</v>
      </c>
      <c r="Q9" s="43">
        <v>108.99</v>
      </c>
      <c r="R9" s="43">
        <v>110.94499999999999</v>
      </c>
      <c r="S9" s="43">
        <v>110.94499999999999</v>
      </c>
      <c r="T9" s="43">
        <v>110.94499999999999</v>
      </c>
      <c r="U9" s="43">
        <v>110.94499999999999</v>
      </c>
      <c r="V9" s="43">
        <v>120.6725</v>
      </c>
      <c r="W9" s="43">
        <v>120.6725</v>
      </c>
      <c r="X9" s="43">
        <v>120.6725</v>
      </c>
      <c r="Y9" s="43">
        <v>120.6725</v>
      </c>
      <c r="Z9" s="43">
        <v>136.86500000000001</v>
      </c>
      <c r="AA9" s="43">
        <v>136.86500000000001</v>
      </c>
      <c r="AB9" s="43">
        <v>136.86500000000001</v>
      </c>
      <c r="AC9" s="43">
        <v>136.86500000000001</v>
      </c>
      <c r="AD9" s="43">
        <v>128.98500000000001</v>
      </c>
      <c r="AE9" s="43">
        <v>128.98500000000001</v>
      </c>
      <c r="AF9" s="43">
        <v>128.98500000000001</v>
      </c>
      <c r="AG9" s="43">
        <v>128.98500000000001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21.324999999999999</v>
      </c>
      <c r="AM9" s="43">
        <v>21.324999999999999</v>
      </c>
      <c r="AN9" s="43">
        <v>21.324999999999999</v>
      </c>
      <c r="AO9" s="43">
        <v>21.324999999999999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82.765000000000001</v>
      </c>
      <c r="BO9" s="43">
        <v>82.765000000000001</v>
      </c>
      <c r="BP9" s="43">
        <v>82.765000000000001</v>
      </c>
      <c r="BQ9" s="43">
        <v>82.765000000000001</v>
      </c>
      <c r="BR9" s="43">
        <v>134.77250000000001</v>
      </c>
      <c r="BS9" s="43">
        <v>134.77250000000001</v>
      </c>
      <c r="BT9" s="43">
        <v>134.77250000000001</v>
      </c>
      <c r="BU9" s="43">
        <v>134.77250000000001</v>
      </c>
      <c r="BV9" s="43">
        <v>149.98750000000001</v>
      </c>
      <c r="BW9" s="43">
        <v>149.98750000000001</v>
      </c>
      <c r="BX9" s="43">
        <v>149.98750000000001</v>
      </c>
      <c r="BY9" s="43">
        <v>149.98750000000001</v>
      </c>
      <c r="BZ9" s="43">
        <v>140.2775</v>
      </c>
      <c r="CA9" s="43">
        <v>140.2775</v>
      </c>
      <c r="CB9" s="43">
        <v>140.2775</v>
      </c>
      <c r="CC9" s="43">
        <v>140.2775</v>
      </c>
      <c r="CD9" s="43">
        <v>149.82249999999999</v>
      </c>
      <c r="CE9" s="43">
        <v>149.82249999999999</v>
      </c>
      <c r="CF9" s="43">
        <v>149.82249999999999</v>
      </c>
      <c r="CG9" s="43">
        <v>149.82249999999999</v>
      </c>
      <c r="CH9" s="43">
        <v>150.0025</v>
      </c>
      <c r="CI9" s="43">
        <v>150.0025</v>
      </c>
      <c r="CJ9" s="43">
        <v>150.0025</v>
      </c>
      <c r="CK9" s="43">
        <v>150.0025</v>
      </c>
      <c r="CL9" s="43">
        <v>141.79499999999999</v>
      </c>
      <c r="CM9" s="43">
        <v>141.79499999999999</v>
      </c>
      <c r="CN9" s="43">
        <v>141.79499999999999</v>
      </c>
      <c r="CO9" s="43">
        <v>141.79499999999999</v>
      </c>
      <c r="CP9" s="43">
        <v>133.35499999999999</v>
      </c>
      <c r="CQ9" s="43">
        <v>133.35499999999999</v>
      </c>
      <c r="CR9" s="43">
        <v>133.35499999999999</v>
      </c>
      <c r="CS9" s="43">
        <v>133.35499999999999</v>
      </c>
      <c r="CT9" s="44"/>
      <c r="CU9" s="44"/>
      <c r="CV9" s="44"/>
      <c r="CW9" s="45"/>
      <c r="CX9" s="46">
        <f>IF(SUM(B9:CW9)&lt;&gt;0,AVERAGEIF(B9:CW9,"&lt;&gt;"""),"")</f>
        <v>90.05520833333334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2205.9140000000002</v>
      </c>
      <c r="C13" s="65">
        <v>1859.5800000000002</v>
      </c>
      <c r="D13" s="65">
        <v>1567.556</v>
      </c>
      <c r="E13" s="65">
        <v>1446.2560000000001</v>
      </c>
      <c r="F13" s="65">
        <v>1511.0020000000002</v>
      </c>
      <c r="G13" s="65">
        <v>1268.8879999999999</v>
      </c>
      <c r="H13" s="65">
        <v>1257.056</v>
      </c>
      <c r="I13" s="65">
        <v>1123.962</v>
      </c>
      <c r="J13" s="65">
        <v>1233.5</v>
      </c>
      <c r="K13" s="65">
        <v>1119.009</v>
      </c>
      <c r="L13" s="65">
        <v>1237.0569999999998</v>
      </c>
      <c r="M13" s="65">
        <v>1226.9879999999998</v>
      </c>
      <c r="N13" s="65">
        <v>1246.634</v>
      </c>
      <c r="O13" s="65">
        <v>1222.3040000000001</v>
      </c>
      <c r="P13" s="65">
        <v>1228.3249999999998</v>
      </c>
      <c r="Q13" s="65">
        <v>1212.9349999999999</v>
      </c>
      <c r="R13" s="65">
        <v>1232.3800000000001</v>
      </c>
      <c r="S13" s="65">
        <v>1244.7959999999998</v>
      </c>
      <c r="T13" s="65">
        <v>1276.377</v>
      </c>
      <c r="U13" s="65">
        <v>1338.8970000000002</v>
      </c>
      <c r="V13" s="65">
        <v>1321.3780000000002</v>
      </c>
      <c r="W13" s="65">
        <v>1364.9</v>
      </c>
      <c r="X13" s="65">
        <v>1553.162</v>
      </c>
      <c r="Y13" s="65">
        <v>1662.9</v>
      </c>
      <c r="Z13" s="65">
        <v>1616.827</v>
      </c>
      <c r="AA13" s="65">
        <v>1678.3520000000001</v>
      </c>
      <c r="AB13" s="65">
        <v>1847.154</v>
      </c>
      <c r="AC13" s="65">
        <v>1793.2670000000003</v>
      </c>
      <c r="AD13" s="65">
        <v>1861.1460000000002</v>
      </c>
      <c r="AE13" s="65">
        <v>1818.0420000000001</v>
      </c>
      <c r="AF13" s="65">
        <v>1569.1380000000001</v>
      </c>
      <c r="AG13" s="65">
        <v>1265.9000000000001</v>
      </c>
      <c r="AH13" s="65">
        <v>1663.9</v>
      </c>
      <c r="AI13" s="65">
        <v>1346.364</v>
      </c>
      <c r="AJ13" s="65">
        <v>1362.8910000000001</v>
      </c>
      <c r="AK13" s="65">
        <v>1065.9000000000001</v>
      </c>
      <c r="AL13" s="65">
        <v>890.9</v>
      </c>
      <c r="AM13" s="65">
        <v>890.9</v>
      </c>
      <c r="AN13" s="65">
        <v>890.9</v>
      </c>
      <c r="AO13" s="65">
        <v>890.9</v>
      </c>
      <c r="AP13" s="65">
        <v>890.9</v>
      </c>
      <c r="AQ13" s="65">
        <v>889.9</v>
      </c>
      <c r="AR13" s="65">
        <v>791.23299999999995</v>
      </c>
      <c r="AS13" s="65">
        <v>539.56700000000001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282.89999999999998</v>
      </c>
      <c r="BK13" s="65">
        <v>350.9</v>
      </c>
      <c r="BL13" s="65">
        <v>497.9</v>
      </c>
      <c r="BM13" s="65">
        <v>702.9</v>
      </c>
      <c r="BN13" s="65">
        <v>834.9</v>
      </c>
      <c r="BO13" s="65">
        <v>899.9</v>
      </c>
      <c r="BP13" s="65">
        <v>1104.1970000000001</v>
      </c>
      <c r="BQ13" s="65">
        <v>1513.9</v>
      </c>
      <c r="BR13" s="65">
        <v>1125.9000000000001</v>
      </c>
      <c r="BS13" s="65">
        <v>1771.5130000000001</v>
      </c>
      <c r="BT13" s="65">
        <v>2051.1570000000002</v>
      </c>
      <c r="BU13" s="65">
        <v>2137.3049999999998</v>
      </c>
      <c r="BV13" s="65">
        <v>2247.1820000000002</v>
      </c>
      <c r="BW13" s="65">
        <v>2397.2449999999999</v>
      </c>
      <c r="BX13" s="65">
        <v>2452.7600000000002</v>
      </c>
      <c r="BY13" s="65">
        <v>2453.5129999999999</v>
      </c>
      <c r="BZ13" s="65">
        <v>2306.2450000000003</v>
      </c>
      <c r="CA13" s="65">
        <v>2298.3270000000002</v>
      </c>
      <c r="CB13" s="65">
        <v>2215.2800000000002</v>
      </c>
      <c r="CC13" s="65">
        <v>2246.2490000000003</v>
      </c>
      <c r="CD13" s="65">
        <v>2390.6210000000001</v>
      </c>
      <c r="CE13" s="65">
        <v>2393.1440000000002</v>
      </c>
      <c r="CF13" s="65">
        <v>2393.69</v>
      </c>
      <c r="CG13" s="65">
        <v>2353.5150000000003</v>
      </c>
      <c r="CH13" s="65">
        <v>2523.1959999999999</v>
      </c>
      <c r="CI13" s="65">
        <v>2512.4870000000001</v>
      </c>
      <c r="CJ13" s="65">
        <v>2504.7429999999999</v>
      </c>
      <c r="CK13" s="65">
        <v>2538.9340000000002</v>
      </c>
      <c r="CL13" s="65">
        <v>2387.0239999999999</v>
      </c>
      <c r="CM13" s="65">
        <v>2546.0749999999998</v>
      </c>
      <c r="CN13" s="65">
        <v>2609.1390000000001</v>
      </c>
      <c r="CO13" s="65">
        <v>2394.4190000000003</v>
      </c>
      <c r="CP13" s="65">
        <v>2461.9660000000003</v>
      </c>
      <c r="CQ13" s="65">
        <v>2339.17</v>
      </c>
      <c r="CR13" s="65">
        <v>2237.8429999999998</v>
      </c>
      <c r="CS13" s="65">
        <v>2181.9059999999999</v>
      </c>
      <c r="CT13" s="66"/>
      <c r="CU13" s="66"/>
      <c r="CV13" s="66"/>
      <c r="CW13" s="67"/>
      <c r="CX13" s="68">
        <f t="array" ref="CX13">SUMPRODUCT(B13:CW13*0.25)</f>
        <v>32807.570500000002</v>
      </c>
    </row>
    <row r="14" spans="1:102" ht="24.95" customHeight="1" x14ac:dyDescent="0.2">
      <c r="A14" s="63" t="s">
        <v>11</v>
      </c>
      <c r="B14" s="64">
        <v>241</v>
      </c>
      <c r="C14" s="65">
        <v>241</v>
      </c>
      <c r="D14" s="65">
        <v>241</v>
      </c>
      <c r="E14" s="65">
        <v>241</v>
      </c>
      <c r="F14" s="65">
        <v>114</v>
      </c>
      <c r="G14" s="65">
        <v>114</v>
      </c>
      <c r="H14" s="65">
        <v>114</v>
      </c>
      <c r="I14" s="65">
        <v>114</v>
      </c>
      <c r="J14" s="65">
        <v>116</v>
      </c>
      <c r="K14" s="65">
        <v>116</v>
      </c>
      <c r="L14" s="65">
        <v>116</v>
      </c>
      <c r="M14" s="65">
        <v>116</v>
      </c>
      <c r="N14" s="65">
        <v>116</v>
      </c>
      <c r="O14" s="65">
        <v>116</v>
      </c>
      <c r="P14" s="65">
        <v>116</v>
      </c>
      <c r="Q14" s="65">
        <v>116</v>
      </c>
      <c r="R14" s="65">
        <v>116</v>
      </c>
      <c r="S14" s="65">
        <v>116</v>
      </c>
      <c r="T14" s="65">
        <v>116</v>
      </c>
      <c r="U14" s="65">
        <v>116</v>
      </c>
      <c r="V14" s="65">
        <v>116</v>
      </c>
      <c r="W14" s="65">
        <v>199</v>
      </c>
      <c r="X14" s="65">
        <v>305</v>
      </c>
      <c r="Y14" s="65">
        <v>400</v>
      </c>
      <c r="Z14" s="65">
        <v>430</v>
      </c>
      <c r="AA14" s="65">
        <v>430</v>
      </c>
      <c r="AB14" s="65">
        <v>430</v>
      </c>
      <c r="AC14" s="65">
        <v>430</v>
      </c>
      <c r="AD14" s="65">
        <v>443</v>
      </c>
      <c r="AE14" s="65">
        <v>398</v>
      </c>
      <c r="AF14" s="65">
        <v>396</v>
      </c>
      <c r="AG14" s="65">
        <v>252</v>
      </c>
      <c r="AH14" s="65">
        <v>265</v>
      </c>
      <c r="AI14" s="65">
        <v>241</v>
      </c>
      <c r="AJ14" s="65">
        <v>90</v>
      </c>
      <c r="AK14" s="65">
        <v>90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89</v>
      </c>
      <c r="BO14" s="65">
        <v>89</v>
      </c>
      <c r="BP14" s="65">
        <v>89</v>
      </c>
      <c r="BQ14" s="65">
        <v>115</v>
      </c>
      <c r="BR14" s="65">
        <v>127</v>
      </c>
      <c r="BS14" s="65">
        <v>127</v>
      </c>
      <c r="BT14" s="65">
        <v>129</v>
      </c>
      <c r="BU14" s="65">
        <v>219</v>
      </c>
      <c r="BV14" s="65">
        <v>361</v>
      </c>
      <c r="BW14" s="65">
        <v>624</v>
      </c>
      <c r="BX14" s="65">
        <v>896</v>
      </c>
      <c r="BY14" s="65">
        <v>1131</v>
      </c>
      <c r="BZ14" s="65">
        <v>1430</v>
      </c>
      <c r="CA14" s="65">
        <v>1575</v>
      </c>
      <c r="CB14" s="65">
        <v>1675</v>
      </c>
      <c r="CC14" s="65">
        <v>1675</v>
      </c>
      <c r="CD14" s="65">
        <v>1605</v>
      </c>
      <c r="CE14" s="65">
        <v>1615</v>
      </c>
      <c r="CF14" s="65">
        <v>1505</v>
      </c>
      <c r="CG14" s="65">
        <v>1505</v>
      </c>
      <c r="CH14" s="65">
        <v>1096</v>
      </c>
      <c r="CI14" s="65">
        <v>1276</v>
      </c>
      <c r="CJ14" s="65">
        <v>1074</v>
      </c>
      <c r="CK14" s="65">
        <v>756</v>
      </c>
      <c r="CL14" s="65">
        <v>436</v>
      </c>
      <c r="CM14" s="65">
        <v>366</v>
      </c>
      <c r="CN14" s="65">
        <v>366</v>
      </c>
      <c r="CO14" s="65">
        <v>366</v>
      </c>
      <c r="CP14" s="65">
        <v>366</v>
      </c>
      <c r="CQ14" s="65">
        <v>364</v>
      </c>
      <c r="CR14" s="65">
        <v>364</v>
      </c>
      <c r="CS14" s="65">
        <v>364</v>
      </c>
      <c r="CT14" s="66"/>
      <c r="CU14" s="66"/>
      <c r="CV14" s="66"/>
      <c r="CW14" s="67"/>
      <c r="CX14" s="68">
        <f t="array" ref="CX14">SUMPRODUCT(B14:CW14*0.25)</f>
        <v>8552.5</v>
      </c>
    </row>
    <row r="15" spans="1:102" ht="24.95" customHeight="1" x14ac:dyDescent="0.2">
      <c r="A15" s="69" t="s">
        <v>12</v>
      </c>
      <c r="B15" s="70">
        <v>1165.7520000000002</v>
      </c>
      <c r="C15" s="71">
        <v>1160.4250000000002</v>
      </c>
      <c r="D15" s="71">
        <v>1159.001</v>
      </c>
      <c r="E15" s="71">
        <v>1157.462</v>
      </c>
      <c r="F15" s="71">
        <v>1147.06</v>
      </c>
      <c r="G15" s="71">
        <v>1140.828</v>
      </c>
      <c r="H15" s="71">
        <v>1136.117</v>
      </c>
      <c r="I15" s="71">
        <v>1130.5309999999999</v>
      </c>
      <c r="J15" s="71">
        <v>1133.6859999999999</v>
      </c>
      <c r="K15" s="71">
        <v>1135.548</v>
      </c>
      <c r="L15" s="71">
        <v>1144.0229999999999</v>
      </c>
      <c r="M15" s="71">
        <v>1153.7529999999999</v>
      </c>
      <c r="N15" s="71">
        <v>1142.444</v>
      </c>
      <c r="O15" s="71">
        <v>1151.798</v>
      </c>
      <c r="P15" s="71">
        <v>1152.6509999999998</v>
      </c>
      <c r="Q15" s="71">
        <v>1159.2539999999999</v>
      </c>
      <c r="R15" s="71">
        <v>1170.8139999999999</v>
      </c>
      <c r="S15" s="71">
        <v>1187.8589999999999</v>
      </c>
      <c r="T15" s="71">
        <v>1207.194</v>
      </c>
      <c r="U15" s="71">
        <v>1220.002</v>
      </c>
      <c r="V15" s="71">
        <v>1229.4659999999999</v>
      </c>
      <c r="W15" s="71">
        <v>1235.518</v>
      </c>
      <c r="X15" s="71">
        <v>1252.721</v>
      </c>
      <c r="Y15" s="71">
        <v>1272.479</v>
      </c>
      <c r="Z15" s="71">
        <v>1316.9559999999999</v>
      </c>
      <c r="AA15" s="71">
        <v>1407.8729999999998</v>
      </c>
      <c r="AB15" s="71">
        <v>1542.287</v>
      </c>
      <c r="AC15" s="71">
        <v>1719.2919999999999</v>
      </c>
      <c r="AD15" s="71">
        <v>1892.3039999999999</v>
      </c>
      <c r="AE15" s="71">
        <v>2130.904</v>
      </c>
      <c r="AF15" s="71">
        <v>2389.6879999999996</v>
      </c>
      <c r="AG15" s="71">
        <v>2678.308</v>
      </c>
      <c r="AH15" s="71">
        <v>2975.9719999999998</v>
      </c>
      <c r="AI15" s="71">
        <v>3260.2669999999998</v>
      </c>
      <c r="AJ15" s="71">
        <v>3556.5250000000001</v>
      </c>
      <c r="AK15" s="71">
        <v>3820.81</v>
      </c>
      <c r="AL15" s="71">
        <v>4138.7730000000001</v>
      </c>
      <c r="AM15" s="71">
        <v>4460.9860000000008</v>
      </c>
      <c r="AN15" s="71">
        <v>4683.6690000000008</v>
      </c>
      <c r="AO15" s="71">
        <v>4779.732</v>
      </c>
      <c r="AP15" s="71">
        <v>5083.7170000000006</v>
      </c>
      <c r="AQ15" s="71">
        <v>5100.9299999999994</v>
      </c>
      <c r="AR15" s="71">
        <v>5225.2039999999997</v>
      </c>
      <c r="AS15" s="71">
        <v>5492.9869999999992</v>
      </c>
      <c r="AT15" s="71">
        <v>5648.9130000000005</v>
      </c>
      <c r="AU15" s="71">
        <v>5682.89</v>
      </c>
      <c r="AV15" s="71">
        <v>5679.5879999999997</v>
      </c>
      <c r="AW15" s="71">
        <v>5680.2579999999998</v>
      </c>
      <c r="AX15" s="71">
        <v>5703.732</v>
      </c>
      <c r="AY15" s="71">
        <v>5696.6319999999996</v>
      </c>
      <c r="AZ15" s="71">
        <v>5670.4769999999999</v>
      </c>
      <c r="BA15" s="71">
        <v>5617.1869999999999</v>
      </c>
      <c r="BB15" s="71">
        <v>5719.393</v>
      </c>
      <c r="BC15" s="71">
        <v>5644.2329999999993</v>
      </c>
      <c r="BD15" s="71">
        <v>5594.5069999999996</v>
      </c>
      <c r="BE15" s="71">
        <v>5522.6390000000001</v>
      </c>
      <c r="BF15" s="71">
        <v>5441.5070000000005</v>
      </c>
      <c r="BG15" s="71">
        <v>5416.8280000000004</v>
      </c>
      <c r="BH15" s="71">
        <v>5395.8060000000005</v>
      </c>
      <c r="BI15" s="71">
        <v>5361.1670000000004</v>
      </c>
      <c r="BJ15" s="71">
        <v>5206.8859999999995</v>
      </c>
      <c r="BK15" s="71">
        <v>5131.3209999999999</v>
      </c>
      <c r="BL15" s="71">
        <v>4991.607</v>
      </c>
      <c r="BM15" s="71">
        <v>4840.0060000000003</v>
      </c>
      <c r="BN15" s="71">
        <v>4983.9140000000007</v>
      </c>
      <c r="BO15" s="71">
        <v>4666.3310000000001</v>
      </c>
      <c r="BP15" s="71">
        <v>4338.5630000000001</v>
      </c>
      <c r="BQ15" s="71">
        <v>3998.7690000000002</v>
      </c>
      <c r="BR15" s="71">
        <v>3706.6910000000003</v>
      </c>
      <c r="BS15" s="71">
        <v>3354.9720000000002</v>
      </c>
      <c r="BT15" s="71">
        <v>2992.44</v>
      </c>
      <c r="BU15" s="71">
        <v>2681.2959999999998</v>
      </c>
      <c r="BV15" s="71">
        <v>2418.1970000000001</v>
      </c>
      <c r="BW15" s="71">
        <v>2192.7909999999997</v>
      </c>
      <c r="BX15" s="71">
        <v>2020.009</v>
      </c>
      <c r="BY15" s="71">
        <v>1899.356</v>
      </c>
      <c r="BZ15" s="71">
        <v>1851.04</v>
      </c>
      <c r="CA15" s="71">
        <v>1844.096</v>
      </c>
      <c r="CB15" s="71">
        <v>1838.617</v>
      </c>
      <c r="CC15" s="71">
        <v>1845.277</v>
      </c>
      <c r="CD15" s="71">
        <v>1838.575</v>
      </c>
      <c r="CE15" s="71">
        <v>1840.5450000000001</v>
      </c>
      <c r="CF15" s="71">
        <v>1846.2260000000001</v>
      </c>
      <c r="CG15" s="71">
        <v>1843.45</v>
      </c>
      <c r="CH15" s="71">
        <v>1837.6310000000001</v>
      </c>
      <c r="CI15" s="71">
        <v>1833.634</v>
      </c>
      <c r="CJ15" s="71">
        <v>1823.4070000000002</v>
      </c>
      <c r="CK15" s="71">
        <v>1814.663</v>
      </c>
      <c r="CL15" s="71">
        <v>1802.22</v>
      </c>
      <c r="CM15" s="71">
        <v>1791.307</v>
      </c>
      <c r="CN15" s="71">
        <v>1779.9690000000001</v>
      </c>
      <c r="CO15" s="71">
        <v>1774.509</v>
      </c>
      <c r="CP15" s="71">
        <v>1770.425</v>
      </c>
      <c r="CQ15" s="71">
        <v>1761.954</v>
      </c>
      <c r="CR15" s="71">
        <v>1756.5079999999998</v>
      </c>
      <c r="CS15" s="71">
        <v>1748.4479999999999</v>
      </c>
      <c r="CT15" s="72"/>
      <c r="CU15" s="72"/>
      <c r="CV15" s="72"/>
      <c r="CW15" s="73"/>
      <c r="CX15" s="74">
        <f t="array" ref="CX15">SUMPRODUCT(B15:CW15*0.25)</f>
        <v>70236.244249999989</v>
      </c>
    </row>
    <row r="16" spans="1:102" ht="24.95" customHeight="1" x14ac:dyDescent="0.2">
      <c r="A16" s="69" t="s">
        <v>13</v>
      </c>
      <c r="B16" s="70">
        <v>11</v>
      </c>
      <c r="C16" s="71">
        <v>11</v>
      </c>
      <c r="D16" s="71">
        <v>11</v>
      </c>
      <c r="E16" s="71">
        <v>11</v>
      </c>
      <c r="F16" s="71">
        <v>11</v>
      </c>
      <c r="G16" s="71">
        <v>11</v>
      </c>
      <c r="H16" s="71">
        <v>11</v>
      </c>
      <c r="I16" s="71">
        <v>11</v>
      </c>
      <c r="J16" s="71">
        <v>11</v>
      </c>
      <c r="K16" s="71">
        <v>11</v>
      </c>
      <c r="L16" s="71">
        <v>11</v>
      </c>
      <c r="M16" s="71">
        <v>11</v>
      </c>
      <c r="N16" s="71">
        <v>10</v>
      </c>
      <c r="O16" s="71">
        <v>10</v>
      </c>
      <c r="P16" s="71">
        <v>10</v>
      </c>
      <c r="Q16" s="71">
        <v>10</v>
      </c>
      <c r="R16" s="71">
        <v>10</v>
      </c>
      <c r="S16" s="71">
        <v>10</v>
      </c>
      <c r="T16" s="71">
        <v>10</v>
      </c>
      <c r="U16" s="71">
        <v>10</v>
      </c>
      <c r="V16" s="71">
        <v>11</v>
      </c>
      <c r="W16" s="71">
        <v>11</v>
      </c>
      <c r="X16" s="71">
        <v>11</v>
      </c>
      <c r="Y16" s="71">
        <v>11</v>
      </c>
      <c r="Z16" s="71">
        <v>14</v>
      </c>
      <c r="AA16" s="71">
        <v>14</v>
      </c>
      <c r="AB16" s="71">
        <v>14</v>
      </c>
      <c r="AC16" s="71">
        <v>14</v>
      </c>
      <c r="AD16" s="71">
        <v>26</v>
      </c>
      <c r="AE16" s="71">
        <v>26</v>
      </c>
      <c r="AF16" s="71">
        <v>26</v>
      </c>
      <c r="AG16" s="71">
        <v>26</v>
      </c>
      <c r="AH16" s="71">
        <v>44</v>
      </c>
      <c r="AI16" s="71">
        <v>44</v>
      </c>
      <c r="AJ16" s="71">
        <v>44</v>
      </c>
      <c r="AK16" s="71">
        <v>44</v>
      </c>
      <c r="AL16" s="71">
        <v>58</v>
      </c>
      <c r="AM16" s="71">
        <v>58</v>
      </c>
      <c r="AN16" s="71">
        <v>58</v>
      </c>
      <c r="AO16" s="71">
        <v>58</v>
      </c>
      <c r="AP16" s="71">
        <v>67</v>
      </c>
      <c r="AQ16" s="71">
        <v>67</v>
      </c>
      <c r="AR16" s="71">
        <v>67</v>
      </c>
      <c r="AS16" s="71">
        <v>67</v>
      </c>
      <c r="AT16" s="71">
        <v>74</v>
      </c>
      <c r="AU16" s="71">
        <v>74</v>
      </c>
      <c r="AV16" s="71">
        <v>74</v>
      </c>
      <c r="AW16" s="71">
        <v>74</v>
      </c>
      <c r="AX16" s="71">
        <v>76</v>
      </c>
      <c r="AY16" s="71">
        <v>76</v>
      </c>
      <c r="AZ16" s="71">
        <v>76</v>
      </c>
      <c r="BA16" s="71">
        <v>76</v>
      </c>
      <c r="BB16" s="71">
        <v>75</v>
      </c>
      <c r="BC16" s="71">
        <v>75</v>
      </c>
      <c r="BD16" s="71">
        <v>75</v>
      </c>
      <c r="BE16" s="71">
        <v>75</v>
      </c>
      <c r="BF16" s="71">
        <v>69</v>
      </c>
      <c r="BG16" s="71">
        <v>69</v>
      </c>
      <c r="BH16" s="71">
        <v>69</v>
      </c>
      <c r="BI16" s="71">
        <v>69</v>
      </c>
      <c r="BJ16" s="71">
        <v>60</v>
      </c>
      <c r="BK16" s="71">
        <v>60</v>
      </c>
      <c r="BL16" s="71">
        <v>60</v>
      </c>
      <c r="BM16" s="71">
        <v>60</v>
      </c>
      <c r="BN16" s="71">
        <v>47</v>
      </c>
      <c r="BO16" s="71">
        <v>47</v>
      </c>
      <c r="BP16" s="71">
        <v>47</v>
      </c>
      <c r="BQ16" s="71">
        <v>47</v>
      </c>
      <c r="BR16" s="71">
        <v>31</v>
      </c>
      <c r="BS16" s="71">
        <v>31</v>
      </c>
      <c r="BT16" s="71">
        <v>31</v>
      </c>
      <c r="BU16" s="71">
        <v>31</v>
      </c>
      <c r="BV16" s="71">
        <v>22</v>
      </c>
      <c r="BW16" s="71">
        <v>22</v>
      </c>
      <c r="BX16" s="71">
        <v>22</v>
      </c>
      <c r="BY16" s="71">
        <v>22</v>
      </c>
      <c r="BZ16" s="71">
        <v>23</v>
      </c>
      <c r="CA16" s="71">
        <v>23</v>
      </c>
      <c r="CB16" s="71">
        <v>23</v>
      </c>
      <c r="CC16" s="71">
        <v>23</v>
      </c>
      <c r="CD16" s="71">
        <v>26</v>
      </c>
      <c r="CE16" s="71">
        <v>26</v>
      </c>
      <c r="CF16" s="71">
        <v>26</v>
      </c>
      <c r="CG16" s="71">
        <v>26</v>
      </c>
      <c r="CH16" s="71">
        <v>30</v>
      </c>
      <c r="CI16" s="71">
        <v>30</v>
      </c>
      <c r="CJ16" s="71">
        <v>30</v>
      </c>
      <c r="CK16" s="71">
        <v>30</v>
      </c>
      <c r="CL16" s="71">
        <v>33</v>
      </c>
      <c r="CM16" s="71">
        <v>33</v>
      </c>
      <c r="CN16" s="71">
        <v>33</v>
      </c>
      <c r="CO16" s="71">
        <v>33</v>
      </c>
      <c r="CP16" s="71">
        <v>36</v>
      </c>
      <c r="CQ16" s="71">
        <v>36</v>
      </c>
      <c r="CR16" s="71">
        <v>36</v>
      </c>
      <c r="CS16" s="71">
        <v>36</v>
      </c>
      <c r="CT16" s="72"/>
      <c r="CU16" s="72"/>
      <c r="CV16" s="72"/>
      <c r="CW16" s="73"/>
      <c r="CX16" s="74">
        <f t="array" ref="CX16">SUMPRODUCT(B16:CW16*0.25)</f>
        <v>875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5.6</v>
      </c>
      <c r="BX17" s="71">
        <v>10</v>
      </c>
      <c r="BY17" s="71">
        <v>15.6</v>
      </c>
      <c r="BZ17" s="71">
        <v>17.600000000000001</v>
      </c>
      <c r="CA17" s="71">
        <v>22.4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25.6</v>
      </c>
      <c r="CK17" s="71">
        <v>22.2</v>
      </c>
      <c r="CL17" s="71">
        <v>10.6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96.8</v>
      </c>
    </row>
    <row r="18" spans="1:102" ht="30" customHeight="1" thickBot="1" x14ac:dyDescent="0.25">
      <c r="A18" s="75" t="s">
        <v>15</v>
      </c>
      <c r="B18" s="76">
        <f>SUM(B11:B17)</f>
        <v>3806.6660000000002</v>
      </c>
      <c r="C18" s="77">
        <f t="shared" ref="C18:BN18" si="0">SUM(C11:C17)</f>
        <v>3455.0050000000001</v>
      </c>
      <c r="D18" s="77">
        <f t="shared" si="0"/>
        <v>3161.5569999999998</v>
      </c>
      <c r="E18" s="77">
        <f t="shared" si="0"/>
        <v>3038.7179999999998</v>
      </c>
      <c r="F18" s="77">
        <f t="shared" si="0"/>
        <v>2966.0619999999999</v>
      </c>
      <c r="G18" s="77">
        <f t="shared" si="0"/>
        <v>2717.7159999999999</v>
      </c>
      <c r="H18" s="77">
        <f t="shared" si="0"/>
        <v>2701.1729999999998</v>
      </c>
      <c r="I18" s="77">
        <f t="shared" si="0"/>
        <v>2562.4929999999999</v>
      </c>
      <c r="J18" s="77">
        <f t="shared" si="0"/>
        <v>2677.1859999999997</v>
      </c>
      <c r="K18" s="77">
        <f t="shared" si="0"/>
        <v>2564.5569999999998</v>
      </c>
      <c r="L18" s="77">
        <f t="shared" si="0"/>
        <v>2691.08</v>
      </c>
      <c r="M18" s="77">
        <f t="shared" si="0"/>
        <v>2690.741</v>
      </c>
      <c r="N18" s="77">
        <f t="shared" si="0"/>
        <v>2698.078</v>
      </c>
      <c r="O18" s="77">
        <f t="shared" si="0"/>
        <v>2683.1019999999999</v>
      </c>
      <c r="P18" s="77">
        <f t="shared" si="0"/>
        <v>2689.9759999999997</v>
      </c>
      <c r="Q18" s="77">
        <f t="shared" si="0"/>
        <v>2681.1889999999999</v>
      </c>
      <c r="R18" s="77">
        <f t="shared" si="0"/>
        <v>2712.194</v>
      </c>
      <c r="S18" s="77">
        <f t="shared" si="0"/>
        <v>2741.6549999999997</v>
      </c>
      <c r="T18" s="77">
        <f t="shared" si="0"/>
        <v>2792.5709999999999</v>
      </c>
      <c r="U18" s="77">
        <f t="shared" si="0"/>
        <v>2867.8990000000003</v>
      </c>
      <c r="V18" s="77">
        <f t="shared" si="0"/>
        <v>2860.8440000000001</v>
      </c>
      <c r="W18" s="77">
        <f t="shared" si="0"/>
        <v>2993.4180000000001</v>
      </c>
      <c r="X18" s="77">
        <f t="shared" si="0"/>
        <v>3304.8829999999998</v>
      </c>
      <c r="Y18" s="77">
        <f t="shared" si="0"/>
        <v>3529.3789999999999</v>
      </c>
      <c r="Z18" s="77">
        <f t="shared" si="0"/>
        <v>3560.7830000000004</v>
      </c>
      <c r="AA18" s="77">
        <f t="shared" si="0"/>
        <v>3713.2249999999995</v>
      </c>
      <c r="AB18" s="77">
        <f t="shared" si="0"/>
        <v>4016.4409999999998</v>
      </c>
      <c r="AC18" s="77">
        <f t="shared" si="0"/>
        <v>4139.5590000000002</v>
      </c>
      <c r="AD18" s="77">
        <f t="shared" si="0"/>
        <v>4405.45</v>
      </c>
      <c r="AE18" s="77">
        <f t="shared" si="0"/>
        <v>4555.9459999999999</v>
      </c>
      <c r="AF18" s="77">
        <f t="shared" si="0"/>
        <v>4563.8259999999991</v>
      </c>
      <c r="AG18" s="77">
        <f t="shared" si="0"/>
        <v>4405.2080000000005</v>
      </c>
      <c r="AH18" s="77">
        <f t="shared" si="0"/>
        <v>5131.8719999999994</v>
      </c>
      <c r="AI18" s="77">
        <f t="shared" si="0"/>
        <v>5074.6309999999994</v>
      </c>
      <c r="AJ18" s="77">
        <f t="shared" si="0"/>
        <v>5236.4160000000002</v>
      </c>
      <c r="AK18" s="77">
        <f t="shared" si="0"/>
        <v>5203.71</v>
      </c>
      <c r="AL18" s="77">
        <f t="shared" si="0"/>
        <v>5360.6730000000007</v>
      </c>
      <c r="AM18" s="77">
        <f t="shared" si="0"/>
        <v>5682.8860000000004</v>
      </c>
      <c r="AN18" s="77">
        <f t="shared" si="0"/>
        <v>5905.5690000000013</v>
      </c>
      <c r="AO18" s="77">
        <f t="shared" si="0"/>
        <v>6001.6319999999996</v>
      </c>
      <c r="AP18" s="77">
        <f t="shared" si="0"/>
        <v>6314.6170000000002</v>
      </c>
      <c r="AQ18" s="77">
        <f t="shared" si="0"/>
        <v>6330.83</v>
      </c>
      <c r="AR18" s="77">
        <f t="shared" si="0"/>
        <v>6356.4369999999999</v>
      </c>
      <c r="AS18" s="77">
        <f t="shared" si="0"/>
        <v>6372.5539999999992</v>
      </c>
      <c r="AT18" s="77">
        <f t="shared" si="0"/>
        <v>6148.8130000000001</v>
      </c>
      <c r="AU18" s="77">
        <f t="shared" si="0"/>
        <v>6182.79</v>
      </c>
      <c r="AV18" s="77">
        <f t="shared" si="0"/>
        <v>6179.4879999999994</v>
      </c>
      <c r="AW18" s="77">
        <f t="shared" si="0"/>
        <v>6180.1579999999994</v>
      </c>
      <c r="AX18" s="77">
        <f t="shared" si="0"/>
        <v>6205.6319999999996</v>
      </c>
      <c r="AY18" s="77">
        <f t="shared" si="0"/>
        <v>6198.5319999999992</v>
      </c>
      <c r="AZ18" s="77">
        <f t="shared" si="0"/>
        <v>6172.3769999999995</v>
      </c>
      <c r="BA18" s="77">
        <f t="shared" si="0"/>
        <v>6119.0869999999995</v>
      </c>
      <c r="BB18" s="77">
        <f t="shared" si="0"/>
        <v>6194.2929999999997</v>
      </c>
      <c r="BC18" s="77">
        <f t="shared" si="0"/>
        <v>6119.1329999999989</v>
      </c>
      <c r="BD18" s="77">
        <f t="shared" si="0"/>
        <v>6069.4069999999992</v>
      </c>
      <c r="BE18" s="77">
        <f t="shared" si="0"/>
        <v>5997.5389999999998</v>
      </c>
      <c r="BF18" s="77">
        <f t="shared" si="0"/>
        <v>5910.4070000000002</v>
      </c>
      <c r="BG18" s="77">
        <f t="shared" si="0"/>
        <v>5885.7280000000001</v>
      </c>
      <c r="BH18" s="77">
        <f t="shared" si="0"/>
        <v>5864.7060000000001</v>
      </c>
      <c r="BI18" s="77">
        <f t="shared" si="0"/>
        <v>5830.067</v>
      </c>
      <c r="BJ18" s="77">
        <f t="shared" si="0"/>
        <v>5821.7859999999991</v>
      </c>
      <c r="BK18" s="77">
        <f t="shared" si="0"/>
        <v>5814.2209999999995</v>
      </c>
      <c r="BL18" s="77">
        <f t="shared" si="0"/>
        <v>5821.5069999999996</v>
      </c>
      <c r="BM18" s="77">
        <f t="shared" si="0"/>
        <v>5874.9059999999999</v>
      </c>
      <c r="BN18" s="77">
        <f t="shared" si="0"/>
        <v>6137.8140000000003</v>
      </c>
      <c r="BO18" s="77">
        <f t="shared" ref="BO18:CW18" si="1">SUM(BO11:BO17)</f>
        <v>5885.2309999999998</v>
      </c>
      <c r="BP18" s="77">
        <f t="shared" si="1"/>
        <v>5761.76</v>
      </c>
      <c r="BQ18" s="77">
        <f t="shared" si="1"/>
        <v>5857.6689999999999</v>
      </c>
      <c r="BR18" s="77">
        <f t="shared" si="1"/>
        <v>5173.5910000000003</v>
      </c>
      <c r="BS18" s="77">
        <f t="shared" si="1"/>
        <v>5467.4850000000006</v>
      </c>
      <c r="BT18" s="77">
        <f t="shared" si="1"/>
        <v>5386.5969999999998</v>
      </c>
      <c r="BU18" s="77">
        <f t="shared" si="1"/>
        <v>5251.6009999999997</v>
      </c>
      <c r="BV18" s="77">
        <f t="shared" si="1"/>
        <v>5231.3790000000008</v>
      </c>
      <c r="BW18" s="77">
        <f t="shared" si="1"/>
        <v>5424.6360000000004</v>
      </c>
      <c r="BX18" s="77">
        <f t="shared" si="1"/>
        <v>5583.7690000000002</v>
      </c>
      <c r="BY18" s="77">
        <f t="shared" si="1"/>
        <v>5704.4690000000001</v>
      </c>
      <c r="BZ18" s="77">
        <f t="shared" si="1"/>
        <v>5810.8850000000002</v>
      </c>
      <c r="CA18" s="77">
        <f t="shared" si="1"/>
        <v>5945.8230000000003</v>
      </c>
      <c r="CB18" s="77">
        <f t="shared" si="1"/>
        <v>5967.0969999999998</v>
      </c>
      <c r="CC18" s="77">
        <f t="shared" si="1"/>
        <v>6004.7259999999997</v>
      </c>
      <c r="CD18" s="77">
        <f t="shared" si="1"/>
        <v>6075.3959999999997</v>
      </c>
      <c r="CE18" s="77">
        <f t="shared" si="1"/>
        <v>6089.8890000000001</v>
      </c>
      <c r="CF18" s="77">
        <f t="shared" si="1"/>
        <v>5986.116</v>
      </c>
      <c r="CG18" s="77">
        <f t="shared" si="1"/>
        <v>5943.165</v>
      </c>
      <c r="CH18" s="77">
        <f t="shared" si="1"/>
        <v>5702.027</v>
      </c>
      <c r="CI18" s="77">
        <f t="shared" si="1"/>
        <v>5867.3209999999999</v>
      </c>
      <c r="CJ18" s="77">
        <f t="shared" si="1"/>
        <v>5640.75</v>
      </c>
      <c r="CK18" s="77">
        <f t="shared" si="1"/>
        <v>5344.7969999999996</v>
      </c>
      <c r="CL18" s="77">
        <f t="shared" si="1"/>
        <v>4851.8440000000001</v>
      </c>
      <c r="CM18" s="77">
        <f t="shared" si="1"/>
        <v>4919.3819999999996</v>
      </c>
      <c r="CN18" s="77">
        <f t="shared" si="1"/>
        <v>4971.1080000000002</v>
      </c>
      <c r="CO18" s="77">
        <f t="shared" si="1"/>
        <v>4750.9279999999999</v>
      </c>
      <c r="CP18" s="77">
        <f t="shared" si="1"/>
        <v>4817.3910000000005</v>
      </c>
      <c r="CQ18" s="77">
        <f t="shared" si="1"/>
        <v>4684.1239999999998</v>
      </c>
      <c r="CR18" s="77">
        <f t="shared" si="1"/>
        <v>4577.3509999999997</v>
      </c>
      <c r="CS18" s="77">
        <f t="shared" si="1"/>
        <v>4513.3539999999994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116960.11474999999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1082.9000000000001</v>
      </c>
      <c r="C31" s="88">
        <v>1082.9000000000001</v>
      </c>
      <c r="D31" s="88">
        <v>1081.9000000000001</v>
      </c>
      <c r="E31" s="88">
        <v>1079.9000000000001</v>
      </c>
      <c r="F31" s="88">
        <v>1074.9000000000001</v>
      </c>
      <c r="G31" s="88">
        <v>1072.9000000000001</v>
      </c>
      <c r="H31" s="88">
        <v>1071.9000000000001</v>
      </c>
      <c r="I31" s="88">
        <v>1070.9000000000001</v>
      </c>
      <c r="J31" s="88">
        <v>1072.9000000000001</v>
      </c>
      <c r="K31" s="88">
        <v>1072.9000000000001</v>
      </c>
      <c r="L31" s="88">
        <v>1072.9000000000001</v>
      </c>
      <c r="M31" s="88">
        <v>1072.9000000000001</v>
      </c>
      <c r="N31" s="88">
        <v>1071.9000000000001</v>
      </c>
      <c r="O31" s="88">
        <v>1073.9000000000001</v>
      </c>
      <c r="P31" s="88">
        <v>1077.9000000000001</v>
      </c>
      <c r="Q31" s="88">
        <v>1082.9000000000001</v>
      </c>
      <c r="R31" s="88">
        <v>1090.9000000000001</v>
      </c>
      <c r="S31" s="88">
        <v>1096.9000000000001</v>
      </c>
      <c r="T31" s="88">
        <v>1102.9000000000001</v>
      </c>
      <c r="U31" s="88">
        <v>1108.9000000000001</v>
      </c>
      <c r="V31" s="88">
        <v>1114.9000000000001</v>
      </c>
      <c r="W31" s="88">
        <v>1166.9000000000001</v>
      </c>
      <c r="X31" s="88">
        <v>1177.9000000000001</v>
      </c>
      <c r="Y31" s="88">
        <v>1190.9000000000001</v>
      </c>
      <c r="Z31" s="88">
        <v>1211.21</v>
      </c>
      <c r="AA31" s="88">
        <v>1237.21</v>
      </c>
      <c r="AB31" s="88">
        <v>1273.21</v>
      </c>
      <c r="AC31" s="88">
        <v>1319.21</v>
      </c>
      <c r="AD31" s="88">
        <v>1404.37</v>
      </c>
      <c r="AE31" s="88">
        <v>1424.37</v>
      </c>
      <c r="AF31" s="88">
        <v>1495.37</v>
      </c>
      <c r="AG31" s="88">
        <v>1577.37</v>
      </c>
      <c r="AH31" s="88">
        <v>1712.83</v>
      </c>
      <c r="AI31" s="88">
        <v>1780.83</v>
      </c>
      <c r="AJ31" s="88">
        <v>1848.83</v>
      </c>
      <c r="AK31" s="88">
        <v>1944.83</v>
      </c>
      <c r="AL31" s="88">
        <v>2062.2199999999998</v>
      </c>
      <c r="AM31" s="88">
        <v>2154.2199999999998</v>
      </c>
      <c r="AN31" s="88">
        <v>2240.2199999999998</v>
      </c>
      <c r="AO31" s="88">
        <v>2320.2199999999998</v>
      </c>
      <c r="AP31" s="88">
        <v>2403.13</v>
      </c>
      <c r="AQ31" s="88">
        <v>2471.13</v>
      </c>
      <c r="AR31" s="88">
        <v>2532.13</v>
      </c>
      <c r="AS31" s="88">
        <v>2586.13</v>
      </c>
      <c r="AT31" s="88">
        <v>2637.02</v>
      </c>
      <c r="AU31" s="88">
        <v>2680.02</v>
      </c>
      <c r="AV31" s="88">
        <v>2717.02</v>
      </c>
      <c r="AW31" s="88">
        <v>2750.02</v>
      </c>
      <c r="AX31" s="88">
        <v>2779.67</v>
      </c>
      <c r="AY31" s="88">
        <v>2800.67</v>
      </c>
      <c r="AZ31" s="88">
        <v>2816.67</v>
      </c>
      <c r="BA31" s="88">
        <v>2825.67</v>
      </c>
      <c r="BB31" s="88">
        <v>2796.73</v>
      </c>
      <c r="BC31" s="88">
        <v>2796.73</v>
      </c>
      <c r="BD31" s="88">
        <v>2786.73</v>
      </c>
      <c r="BE31" s="88">
        <v>2770.73</v>
      </c>
      <c r="BF31" s="88">
        <v>2740.88</v>
      </c>
      <c r="BG31" s="88">
        <v>2713.88</v>
      </c>
      <c r="BH31" s="88">
        <v>2684.88</v>
      </c>
      <c r="BI31" s="88">
        <v>2651.88</v>
      </c>
      <c r="BJ31" s="88">
        <v>2582.67</v>
      </c>
      <c r="BK31" s="88">
        <v>2534.67</v>
      </c>
      <c r="BL31" s="88">
        <v>2474.67</v>
      </c>
      <c r="BM31" s="88">
        <v>2402.67</v>
      </c>
      <c r="BN31" s="88">
        <v>2305.21</v>
      </c>
      <c r="BO31" s="88">
        <v>2213.21</v>
      </c>
      <c r="BP31" s="88">
        <v>2114.21</v>
      </c>
      <c r="BQ31" s="88">
        <v>2034.21</v>
      </c>
      <c r="BR31" s="88">
        <v>1952.46</v>
      </c>
      <c r="BS31" s="88">
        <v>1844.46</v>
      </c>
      <c r="BT31" s="88">
        <v>1744.46</v>
      </c>
      <c r="BU31" s="88">
        <v>1649.46</v>
      </c>
      <c r="BV31" s="88">
        <v>1621.19</v>
      </c>
      <c r="BW31" s="88">
        <v>1722.79</v>
      </c>
      <c r="BX31" s="88">
        <v>1677.19</v>
      </c>
      <c r="BY31" s="88">
        <v>1652.79</v>
      </c>
      <c r="BZ31" s="88">
        <v>2060.5</v>
      </c>
      <c r="CA31" s="88">
        <v>2320.3000000000002</v>
      </c>
      <c r="CB31" s="88">
        <v>2495.1</v>
      </c>
      <c r="CC31" s="88">
        <v>2498.1</v>
      </c>
      <c r="CD31" s="88">
        <v>2438.1</v>
      </c>
      <c r="CE31" s="88">
        <v>2442.1</v>
      </c>
      <c r="CF31" s="88">
        <v>2298.1</v>
      </c>
      <c r="CG31" s="88">
        <v>2200.1</v>
      </c>
      <c r="CH31" s="88">
        <v>1839.1</v>
      </c>
      <c r="CI31" s="88">
        <v>1679.1</v>
      </c>
      <c r="CJ31" s="88">
        <v>1671.5</v>
      </c>
      <c r="CK31" s="88">
        <v>1667.1</v>
      </c>
      <c r="CL31" s="88">
        <v>1657.5</v>
      </c>
      <c r="CM31" s="88">
        <v>1645.9</v>
      </c>
      <c r="CN31" s="88">
        <v>1645.9</v>
      </c>
      <c r="CO31" s="88">
        <v>1644.9</v>
      </c>
      <c r="CP31" s="88">
        <v>1621.9</v>
      </c>
      <c r="CQ31" s="88">
        <v>1573.9</v>
      </c>
      <c r="CR31" s="88">
        <v>1573.9</v>
      </c>
      <c r="CS31" s="88">
        <v>1572.9</v>
      </c>
      <c r="CT31" s="89"/>
      <c r="CU31" s="89"/>
      <c r="CV31" s="89"/>
      <c r="CW31" s="90"/>
      <c r="CX31" s="91">
        <f t="array" ref="CX31">SUMPRODUCT(B31:CW31*0.25)</f>
        <v>44571.790000000015</v>
      </c>
    </row>
    <row r="32" spans="1:102" ht="24.95" customHeight="1" x14ac:dyDescent="0.2">
      <c r="A32" s="92" t="s">
        <v>27</v>
      </c>
      <c r="B32" s="93">
        <v>1796.7660000000001</v>
      </c>
      <c r="C32" s="94">
        <v>1445.105</v>
      </c>
      <c r="D32" s="94">
        <v>1152.6569999999999</v>
      </c>
      <c r="E32" s="94">
        <v>1031.818</v>
      </c>
      <c r="F32" s="94">
        <v>1160.162</v>
      </c>
      <c r="G32" s="94">
        <v>1085.816</v>
      </c>
      <c r="H32" s="94">
        <v>1070.2730000000001</v>
      </c>
      <c r="I32" s="94">
        <v>932.59299999999996</v>
      </c>
      <c r="J32" s="94">
        <v>1019.2859999999999</v>
      </c>
      <c r="K32" s="94">
        <v>906.65700000000004</v>
      </c>
      <c r="L32" s="94">
        <v>1033.1799999999998</v>
      </c>
      <c r="M32" s="94">
        <v>1032.8409999999999</v>
      </c>
      <c r="N32" s="94">
        <v>1059.1779999999999</v>
      </c>
      <c r="O32" s="94">
        <v>1042.202</v>
      </c>
      <c r="P32" s="94">
        <v>1045.076</v>
      </c>
      <c r="Q32" s="94">
        <v>1031.289</v>
      </c>
      <c r="R32" s="94">
        <v>926.29399999999998</v>
      </c>
      <c r="S32" s="94">
        <v>949.755</v>
      </c>
      <c r="T32" s="94">
        <v>994.67100000000005</v>
      </c>
      <c r="U32" s="94">
        <v>924.99900000000002</v>
      </c>
      <c r="V32" s="94">
        <v>844.94399999999996</v>
      </c>
      <c r="W32" s="94">
        <v>925.51800000000003</v>
      </c>
      <c r="X32" s="94">
        <v>1225.9829999999999</v>
      </c>
      <c r="Y32" s="94">
        <v>1437.479</v>
      </c>
      <c r="Z32" s="94">
        <v>1479.5730000000001</v>
      </c>
      <c r="AA32" s="94">
        <v>1606.0150000000001</v>
      </c>
      <c r="AB32" s="94">
        <v>1873.231</v>
      </c>
      <c r="AC32" s="94">
        <v>1950.3489999999999</v>
      </c>
      <c r="AD32" s="94">
        <v>2177.08</v>
      </c>
      <c r="AE32" s="94">
        <v>2307.576</v>
      </c>
      <c r="AF32" s="94">
        <v>2244.4560000000001</v>
      </c>
      <c r="AG32" s="94">
        <v>2003.838</v>
      </c>
      <c r="AH32" s="94">
        <v>2579.0419999999999</v>
      </c>
      <c r="AI32" s="94">
        <v>2453.8009999999999</v>
      </c>
      <c r="AJ32" s="94">
        <v>2547.5859999999998</v>
      </c>
      <c r="AK32" s="94">
        <v>2418.88</v>
      </c>
      <c r="AL32" s="94">
        <v>2575.453</v>
      </c>
      <c r="AM32" s="94">
        <v>2805.6660000000002</v>
      </c>
      <c r="AN32" s="94">
        <v>2942.3490000000002</v>
      </c>
      <c r="AO32" s="94">
        <v>2958.4119999999998</v>
      </c>
      <c r="AP32" s="94">
        <v>3178.4870000000001</v>
      </c>
      <c r="AQ32" s="94">
        <v>3127.7</v>
      </c>
      <c r="AR32" s="94">
        <v>3190.9740000000002</v>
      </c>
      <c r="AS32" s="94">
        <v>3404.7570000000001</v>
      </c>
      <c r="AT32" s="94">
        <v>3511.7930000000001</v>
      </c>
      <c r="AU32" s="94">
        <v>3502.77</v>
      </c>
      <c r="AV32" s="94">
        <v>3462.4679999999998</v>
      </c>
      <c r="AW32" s="94">
        <v>3430.1379999999999</v>
      </c>
      <c r="AX32" s="94">
        <v>3425.962</v>
      </c>
      <c r="AY32" s="94">
        <v>3397.8620000000001</v>
      </c>
      <c r="AZ32" s="94">
        <v>3355.7069999999999</v>
      </c>
      <c r="BA32" s="94">
        <v>3293.4169999999999</v>
      </c>
      <c r="BB32" s="94">
        <v>3397.5630000000001</v>
      </c>
      <c r="BC32" s="94">
        <v>3322.4029999999998</v>
      </c>
      <c r="BD32" s="94">
        <v>3282.6770000000001</v>
      </c>
      <c r="BE32" s="94">
        <v>3226.8090000000002</v>
      </c>
      <c r="BF32" s="94">
        <v>3169.527</v>
      </c>
      <c r="BG32" s="94">
        <v>3171.848</v>
      </c>
      <c r="BH32" s="94">
        <v>3179.826</v>
      </c>
      <c r="BI32" s="94">
        <v>3178.1869999999999</v>
      </c>
      <c r="BJ32" s="94">
        <v>3094.116</v>
      </c>
      <c r="BK32" s="94">
        <v>3066.5509999999999</v>
      </c>
      <c r="BL32" s="94">
        <v>2986.837</v>
      </c>
      <c r="BM32" s="94">
        <v>2907.2359999999999</v>
      </c>
      <c r="BN32" s="94">
        <v>3217.6039999999998</v>
      </c>
      <c r="BO32" s="94">
        <v>2992.0210000000002</v>
      </c>
      <c r="BP32" s="94">
        <v>2797.55</v>
      </c>
      <c r="BQ32" s="94">
        <v>2943.4589999999998</v>
      </c>
      <c r="BR32" s="94">
        <v>2398.1309999999999</v>
      </c>
      <c r="BS32" s="94">
        <v>2790.0250000000001</v>
      </c>
      <c r="BT32" s="94">
        <v>2709.1370000000002</v>
      </c>
      <c r="BU32" s="94">
        <v>2659.1410000000001</v>
      </c>
      <c r="BV32" s="94">
        <v>2457.1889999999999</v>
      </c>
      <c r="BW32" s="94">
        <v>2519.846</v>
      </c>
      <c r="BX32" s="94">
        <v>2724.5790000000002</v>
      </c>
      <c r="BY32" s="94">
        <v>2829.6790000000001</v>
      </c>
      <c r="BZ32" s="94">
        <v>2608.3850000000002</v>
      </c>
      <c r="CA32" s="94">
        <v>2483.5230000000001</v>
      </c>
      <c r="CB32" s="94">
        <v>2289.9969999999998</v>
      </c>
      <c r="CC32" s="94">
        <v>2324.6260000000002</v>
      </c>
      <c r="CD32" s="94">
        <v>2442.2959999999998</v>
      </c>
      <c r="CE32" s="94">
        <v>2452.7890000000002</v>
      </c>
      <c r="CF32" s="94">
        <v>2493.0160000000001</v>
      </c>
      <c r="CG32" s="94">
        <v>2588.0650000000001</v>
      </c>
      <c r="CH32" s="94">
        <v>2528.9270000000001</v>
      </c>
      <c r="CI32" s="94">
        <v>2854.221</v>
      </c>
      <c r="CJ32" s="94">
        <v>2635.25</v>
      </c>
      <c r="CK32" s="94">
        <v>2343.6970000000001</v>
      </c>
      <c r="CL32" s="94">
        <v>1855.3440000000001</v>
      </c>
      <c r="CM32" s="94">
        <v>1934.482</v>
      </c>
      <c r="CN32" s="94">
        <v>1986.2080000000001</v>
      </c>
      <c r="CO32" s="94">
        <v>1767.028</v>
      </c>
      <c r="CP32" s="94">
        <v>1840.491</v>
      </c>
      <c r="CQ32" s="94">
        <v>1755.2239999999999</v>
      </c>
      <c r="CR32" s="94">
        <v>1648.451</v>
      </c>
      <c r="CS32" s="94">
        <v>1585.454</v>
      </c>
      <c r="CT32" s="95"/>
      <c r="CU32" s="95"/>
      <c r="CV32" s="95"/>
      <c r="CW32" s="96"/>
      <c r="CX32" s="97">
        <f t="array" ref="CX32">SUMPRODUCT(B32:CW32*0.25)</f>
        <v>54679.824749999992</v>
      </c>
    </row>
    <row r="33" spans="1:102" ht="24.95" customHeight="1" x14ac:dyDescent="0.2">
      <c r="A33" s="101" t="s">
        <v>28</v>
      </c>
      <c r="B33" s="98">
        <v>1085</v>
      </c>
      <c r="C33" s="99">
        <v>1085</v>
      </c>
      <c r="D33" s="99">
        <v>1085</v>
      </c>
      <c r="E33" s="99">
        <v>1085</v>
      </c>
      <c r="F33" s="99">
        <v>1085</v>
      </c>
      <c r="G33" s="99">
        <v>913</v>
      </c>
      <c r="H33" s="99">
        <v>913</v>
      </c>
      <c r="I33" s="99">
        <v>913</v>
      </c>
      <c r="J33" s="99">
        <v>913</v>
      </c>
      <c r="K33" s="99">
        <v>913</v>
      </c>
      <c r="L33" s="99">
        <v>913</v>
      </c>
      <c r="M33" s="99">
        <v>913</v>
      </c>
      <c r="N33" s="99">
        <v>913</v>
      </c>
      <c r="O33" s="99">
        <v>913</v>
      </c>
      <c r="P33" s="99">
        <v>913</v>
      </c>
      <c r="Q33" s="99">
        <v>913</v>
      </c>
      <c r="R33" s="99">
        <v>913</v>
      </c>
      <c r="S33" s="99">
        <v>913</v>
      </c>
      <c r="T33" s="99">
        <v>913</v>
      </c>
      <c r="U33" s="99">
        <v>1052</v>
      </c>
      <c r="V33" s="99">
        <v>1113</v>
      </c>
      <c r="W33" s="99">
        <v>1113</v>
      </c>
      <c r="X33" s="99">
        <v>1113</v>
      </c>
      <c r="Y33" s="99">
        <v>1113</v>
      </c>
      <c r="Z33" s="99">
        <v>1113</v>
      </c>
      <c r="AA33" s="99">
        <v>1113</v>
      </c>
      <c r="AB33" s="99">
        <v>1113</v>
      </c>
      <c r="AC33" s="99">
        <v>1113</v>
      </c>
      <c r="AD33" s="99">
        <v>1113</v>
      </c>
      <c r="AE33" s="99">
        <v>1113</v>
      </c>
      <c r="AF33" s="99">
        <v>1113</v>
      </c>
      <c r="AG33" s="99">
        <v>1113</v>
      </c>
      <c r="AH33" s="99">
        <v>913</v>
      </c>
      <c r="AI33" s="99">
        <v>913</v>
      </c>
      <c r="AJ33" s="99">
        <v>913</v>
      </c>
      <c r="AK33" s="99">
        <v>913</v>
      </c>
      <c r="AL33" s="99">
        <v>738</v>
      </c>
      <c r="AM33" s="99">
        <v>738</v>
      </c>
      <c r="AN33" s="99">
        <v>738</v>
      </c>
      <c r="AO33" s="99">
        <v>738</v>
      </c>
      <c r="AP33" s="99">
        <v>738</v>
      </c>
      <c r="AQ33" s="99">
        <v>737</v>
      </c>
      <c r="AR33" s="99">
        <v>638.33299999999997</v>
      </c>
      <c r="AS33" s="99">
        <v>386.66699999999997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155</v>
      </c>
      <c r="BK33" s="99">
        <v>223</v>
      </c>
      <c r="BL33" s="99">
        <v>370</v>
      </c>
      <c r="BM33" s="99">
        <v>575</v>
      </c>
      <c r="BN33" s="99">
        <v>707</v>
      </c>
      <c r="BO33" s="99">
        <v>772</v>
      </c>
      <c r="BP33" s="99">
        <v>942</v>
      </c>
      <c r="BQ33" s="99">
        <v>972</v>
      </c>
      <c r="BR33" s="99">
        <v>973</v>
      </c>
      <c r="BS33" s="99">
        <v>983</v>
      </c>
      <c r="BT33" s="99">
        <v>1083</v>
      </c>
      <c r="BU33" s="99">
        <v>1093</v>
      </c>
      <c r="BV33" s="99">
        <v>1346</v>
      </c>
      <c r="BW33" s="99">
        <v>1375</v>
      </c>
      <c r="BX33" s="99">
        <v>1375</v>
      </c>
      <c r="BY33" s="99">
        <v>1415</v>
      </c>
      <c r="BZ33" s="99">
        <v>1351</v>
      </c>
      <c r="CA33" s="99">
        <v>1351</v>
      </c>
      <c r="CB33" s="99">
        <v>1391</v>
      </c>
      <c r="CC33" s="99">
        <v>1391</v>
      </c>
      <c r="CD33" s="99">
        <v>1391</v>
      </c>
      <c r="CE33" s="99">
        <v>1391</v>
      </c>
      <c r="CF33" s="99">
        <v>1391</v>
      </c>
      <c r="CG33" s="99">
        <v>1351</v>
      </c>
      <c r="CH33" s="99">
        <v>1465</v>
      </c>
      <c r="CI33" s="99">
        <v>1465</v>
      </c>
      <c r="CJ33" s="99">
        <v>1465</v>
      </c>
      <c r="CK33" s="99">
        <v>1465</v>
      </c>
      <c r="CL33" s="99">
        <v>1495</v>
      </c>
      <c r="CM33" s="99">
        <v>1495</v>
      </c>
      <c r="CN33" s="99">
        <v>1495</v>
      </c>
      <c r="CO33" s="99">
        <v>1495</v>
      </c>
      <c r="CP33" s="99">
        <v>1495</v>
      </c>
      <c r="CQ33" s="99">
        <v>1495</v>
      </c>
      <c r="CR33" s="99">
        <v>1495</v>
      </c>
      <c r="CS33" s="99">
        <v>1495</v>
      </c>
      <c r="CT33" s="100"/>
      <c r="CU33" s="100"/>
      <c r="CV33" s="100"/>
      <c r="CW33" s="102"/>
      <c r="CX33" s="103">
        <f t="array" ref="CX33">SUMPRODUCT(B33:CW33*0.25)</f>
        <v>21226.5</v>
      </c>
    </row>
    <row r="34" spans="1:102" ht="30" customHeight="1" thickBot="1" x14ac:dyDescent="0.25">
      <c r="A34" s="75" t="s">
        <v>29</v>
      </c>
      <c r="B34" s="76">
        <f>SUM(B31:B33)</f>
        <v>3964.6660000000002</v>
      </c>
      <c r="C34" s="77">
        <f t="shared" ref="C34:BN34" si="5">SUM(C31:C33)</f>
        <v>3613.0050000000001</v>
      </c>
      <c r="D34" s="77">
        <f t="shared" si="5"/>
        <v>3319.5569999999998</v>
      </c>
      <c r="E34" s="77">
        <f t="shared" si="5"/>
        <v>3196.7179999999998</v>
      </c>
      <c r="F34" s="77">
        <f t="shared" si="5"/>
        <v>3320.0619999999999</v>
      </c>
      <c r="G34" s="77">
        <f t="shared" si="5"/>
        <v>3071.7160000000003</v>
      </c>
      <c r="H34" s="77">
        <f t="shared" si="5"/>
        <v>3055.1730000000002</v>
      </c>
      <c r="I34" s="77">
        <f t="shared" si="5"/>
        <v>2916.4929999999999</v>
      </c>
      <c r="J34" s="77">
        <f t="shared" si="5"/>
        <v>3005.1860000000001</v>
      </c>
      <c r="K34" s="77">
        <f t="shared" si="5"/>
        <v>2892.5570000000002</v>
      </c>
      <c r="L34" s="77">
        <f t="shared" si="5"/>
        <v>3019.08</v>
      </c>
      <c r="M34" s="77">
        <f t="shared" si="5"/>
        <v>3018.741</v>
      </c>
      <c r="N34" s="77">
        <f t="shared" si="5"/>
        <v>3044.078</v>
      </c>
      <c r="O34" s="77">
        <f t="shared" si="5"/>
        <v>3029.1019999999999</v>
      </c>
      <c r="P34" s="77">
        <f t="shared" si="5"/>
        <v>3035.9760000000001</v>
      </c>
      <c r="Q34" s="77">
        <f t="shared" si="5"/>
        <v>3027.1890000000003</v>
      </c>
      <c r="R34" s="77">
        <f t="shared" si="5"/>
        <v>2930.194</v>
      </c>
      <c r="S34" s="77">
        <f t="shared" si="5"/>
        <v>2959.6550000000002</v>
      </c>
      <c r="T34" s="77">
        <f t="shared" si="5"/>
        <v>3010.5709999999999</v>
      </c>
      <c r="U34" s="77">
        <f t="shared" si="5"/>
        <v>3085.8990000000003</v>
      </c>
      <c r="V34" s="77">
        <f t="shared" si="5"/>
        <v>3072.8440000000001</v>
      </c>
      <c r="W34" s="77">
        <f t="shared" si="5"/>
        <v>3205.4180000000001</v>
      </c>
      <c r="X34" s="77">
        <f t="shared" si="5"/>
        <v>3516.8829999999998</v>
      </c>
      <c r="Y34" s="77">
        <f t="shared" si="5"/>
        <v>3741.3789999999999</v>
      </c>
      <c r="Z34" s="77">
        <f t="shared" si="5"/>
        <v>3803.7830000000004</v>
      </c>
      <c r="AA34" s="77">
        <f t="shared" si="5"/>
        <v>3956.2250000000004</v>
      </c>
      <c r="AB34" s="77">
        <f t="shared" si="5"/>
        <v>4259.4409999999998</v>
      </c>
      <c r="AC34" s="77">
        <f t="shared" si="5"/>
        <v>4382.5590000000002</v>
      </c>
      <c r="AD34" s="77">
        <f t="shared" si="5"/>
        <v>4694.45</v>
      </c>
      <c r="AE34" s="77">
        <f t="shared" si="5"/>
        <v>4844.9459999999999</v>
      </c>
      <c r="AF34" s="77">
        <f t="shared" si="5"/>
        <v>4852.826</v>
      </c>
      <c r="AG34" s="77">
        <f t="shared" si="5"/>
        <v>4694.2079999999996</v>
      </c>
      <c r="AH34" s="77">
        <f t="shared" si="5"/>
        <v>5204.8719999999994</v>
      </c>
      <c r="AI34" s="77">
        <f t="shared" si="5"/>
        <v>5147.6309999999994</v>
      </c>
      <c r="AJ34" s="77">
        <f t="shared" si="5"/>
        <v>5309.4159999999993</v>
      </c>
      <c r="AK34" s="77">
        <f t="shared" si="5"/>
        <v>5276.71</v>
      </c>
      <c r="AL34" s="77">
        <f t="shared" si="5"/>
        <v>5375.6729999999998</v>
      </c>
      <c r="AM34" s="77">
        <f t="shared" si="5"/>
        <v>5697.8860000000004</v>
      </c>
      <c r="AN34" s="77">
        <f t="shared" si="5"/>
        <v>5920.5689999999995</v>
      </c>
      <c r="AO34" s="77">
        <f t="shared" si="5"/>
        <v>6016.6319999999996</v>
      </c>
      <c r="AP34" s="77">
        <f t="shared" si="5"/>
        <v>6319.6170000000002</v>
      </c>
      <c r="AQ34" s="77">
        <f t="shared" si="5"/>
        <v>6335.83</v>
      </c>
      <c r="AR34" s="77">
        <f t="shared" si="5"/>
        <v>6361.4369999999999</v>
      </c>
      <c r="AS34" s="77">
        <f t="shared" si="5"/>
        <v>6377.554000000001</v>
      </c>
      <c r="AT34" s="77">
        <f t="shared" si="5"/>
        <v>6148.8130000000001</v>
      </c>
      <c r="AU34" s="77">
        <f t="shared" si="5"/>
        <v>6182.79</v>
      </c>
      <c r="AV34" s="77">
        <f t="shared" si="5"/>
        <v>6179.4879999999994</v>
      </c>
      <c r="AW34" s="77">
        <f t="shared" si="5"/>
        <v>6180.1579999999994</v>
      </c>
      <c r="AX34" s="77">
        <f t="shared" si="5"/>
        <v>6205.6319999999996</v>
      </c>
      <c r="AY34" s="77">
        <f t="shared" si="5"/>
        <v>6198.5320000000002</v>
      </c>
      <c r="AZ34" s="77">
        <f t="shared" si="5"/>
        <v>6172.3770000000004</v>
      </c>
      <c r="BA34" s="77">
        <f t="shared" si="5"/>
        <v>6119.0869999999995</v>
      </c>
      <c r="BB34" s="77">
        <f t="shared" si="5"/>
        <v>6194.2929999999997</v>
      </c>
      <c r="BC34" s="77">
        <f t="shared" si="5"/>
        <v>6119.1329999999998</v>
      </c>
      <c r="BD34" s="77">
        <f t="shared" si="5"/>
        <v>6069.4070000000002</v>
      </c>
      <c r="BE34" s="77">
        <f t="shared" si="5"/>
        <v>5997.5390000000007</v>
      </c>
      <c r="BF34" s="77">
        <f t="shared" si="5"/>
        <v>5910.4070000000002</v>
      </c>
      <c r="BG34" s="77">
        <f t="shared" si="5"/>
        <v>5885.7280000000001</v>
      </c>
      <c r="BH34" s="77">
        <f t="shared" si="5"/>
        <v>5864.7060000000001</v>
      </c>
      <c r="BI34" s="77">
        <f t="shared" si="5"/>
        <v>5830.067</v>
      </c>
      <c r="BJ34" s="77">
        <f t="shared" si="5"/>
        <v>5831.7860000000001</v>
      </c>
      <c r="BK34" s="77">
        <f t="shared" si="5"/>
        <v>5824.2209999999995</v>
      </c>
      <c r="BL34" s="77">
        <f t="shared" si="5"/>
        <v>5831.5069999999996</v>
      </c>
      <c r="BM34" s="77">
        <f t="shared" si="5"/>
        <v>5884.9059999999999</v>
      </c>
      <c r="BN34" s="77">
        <f t="shared" si="5"/>
        <v>6229.8140000000003</v>
      </c>
      <c r="BO34" s="77">
        <f t="shared" ref="BO34:CW34" si="6">SUM(BO31:BO33)</f>
        <v>5977.2309999999998</v>
      </c>
      <c r="BP34" s="77">
        <f t="shared" si="6"/>
        <v>5853.76</v>
      </c>
      <c r="BQ34" s="77">
        <f t="shared" si="6"/>
        <v>5949.6689999999999</v>
      </c>
      <c r="BR34" s="77">
        <f t="shared" si="6"/>
        <v>5323.5910000000003</v>
      </c>
      <c r="BS34" s="77">
        <f t="shared" si="6"/>
        <v>5617.4850000000006</v>
      </c>
      <c r="BT34" s="77">
        <f t="shared" si="6"/>
        <v>5536.5969999999998</v>
      </c>
      <c r="BU34" s="77">
        <f t="shared" si="6"/>
        <v>5401.6010000000006</v>
      </c>
      <c r="BV34" s="77">
        <f t="shared" si="6"/>
        <v>5424.3789999999999</v>
      </c>
      <c r="BW34" s="77">
        <f t="shared" si="6"/>
        <v>5617.6360000000004</v>
      </c>
      <c r="BX34" s="77">
        <f t="shared" si="6"/>
        <v>5776.7690000000002</v>
      </c>
      <c r="BY34" s="77">
        <f t="shared" si="6"/>
        <v>5897.4690000000001</v>
      </c>
      <c r="BZ34" s="77">
        <f t="shared" si="6"/>
        <v>6019.8850000000002</v>
      </c>
      <c r="CA34" s="77">
        <f t="shared" si="6"/>
        <v>6154.8230000000003</v>
      </c>
      <c r="CB34" s="77">
        <f t="shared" si="6"/>
        <v>6176.0969999999998</v>
      </c>
      <c r="CC34" s="77">
        <f t="shared" si="6"/>
        <v>6213.7260000000006</v>
      </c>
      <c r="CD34" s="77">
        <f t="shared" si="6"/>
        <v>6271.3959999999997</v>
      </c>
      <c r="CE34" s="77">
        <f t="shared" si="6"/>
        <v>6285.8890000000001</v>
      </c>
      <c r="CF34" s="77">
        <f t="shared" si="6"/>
        <v>6182.116</v>
      </c>
      <c r="CG34" s="77">
        <f t="shared" si="6"/>
        <v>6139.165</v>
      </c>
      <c r="CH34" s="77">
        <f t="shared" si="6"/>
        <v>5833.027</v>
      </c>
      <c r="CI34" s="77">
        <f t="shared" si="6"/>
        <v>5998.3209999999999</v>
      </c>
      <c r="CJ34" s="77">
        <f t="shared" si="6"/>
        <v>5771.75</v>
      </c>
      <c r="CK34" s="77">
        <f t="shared" si="6"/>
        <v>5475.7970000000005</v>
      </c>
      <c r="CL34" s="77">
        <f t="shared" si="6"/>
        <v>5007.8440000000001</v>
      </c>
      <c r="CM34" s="77">
        <f t="shared" si="6"/>
        <v>5075.3819999999996</v>
      </c>
      <c r="CN34" s="77">
        <f t="shared" si="6"/>
        <v>5127.1080000000002</v>
      </c>
      <c r="CO34" s="77">
        <f t="shared" si="6"/>
        <v>4906.9279999999999</v>
      </c>
      <c r="CP34" s="77">
        <f t="shared" si="6"/>
        <v>4957.3909999999996</v>
      </c>
      <c r="CQ34" s="77">
        <f t="shared" si="6"/>
        <v>4824.1239999999998</v>
      </c>
      <c r="CR34" s="77">
        <f t="shared" si="6"/>
        <v>4717.3510000000006</v>
      </c>
      <c r="CS34" s="77">
        <f t="shared" si="6"/>
        <v>4653.3540000000003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120478.11475000001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88</v>
      </c>
      <c r="C37" s="115">
        <v>88</v>
      </c>
      <c r="D37" s="115">
        <v>88</v>
      </c>
      <c r="E37" s="115">
        <v>88</v>
      </c>
      <c r="F37" s="115">
        <v>112</v>
      </c>
      <c r="G37" s="115">
        <v>112</v>
      </c>
      <c r="H37" s="115">
        <v>112</v>
      </c>
      <c r="I37" s="115">
        <v>112</v>
      </c>
      <c r="J37" s="115">
        <v>86</v>
      </c>
      <c r="K37" s="115">
        <v>86</v>
      </c>
      <c r="L37" s="115">
        <v>86</v>
      </c>
      <c r="M37" s="115">
        <v>86</v>
      </c>
      <c r="N37" s="115">
        <v>104</v>
      </c>
      <c r="O37" s="115">
        <v>104</v>
      </c>
      <c r="P37" s="115">
        <v>104</v>
      </c>
      <c r="Q37" s="115">
        <v>104</v>
      </c>
      <c r="R37" s="115">
        <v>88</v>
      </c>
      <c r="S37" s="115">
        <v>88</v>
      </c>
      <c r="T37" s="115">
        <v>88</v>
      </c>
      <c r="U37" s="115">
        <v>88</v>
      </c>
      <c r="V37" s="115">
        <v>82</v>
      </c>
      <c r="W37" s="115">
        <v>82</v>
      </c>
      <c r="X37" s="115">
        <v>82</v>
      </c>
      <c r="Y37" s="115">
        <v>82</v>
      </c>
      <c r="Z37" s="115">
        <v>112</v>
      </c>
      <c r="AA37" s="115">
        <v>112</v>
      </c>
      <c r="AB37" s="115">
        <v>112</v>
      </c>
      <c r="AC37" s="115">
        <v>112</v>
      </c>
      <c r="AD37" s="115">
        <v>29</v>
      </c>
      <c r="AE37" s="115">
        <v>29</v>
      </c>
      <c r="AF37" s="115">
        <v>29</v>
      </c>
      <c r="AG37" s="115">
        <v>29</v>
      </c>
      <c r="AH37" s="115">
        <v>23</v>
      </c>
      <c r="AI37" s="115">
        <v>23</v>
      </c>
      <c r="AJ37" s="115">
        <v>23</v>
      </c>
      <c r="AK37" s="115">
        <v>23</v>
      </c>
      <c r="AL37" s="115">
        <v>10</v>
      </c>
      <c r="AM37" s="115">
        <v>10</v>
      </c>
      <c r="AN37" s="115">
        <v>10</v>
      </c>
      <c r="AO37" s="115">
        <v>10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>
        <v>10</v>
      </c>
      <c r="BK37" s="115">
        <v>10</v>
      </c>
      <c r="BL37" s="115">
        <v>10</v>
      </c>
      <c r="BM37" s="115">
        <v>10</v>
      </c>
      <c r="BN37" s="115">
        <v>81</v>
      </c>
      <c r="BO37" s="115">
        <v>81</v>
      </c>
      <c r="BP37" s="115">
        <v>81</v>
      </c>
      <c r="BQ37" s="115">
        <v>81</v>
      </c>
      <c r="BR37" s="115">
        <v>100</v>
      </c>
      <c r="BS37" s="115">
        <v>100</v>
      </c>
      <c r="BT37" s="115">
        <v>100</v>
      </c>
      <c r="BU37" s="115">
        <v>100</v>
      </c>
      <c r="BV37" s="115">
        <v>143</v>
      </c>
      <c r="BW37" s="115">
        <v>143</v>
      </c>
      <c r="BX37" s="115">
        <v>143</v>
      </c>
      <c r="BY37" s="115">
        <v>143</v>
      </c>
      <c r="BZ37" s="115">
        <v>159</v>
      </c>
      <c r="CA37" s="115">
        <v>159</v>
      </c>
      <c r="CB37" s="115">
        <v>159</v>
      </c>
      <c r="CC37" s="115">
        <v>159</v>
      </c>
      <c r="CD37" s="115">
        <v>146</v>
      </c>
      <c r="CE37" s="115">
        <v>146</v>
      </c>
      <c r="CF37" s="115">
        <v>146</v>
      </c>
      <c r="CG37" s="115">
        <v>146</v>
      </c>
      <c r="CH37" s="115">
        <v>81</v>
      </c>
      <c r="CI37" s="115">
        <v>81</v>
      </c>
      <c r="CJ37" s="115">
        <v>81</v>
      </c>
      <c r="CK37" s="115">
        <v>81</v>
      </c>
      <c r="CL37" s="115">
        <v>106</v>
      </c>
      <c r="CM37" s="115">
        <v>106</v>
      </c>
      <c r="CN37" s="115">
        <v>106</v>
      </c>
      <c r="CO37" s="115">
        <v>106</v>
      </c>
      <c r="CP37" s="115">
        <v>90</v>
      </c>
      <c r="CQ37" s="115">
        <v>90</v>
      </c>
      <c r="CR37" s="115">
        <v>90</v>
      </c>
      <c r="CS37" s="115">
        <v>90</v>
      </c>
      <c r="CT37" s="116"/>
      <c r="CU37" s="116"/>
      <c r="CV37" s="116"/>
      <c r="CW37" s="117"/>
      <c r="CX37" s="91">
        <f t="array" ref="CX37">SUMPRODUCT(B37:CW37*0.25)</f>
        <v>1650</v>
      </c>
    </row>
    <row r="38" spans="1:102" ht="24.95" customHeight="1" x14ac:dyDescent="0.2">
      <c r="A38" s="118" t="s">
        <v>32</v>
      </c>
      <c r="B38" s="119">
        <v>20</v>
      </c>
      <c r="C38" s="120">
        <v>20</v>
      </c>
      <c r="D38" s="120">
        <v>20</v>
      </c>
      <c r="E38" s="120">
        <v>20</v>
      </c>
      <c r="F38" s="120">
        <v>192</v>
      </c>
      <c r="G38" s="120">
        <v>192</v>
      </c>
      <c r="H38" s="120">
        <v>192</v>
      </c>
      <c r="I38" s="120">
        <v>192</v>
      </c>
      <c r="J38" s="120">
        <v>192</v>
      </c>
      <c r="K38" s="120">
        <v>192</v>
      </c>
      <c r="L38" s="120">
        <v>192</v>
      </c>
      <c r="M38" s="120">
        <v>192</v>
      </c>
      <c r="N38" s="120">
        <v>192</v>
      </c>
      <c r="O38" s="120">
        <v>192</v>
      </c>
      <c r="P38" s="120">
        <v>192</v>
      </c>
      <c r="Q38" s="120">
        <v>192</v>
      </c>
      <c r="R38" s="120">
        <v>80</v>
      </c>
      <c r="S38" s="120">
        <v>80</v>
      </c>
      <c r="T38" s="120">
        <v>80</v>
      </c>
      <c r="U38" s="120">
        <v>80</v>
      </c>
      <c r="V38" s="120">
        <v>80</v>
      </c>
      <c r="W38" s="120">
        <v>80</v>
      </c>
      <c r="X38" s="120">
        <v>80</v>
      </c>
      <c r="Y38" s="120">
        <v>80</v>
      </c>
      <c r="Z38" s="120">
        <v>81</v>
      </c>
      <c r="AA38" s="120">
        <v>81</v>
      </c>
      <c r="AB38" s="120">
        <v>81</v>
      </c>
      <c r="AC38" s="120">
        <v>81</v>
      </c>
      <c r="AD38" s="120">
        <v>210</v>
      </c>
      <c r="AE38" s="120">
        <v>210</v>
      </c>
      <c r="AF38" s="120">
        <v>210</v>
      </c>
      <c r="AG38" s="120">
        <v>210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1047</v>
      </c>
    </row>
    <row r="39" spans="1:102" ht="24.95" customHeight="1" x14ac:dyDescent="0.2">
      <c r="A39" s="118" t="s">
        <v>33</v>
      </c>
      <c r="B39" s="119">
        <v>641.1</v>
      </c>
      <c r="C39" s="120">
        <v>968</v>
      </c>
      <c r="D39" s="120">
        <v>1234.0999999999999</v>
      </c>
      <c r="E39" s="120">
        <v>1333.7</v>
      </c>
      <c r="F39" s="120">
        <v>884.1</v>
      </c>
      <c r="G39" s="120">
        <v>1109.5</v>
      </c>
      <c r="H39" s="120">
        <v>1106.0999999999999</v>
      </c>
      <c r="I39" s="120">
        <v>1225.8</v>
      </c>
      <c r="J39" s="120">
        <v>1303.2</v>
      </c>
      <c r="K39" s="120">
        <v>1397.5</v>
      </c>
      <c r="L39" s="120">
        <v>1252.8</v>
      </c>
      <c r="M39" s="120">
        <v>1239</v>
      </c>
      <c r="N39" s="120">
        <v>1192.4000000000001</v>
      </c>
      <c r="O39" s="120">
        <v>1197.4000000000001</v>
      </c>
      <c r="P39" s="120">
        <v>1186</v>
      </c>
      <c r="Q39" s="120">
        <v>1196</v>
      </c>
      <c r="R39" s="120">
        <v>781.7</v>
      </c>
      <c r="S39" s="120">
        <v>754.5</v>
      </c>
      <c r="T39" s="120">
        <v>703.8</v>
      </c>
      <c r="U39" s="120">
        <v>629.9</v>
      </c>
      <c r="V39" s="120">
        <v>675.3</v>
      </c>
      <c r="W39" s="120">
        <v>547.6</v>
      </c>
      <c r="X39" s="120">
        <v>217</v>
      </c>
      <c r="Y39" s="120"/>
      <c r="Z39" s="120">
        <v>92.2</v>
      </c>
      <c r="AA39" s="120"/>
      <c r="AB39" s="120"/>
      <c r="AC39" s="120"/>
      <c r="AD39" s="120"/>
      <c r="AE39" s="120"/>
      <c r="AF39" s="120"/>
      <c r="AG39" s="120">
        <v>126.5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58.6</v>
      </c>
      <c r="CM39" s="120"/>
      <c r="CN39" s="120"/>
      <c r="CO39" s="120">
        <v>73</v>
      </c>
      <c r="CP39" s="120">
        <v>202.8</v>
      </c>
      <c r="CQ39" s="120">
        <v>340.6</v>
      </c>
      <c r="CR39" s="120">
        <v>443.6</v>
      </c>
      <c r="CS39" s="120">
        <v>484.8</v>
      </c>
      <c r="CT39" s="122"/>
      <c r="CU39" s="122"/>
      <c r="CV39" s="122"/>
      <c r="CW39" s="121"/>
      <c r="CX39" s="97">
        <f t="array" ref="CX39">SUMPRODUCT(B39:CW39*0.25)</f>
        <v>6149.6499999999978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</v>
      </c>
      <c r="AM40" s="120">
        <v>5</v>
      </c>
      <c r="AN40" s="120">
        <v>5</v>
      </c>
      <c r="AO40" s="120">
        <v>5</v>
      </c>
      <c r="AP40" s="120">
        <v>5</v>
      </c>
      <c r="AQ40" s="120">
        <v>5</v>
      </c>
      <c r="AR40" s="120">
        <v>5</v>
      </c>
      <c r="AS40" s="120">
        <v>5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11</v>
      </c>
      <c r="BO40" s="120">
        <v>11</v>
      </c>
      <c r="BP40" s="120">
        <v>11</v>
      </c>
      <c r="BQ40" s="120">
        <v>11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821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96.4</v>
      </c>
      <c r="CM41" s="120">
        <v>96.4</v>
      </c>
      <c r="CN41" s="120">
        <v>96.4</v>
      </c>
      <c r="CO41" s="120">
        <v>96.4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846.40000000000009</v>
      </c>
    </row>
    <row r="42" spans="1:102" ht="30" customHeight="1" thickBot="1" x14ac:dyDescent="0.25">
      <c r="A42" s="105" t="s">
        <v>36</v>
      </c>
      <c r="B42" s="106">
        <f>SUM(B37:B41)</f>
        <v>799.1</v>
      </c>
      <c r="C42" s="107">
        <f t="shared" ref="C42:BN42" si="7">SUM(C37:C41)</f>
        <v>1126</v>
      </c>
      <c r="D42" s="107">
        <f t="shared" si="7"/>
        <v>1392.1</v>
      </c>
      <c r="E42" s="107">
        <f t="shared" si="7"/>
        <v>1491.7</v>
      </c>
      <c r="F42" s="107">
        <f t="shared" si="7"/>
        <v>1238.0999999999999</v>
      </c>
      <c r="G42" s="107">
        <f t="shared" si="7"/>
        <v>1463.5</v>
      </c>
      <c r="H42" s="107">
        <f t="shared" si="7"/>
        <v>1460.1</v>
      </c>
      <c r="I42" s="107">
        <f t="shared" si="7"/>
        <v>1579.8</v>
      </c>
      <c r="J42" s="107">
        <f t="shared" si="7"/>
        <v>1631.2</v>
      </c>
      <c r="K42" s="107">
        <f t="shared" si="7"/>
        <v>1725.5</v>
      </c>
      <c r="L42" s="107">
        <f t="shared" si="7"/>
        <v>1580.8</v>
      </c>
      <c r="M42" s="107">
        <f t="shared" si="7"/>
        <v>1567</v>
      </c>
      <c r="N42" s="107">
        <f t="shared" si="7"/>
        <v>1538.4</v>
      </c>
      <c r="O42" s="107">
        <f t="shared" si="7"/>
        <v>1543.4</v>
      </c>
      <c r="P42" s="107">
        <f t="shared" si="7"/>
        <v>1532</v>
      </c>
      <c r="Q42" s="107">
        <f t="shared" si="7"/>
        <v>1542</v>
      </c>
      <c r="R42" s="107">
        <f t="shared" si="7"/>
        <v>1249.7</v>
      </c>
      <c r="S42" s="107">
        <f t="shared" si="7"/>
        <v>1222.5</v>
      </c>
      <c r="T42" s="107">
        <f t="shared" si="7"/>
        <v>1171.8</v>
      </c>
      <c r="U42" s="107">
        <f t="shared" si="7"/>
        <v>1097.9000000000001</v>
      </c>
      <c r="V42" s="107">
        <f t="shared" si="7"/>
        <v>1137.3</v>
      </c>
      <c r="W42" s="107">
        <f t="shared" si="7"/>
        <v>1009.6</v>
      </c>
      <c r="X42" s="107">
        <f t="shared" si="7"/>
        <v>679</v>
      </c>
      <c r="Y42" s="107">
        <f t="shared" si="7"/>
        <v>462</v>
      </c>
      <c r="Z42" s="107">
        <f t="shared" si="7"/>
        <v>585.20000000000005</v>
      </c>
      <c r="AA42" s="107">
        <f t="shared" si="7"/>
        <v>493</v>
      </c>
      <c r="AB42" s="107">
        <f t="shared" si="7"/>
        <v>493</v>
      </c>
      <c r="AC42" s="107">
        <f t="shared" si="7"/>
        <v>493</v>
      </c>
      <c r="AD42" s="107">
        <f t="shared" si="7"/>
        <v>289</v>
      </c>
      <c r="AE42" s="107">
        <f t="shared" si="7"/>
        <v>289</v>
      </c>
      <c r="AF42" s="107">
        <f t="shared" si="7"/>
        <v>289</v>
      </c>
      <c r="AG42" s="107">
        <f t="shared" si="7"/>
        <v>415.5</v>
      </c>
      <c r="AH42" s="107">
        <f t="shared" si="7"/>
        <v>73</v>
      </c>
      <c r="AI42" s="107">
        <f t="shared" si="7"/>
        <v>73</v>
      </c>
      <c r="AJ42" s="107">
        <f t="shared" si="7"/>
        <v>73</v>
      </c>
      <c r="AK42" s="107">
        <f t="shared" si="7"/>
        <v>73</v>
      </c>
      <c r="AL42" s="107">
        <f t="shared" si="7"/>
        <v>15</v>
      </c>
      <c r="AM42" s="107">
        <f t="shared" si="7"/>
        <v>15</v>
      </c>
      <c r="AN42" s="107">
        <f t="shared" si="7"/>
        <v>15</v>
      </c>
      <c r="AO42" s="107">
        <f t="shared" si="7"/>
        <v>15</v>
      </c>
      <c r="AP42" s="107">
        <f t="shared" si="7"/>
        <v>5</v>
      </c>
      <c r="AQ42" s="107">
        <f t="shared" si="7"/>
        <v>5</v>
      </c>
      <c r="AR42" s="107">
        <f t="shared" si="7"/>
        <v>5</v>
      </c>
      <c r="AS42" s="107">
        <f t="shared" si="7"/>
        <v>5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10</v>
      </c>
      <c r="BK42" s="107">
        <f t="shared" si="7"/>
        <v>10</v>
      </c>
      <c r="BL42" s="107">
        <f t="shared" si="7"/>
        <v>10</v>
      </c>
      <c r="BM42" s="107">
        <f t="shared" si="7"/>
        <v>10</v>
      </c>
      <c r="BN42" s="107">
        <f t="shared" si="7"/>
        <v>92</v>
      </c>
      <c r="BO42" s="107">
        <f t="shared" ref="BO42:CW42" si="8">SUM(BO37:BO41)</f>
        <v>92</v>
      </c>
      <c r="BP42" s="107">
        <f t="shared" si="8"/>
        <v>92</v>
      </c>
      <c r="BQ42" s="107">
        <f t="shared" si="8"/>
        <v>92</v>
      </c>
      <c r="BR42" s="107">
        <f t="shared" si="8"/>
        <v>150</v>
      </c>
      <c r="BS42" s="107">
        <f t="shared" si="8"/>
        <v>150</v>
      </c>
      <c r="BT42" s="107">
        <f t="shared" si="8"/>
        <v>150</v>
      </c>
      <c r="BU42" s="107">
        <f t="shared" si="8"/>
        <v>150</v>
      </c>
      <c r="BV42" s="107">
        <f t="shared" si="8"/>
        <v>193</v>
      </c>
      <c r="BW42" s="107">
        <f t="shared" si="8"/>
        <v>193</v>
      </c>
      <c r="BX42" s="107">
        <f t="shared" si="8"/>
        <v>193</v>
      </c>
      <c r="BY42" s="107">
        <f t="shared" si="8"/>
        <v>193</v>
      </c>
      <c r="BZ42" s="107">
        <f t="shared" si="8"/>
        <v>209</v>
      </c>
      <c r="CA42" s="107">
        <f t="shared" si="8"/>
        <v>209</v>
      </c>
      <c r="CB42" s="107">
        <f t="shared" si="8"/>
        <v>209</v>
      </c>
      <c r="CC42" s="107">
        <f t="shared" si="8"/>
        <v>209</v>
      </c>
      <c r="CD42" s="107">
        <f t="shared" si="8"/>
        <v>196</v>
      </c>
      <c r="CE42" s="107">
        <f t="shared" si="8"/>
        <v>196</v>
      </c>
      <c r="CF42" s="107">
        <f t="shared" si="8"/>
        <v>196</v>
      </c>
      <c r="CG42" s="107">
        <f t="shared" si="8"/>
        <v>196</v>
      </c>
      <c r="CH42" s="107">
        <f t="shared" si="8"/>
        <v>131</v>
      </c>
      <c r="CI42" s="107">
        <f t="shared" si="8"/>
        <v>131</v>
      </c>
      <c r="CJ42" s="107">
        <f t="shared" si="8"/>
        <v>131</v>
      </c>
      <c r="CK42" s="107">
        <f t="shared" si="8"/>
        <v>131</v>
      </c>
      <c r="CL42" s="107">
        <f t="shared" si="8"/>
        <v>311</v>
      </c>
      <c r="CM42" s="107">
        <f t="shared" si="8"/>
        <v>252.4</v>
      </c>
      <c r="CN42" s="107">
        <f t="shared" si="8"/>
        <v>252.4</v>
      </c>
      <c r="CO42" s="107">
        <f t="shared" si="8"/>
        <v>325.39999999999998</v>
      </c>
      <c r="CP42" s="107">
        <f t="shared" si="8"/>
        <v>342.8</v>
      </c>
      <c r="CQ42" s="107">
        <f t="shared" si="8"/>
        <v>480.6</v>
      </c>
      <c r="CR42" s="107">
        <f t="shared" si="8"/>
        <v>583.6</v>
      </c>
      <c r="CS42" s="107">
        <f t="shared" si="8"/>
        <v>624.79999999999995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10514.049999999997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641.1</v>
      </c>
      <c r="C47" s="120">
        <v>968</v>
      </c>
      <c r="D47" s="120">
        <v>1234.0999999999999</v>
      </c>
      <c r="E47" s="120">
        <v>1333.7</v>
      </c>
      <c r="F47" s="120">
        <v>884.1</v>
      </c>
      <c r="G47" s="120">
        <v>1109.5</v>
      </c>
      <c r="H47" s="120">
        <v>1106.0999999999999</v>
      </c>
      <c r="I47" s="120">
        <v>1225.8</v>
      </c>
      <c r="J47" s="120">
        <v>1303.2</v>
      </c>
      <c r="K47" s="120">
        <v>1397.5</v>
      </c>
      <c r="L47" s="120">
        <v>1252.8</v>
      </c>
      <c r="M47" s="120">
        <v>1239</v>
      </c>
      <c r="N47" s="120">
        <v>1192.4000000000001</v>
      </c>
      <c r="O47" s="120">
        <v>1197.4000000000001</v>
      </c>
      <c r="P47" s="120">
        <v>1186</v>
      </c>
      <c r="Q47" s="120">
        <v>1196</v>
      </c>
      <c r="R47" s="120">
        <v>781.7</v>
      </c>
      <c r="S47" s="120">
        <v>754.5</v>
      </c>
      <c r="T47" s="120">
        <v>703.8</v>
      </c>
      <c r="U47" s="120">
        <v>629.9</v>
      </c>
      <c r="V47" s="120">
        <v>675.3</v>
      </c>
      <c r="W47" s="120">
        <v>547.6</v>
      </c>
      <c r="X47" s="120">
        <v>217</v>
      </c>
      <c r="Y47" s="120"/>
      <c r="Z47" s="120">
        <v>92.2</v>
      </c>
      <c r="AA47" s="120"/>
      <c r="AB47" s="120"/>
      <c r="AC47" s="120"/>
      <c r="AD47" s="120"/>
      <c r="AE47" s="120"/>
      <c r="AF47" s="120"/>
      <c r="AG47" s="120">
        <v>126.5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58.6</v>
      </c>
      <c r="CM47" s="120"/>
      <c r="CN47" s="120"/>
      <c r="CO47" s="120">
        <v>73</v>
      </c>
      <c r="CP47" s="120">
        <v>202.8</v>
      </c>
      <c r="CQ47" s="120">
        <v>340.6</v>
      </c>
      <c r="CR47" s="120">
        <v>443.6</v>
      </c>
      <c r="CS47" s="120">
        <v>484.8</v>
      </c>
      <c r="CT47" s="122"/>
      <c r="CU47" s="122"/>
      <c r="CV47" s="122"/>
      <c r="CW47" s="121"/>
      <c r="CX47" s="97">
        <f t="array" ref="CX47">SUMPRODUCT(B47:CW47*0.25)</f>
        <v>6149.6499999999978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96.4</v>
      </c>
      <c r="CM49" s="120">
        <v>96.4</v>
      </c>
      <c r="CN49" s="120">
        <v>96.4</v>
      </c>
      <c r="CO49" s="120">
        <v>96.4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846.40000000000009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641.1</v>
      </c>
      <c r="C51" s="107">
        <f t="shared" ref="C51:BN51" si="9">SUM(C45:C50)</f>
        <v>968</v>
      </c>
      <c r="D51" s="107">
        <f t="shared" si="9"/>
        <v>1234.0999999999999</v>
      </c>
      <c r="E51" s="107">
        <f t="shared" si="9"/>
        <v>1333.7</v>
      </c>
      <c r="F51" s="107">
        <f t="shared" si="9"/>
        <v>884.1</v>
      </c>
      <c r="G51" s="107">
        <f t="shared" si="9"/>
        <v>1109.5</v>
      </c>
      <c r="H51" s="107">
        <f t="shared" si="9"/>
        <v>1106.0999999999999</v>
      </c>
      <c r="I51" s="107">
        <f t="shared" si="9"/>
        <v>1225.8</v>
      </c>
      <c r="J51" s="107">
        <f t="shared" si="9"/>
        <v>1303.2</v>
      </c>
      <c r="K51" s="107">
        <f t="shared" si="9"/>
        <v>1397.5</v>
      </c>
      <c r="L51" s="107">
        <f t="shared" si="9"/>
        <v>1252.8</v>
      </c>
      <c r="M51" s="107">
        <f t="shared" si="9"/>
        <v>1239</v>
      </c>
      <c r="N51" s="107">
        <f t="shared" si="9"/>
        <v>1192.4000000000001</v>
      </c>
      <c r="O51" s="107">
        <f t="shared" si="9"/>
        <v>1197.4000000000001</v>
      </c>
      <c r="P51" s="107">
        <f t="shared" si="9"/>
        <v>1186</v>
      </c>
      <c r="Q51" s="107">
        <f t="shared" si="9"/>
        <v>1196</v>
      </c>
      <c r="R51" s="107">
        <f t="shared" si="9"/>
        <v>1031.7</v>
      </c>
      <c r="S51" s="107">
        <f t="shared" si="9"/>
        <v>1004.5</v>
      </c>
      <c r="T51" s="107">
        <f t="shared" si="9"/>
        <v>953.8</v>
      </c>
      <c r="U51" s="107">
        <f t="shared" si="9"/>
        <v>879.9</v>
      </c>
      <c r="V51" s="107">
        <f t="shared" si="9"/>
        <v>925.3</v>
      </c>
      <c r="W51" s="107">
        <f t="shared" si="9"/>
        <v>797.6</v>
      </c>
      <c r="X51" s="107">
        <f t="shared" si="9"/>
        <v>467</v>
      </c>
      <c r="Y51" s="107">
        <f t="shared" si="9"/>
        <v>250</v>
      </c>
      <c r="Z51" s="107">
        <f t="shared" si="9"/>
        <v>342.2</v>
      </c>
      <c r="AA51" s="107">
        <f t="shared" si="9"/>
        <v>250</v>
      </c>
      <c r="AB51" s="107">
        <f t="shared" si="9"/>
        <v>250</v>
      </c>
      <c r="AC51" s="107">
        <f t="shared" si="9"/>
        <v>250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126.5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155</v>
      </c>
      <c r="CM51" s="107">
        <f t="shared" si="10"/>
        <v>96.4</v>
      </c>
      <c r="CN51" s="107">
        <f t="shared" si="10"/>
        <v>96.4</v>
      </c>
      <c r="CO51" s="107">
        <f t="shared" si="10"/>
        <v>169.4</v>
      </c>
      <c r="CP51" s="107">
        <f t="shared" si="10"/>
        <v>202.8</v>
      </c>
      <c r="CQ51" s="107">
        <f t="shared" si="10"/>
        <v>340.6</v>
      </c>
      <c r="CR51" s="107">
        <f t="shared" si="10"/>
        <v>443.6</v>
      </c>
      <c r="CS51" s="107">
        <f t="shared" si="10"/>
        <v>484.8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6996.0499999999975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4605.7660000000005</v>
      </c>
      <c r="C54" s="107">
        <f t="shared" ref="C54:BN54" si="13">C18+C28+C42</f>
        <v>4581.0050000000001</v>
      </c>
      <c r="D54" s="107">
        <f t="shared" si="13"/>
        <v>4553.6569999999992</v>
      </c>
      <c r="E54" s="107">
        <f t="shared" si="13"/>
        <v>4530.4179999999997</v>
      </c>
      <c r="F54" s="107">
        <f t="shared" si="13"/>
        <v>4204.1620000000003</v>
      </c>
      <c r="G54" s="107">
        <f t="shared" si="13"/>
        <v>4181.2160000000003</v>
      </c>
      <c r="H54" s="107">
        <f t="shared" si="13"/>
        <v>4161.2729999999992</v>
      </c>
      <c r="I54" s="107">
        <f t="shared" si="13"/>
        <v>4142.2929999999997</v>
      </c>
      <c r="J54" s="107">
        <f t="shared" si="13"/>
        <v>4308.3859999999995</v>
      </c>
      <c r="K54" s="107">
        <f t="shared" si="13"/>
        <v>4290.0569999999998</v>
      </c>
      <c r="L54" s="107">
        <f t="shared" si="13"/>
        <v>4271.88</v>
      </c>
      <c r="M54" s="107">
        <f t="shared" si="13"/>
        <v>4257.741</v>
      </c>
      <c r="N54" s="107">
        <f t="shared" si="13"/>
        <v>4236.4780000000001</v>
      </c>
      <c r="O54" s="107">
        <f t="shared" si="13"/>
        <v>4226.5020000000004</v>
      </c>
      <c r="P54" s="107">
        <f t="shared" si="13"/>
        <v>4221.9759999999997</v>
      </c>
      <c r="Q54" s="107">
        <f t="shared" si="13"/>
        <v>4223.1890000000003</v>
      </c>
      <c r="R54" s="107">
        <f t="shared" si="13"/>
        <v>3961.8940000000002</v>
      </c>
      <c r="S54" s="107">
        <f t="shared" si="13"/>
        <v>3964.1549999999997</v>
      </c>
      <c r="T54" s="107">
        <f t="shared" si="13"/>
        <v>3964.3710000000001</v>
      </c>
      <c r="U54" s="107">
        <f t="shared" si="13"/>
        <v>3965.7990000000004</v>
      </c>
      <c r="V54" s="107">
        <f t="shared" si="13"/>
        <v>3998.1440000000002</v>
      </c>
      <c r="W54" s="107">
        <f t="shared" si="13"/>
        <v>4003.018</v>
      </c>
      <c r="X54" s="107">
        <f t="shared" si="13"/>
        <v>3983.8829999999998</v>
      </c>
      <c r="Y54" s="107">
        <f t="shared" si="13"/>
        <v>3991.3789999999999</v>
      </c>
      <c r="Z54" s="107">
        <f t="shared" si="13"/>
        <v>4145.9830000000002</v>
      </c>
      <c r="AA54" s="107">
        <f t="shared" si="13"/>
        <v>4206.2249999999995</v>
      </c>
      <c r="AB54" s="107">
        <f t="shared" si="13"/>
        <v>4509.4409999999998</v>
      </c>
      <c r="AC54" s="107">
        <f t="shared" si="13"/>
        <v>4632.5590000000002</v>
      </c>
      <c r="AD54" s="107">
        <f t="shared" si="13"/>
        <v>4694.45</v>
      </c>
      <c r="AE54" s="107">
        <f t="shared" si="13"/>
        <v>4844.9459999999999</v>
      </c>
      <c r="AF54" s="107">
        <f t="shared" si="13"/>
        <v>4852.8259999999991</v>
      </c>
      <c r="AG54" s="107">
        <f t="shared" si="13"/>
        <v>4820.7080000000005</v>
      </c>
      <c r="AH54" s="107">
        <f t="shared" si="13"/>
        <v>5204.8719999999994</v>
      </c>
      <c r="AI54" s="107">
        <f t="shared" si="13"/>
        <v>5147.6309999999994</v>
      </c>
      <c r="AJ54" s="107">
        <f t="shared" si="13"/>
        <v>5309.4160000000002</v>
      </c>
      <c r="AK54" s="107">
        <f t="shared" si="13"/>
        <v>5276.71</v>
      </c>
      <c r="AL54" s="107">
        <f t="shared" si="13"/>
        <v>5375.6730000000007</v>
      </c>
      <c r="AM54" s="107">
        <f t="shared" si="13"/>
        <v>5697.8860000000004</v>
      </c>
      <c r="AN54" s="107">
        <f t="shared" si="13"/>
        <v>5920.5690000000013</v>
      </c>
      <c r="AO54" s="107">
        <f t="shared" si="13"/>
        <v>6016.6319999999996</v>
      </c>
      <c r="AP54" s="107">
        <f t="shared" si="13"/>
        <v>6319.6170000000002</v>
      </c>
      <c r="AQ54" s="107">
        <f t="shared" si="13"/>
        <v>6335.83</v>
      </c>
      <c r="AR54" s="107">
        <f t="shared" si="13"/>
        <v>6361.4369999999999</v>
      </c>
      <c r="AS54" s="107">
        <f t="shared" si="13"/>
        <v>6377.5539999999992</v>
      </c>
      <c r="AT54" s="107">
        <f t="shared" si="13"/>
        <v>6148.8130000000001</v>
      </c>
      <c r="AU54" s="107">
        <f t="shared" si="13"/>
        <v>6182.79</v>
      </c>
      <c r="AV54" s="107">
        <f t="shared" si="13"/>
        <v>6179.4879999999994</v>
      </c>
      <c r="AW54" s="107">
        <f t="shared" si="13"/>
        <v>6180.1579999999994</v>
      </c>
      <c r="AX54" s="107">
        <f t="shared" si="13"/>
        <v>6205.6319999999996</v>
      </c>
      <c r="AY54" s="107">
        <f t="shared" si="13"/>
        <v>6198.5319999999992</v>
      </c>
      <c r="AZ54" s="107">
        <f t="shared" si="13"/>
        <v>6172.3769999999995</v>
      </c>
      <c r="BA54" s="107">
        <f t="shared" si="13"/>
        <v>6119.0869999999995</v>
      </c>
      <c r="BB54" s="107">
        <f t="shared" si="13"/>
        <v>6194.2929999999997</v>
      </c>
      <c r="BC54" s="107">
        <f t="shared" si="13"/>
        <v>6119.1329999999989</v>
      </c>
      <c r="BD54" s="107">
        <f t="shared" si="13"/>
        <v>6069.4069999999992</v>
      </c>
      <c r="BE54" s="107">
        <f t="shared" si="13"/>
        <v>5997.5389999999998</v>
      </c>
      <c r="BF54" s="107">
        <f t="shared" si="13"/>
        <v>5910.4070000000002</v>
      </c>
      <c r="BG54" s="107">
        <f t="shared" si="13"/>
        <v>5885.7280000000001</v>
      </c>
      <c r="BH54" s="107">
        <f t="shared" si="13"/>
        <v>5864.7060000000001</v>
      </c>
      <c r="BI54" s="107">
        <f t="shared" si="13"/>
        <v>5830.067</v>
      </c>
      <c r="BJ54" s="107">
        <f t="shared" si="13"/>
        <v>5831.7859999999991</v>
      </c>
      <c r="BK54" s="107">
        <f t="shared" si="13"/>
        <v>5824.2209999999995</v>
      </c>
      <c r="BL54" s="107">
        <f t="shared" si="13"/>
        <v>5831.5069999999996</v>
      </c>
      <c r="BM54" s="107">
        <f t="shared" si="13"/>
        <v>5884.9059999999999</v>
      </c>
      <c r="BN54" s="107">
        <f t="shared" si="13"/>
        <v>6229.8140000000003</v>
      </c>
      <c r="BO54" s="107">
        <f t="shared" ref="BO54:CX54" si="14">BO18+BO28+BO42</f>
        <v>5977.2309999999998</v>
      </c>
      <c r="BP54" s="107">
        <f t="shared" si="14"/>
        <v>5853.76</v>
      </c>
      <c r="BQ54" s="107">
        <f t="shared" si="14"/>
        <v>5949.6689999999999</v>
      </c>
      <c r="BR54" s="107">
        <f t="shared" si="14"/>
        <v>5323.5910000000003</v>
      </c>
      <c r="BS54" s="107">
        <f t="shared" si="14"/>
        <v>5617.4850000000006</v>
      </c>
      <c r="BT54" s="107">
        <f t="shared" si="14"/>
        <v>5536.5969999999998</v>
      </c>
      <c r="BU54" s="107">
        <f t="shared" si="14"/>
        <v>5401.6009999999997</v>
      </c>
      <c r="BV54" s="107">
        <f t="shared" si="14"/>
        <v>5424.3790000000008</v>
      </c>
      <c r="BW54" s="107">
        <f t="shared" si="14"/>
        <v>5617.6360000000004</v>
      </c>
      <c r="BX54" s="107">
        <f t="shared" si="14"/>
        <v>5776.7690000000002</v>
      </c>
      <c r="BY54" s="107">
        <f t="shared" si="14"/>
        <v>5897.4690000000001</v>
      </c>
      <c r="BZ54" s="107">
        <f t="shared" si="14"/>
        <v>6019.8850000000002</v>
      </c>
      <c r="CA54" s="107">
        <f t="shared" si="14"/>
        <v>6154.8230000000003</v>
      </c>
      <c r="CB54" s="107">
        <f t="shared" si="14"/>
        <v>6176.0969999999998</v>
      </c>
      <c r="CC54" s="107">
        <f t="shared" si="14"/>
        <v>6213.7259999999997</v>
      </c>
      <c r="CD54" s="107">
        <f t="shared" si="14"/>
        <v>6271.3959999999997</v>
      </c>
      <c r="CE54" s="107">
        <f t="shared" si="14"/>
        <v>6285.8890000000001</v>
      </c>
      <c r="CF54" s="107">
        <f t="shared" si="14"/>
        <v>6182.116</v>
      </c>
      <c r="CG54" s="107">
        <f t="shared" si="14"/>
        <v>6139.165</v>
      </c>
      <c r="CH54" s="107">
        <f t="shared" si="14"/>
        <v>5833.027</v>
      </c>
      <c r="CI54" s="107">
        <f t="shared" si="14"/>
        <v>5998.3209999999999</v>
      </c>
      <c r="CJ54" s="107">
        <f t="shared" si="14"/>
        <v>5771.75</v>
      </c>
      <c r="CK54" s="107">
        <f t="shared" si="14"/>
        <v>5475.7969999999996</v>
      </c>
      <c r="CL54" s="107">
        <f t="shared" si="14"/>
        <v>5162.8440000000001</v>
      </c>
      <c r="CM54" s="107">
        <f t="shared" si="14"/>
        <v>5171.7819999999992</v>
      </c>
      <c r="CN54" s="107">
        <f t="shared" si="14"/>
        <v>5223.5079999999998</v>
      </c>
      <c r="CO54" s="107">
        <f t="shared" si="14"/>
        <v>5076.3279999999995</v>
      </c>
      <c r="CP54" s="107">
        <f t="shared" si="14"/>
        <v>5160.1910000000007</v>
      </c>
      <c r="CQ54" s="107">
        <f t="shared" si="14"/>
        <v>5164.7240000000002</v>
      </c>
      <c r="CR54" s="107">
        <f t="shared" si="14"/>
        <v>5160.951</v>
      </c>
      <c r="CS54" s="107">
        <f t="shared" si="14"/>
        <v>5138.1539999999995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127474.16475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4605.7349999999997</v>
      </c>
      <c r="C5" s="25">
        <v>4580.9650000000001</v>
      </c>
      <c r="D5" s="25">
        <v>4553.6550000000007</v>
      </c>
      <c r="E5" s="25">
        <v>4530.384</v>
      </c>
      <c r="F5" s="25">
        <v>4204.1840000000002</v>
      </c>
      <c r="G5" s="25">
        <v>4181.1570000000002</v>
      </c>
      <c r="H5" s="25">
        <v>4161.25</v>
      </c>
      <c r="I5" s="25">
        <v>4142.3180000000002</v>
      </c>
      <c r="J5" s="25">
        <v>4308.4220000000005</v>
      </c>
      <c r="K5" s="25">
        <v>4290.0889999999999</v>
      </c>
      <c r="L5" s="25">
        <v>4271.8980000000001</v>
      </c>
      <c r="M5" s="25">
        <v>4257.7080000000005</v>
      </c>
      <c r="N5" s="25">
        <v>4236.4989999999998</v>
      </c>
      <c r="O5" s="25">
        <v>4226.4840000000004</v>
      </c>
      <c r="P5" s="25">
        <v>4221.942</v>
      </c>
      <c r="Q5" s="25">
        <v>4223.1469999999999</v>
      </c>
      <c r="R5" s="25">
        <v>3961.855</v>
      </c>
      <c r="S5" s="25">
        <v>3964.1289999999999</v>
      </c>
      <c r="T5" s="25">
        <v>3964.35</v>
      </c>
      <c r="U5" s="25">
        <v>3965.7809999999999</v>
      </c>
      <c r="V5" s="25">
        <v>3998.13</v>
      </c>
      <c r="W5" s="25">
        <v>4002.9780000000001</v>
      </c>
      <c r="X5" s="25">
        <v>3983.8820000000001</v>
      </c>
      <c r="Y5" s="25">
        <v>3991.3589999999999</v>
      </c>
      <c r="Z5" s="25">
        <v>4146.0200000000004</v>
      </c>
      <c r="AA5" s="25">
        <v>4206.2530000000006</v>
      </c>
      <c r="AB5" s="25">
        <v>4509.3950000000004</v>
      </c>
      <c r="AC5" s="25">
        <v>4632.5280000000002</v>
      </c>
      <c r="AD5" s="25">
        <v>4694.4369999999999</v>
      </c>
      <c r="AE5" s="25">
        <v>4844.9480000000003</v>
      </c>
      <c r="AF5" s="25">
        <v>4852.8639999999996</v>
      </c>
      <c r="AG5" s="25">
        <v>4820.7389999999996</v>
      </c>
      <c r="AH5" s="25">
        <v>5204.8230000000003</v>
      </c>
      <c r="AI5" s="25">
        <v>5147.5820000000003</v>
      </c>
      <c r="AJ5" s="25">
        <v>5309.3670000000002</v>
      </c>
      <c r="AK5" s="25">
        <v>5276.7070000000003</v>
      </c>
      <c r="AL5" s="25">
        <v>5375.6329999999998</v>
      </c>
      <c r="AM5" s="25">
        <v>5697.9260000000004</v>
      </c>
      <c r="AN5" s="25">
        <v>5920.57</v>
      </c>
      <c r="AO5" s="25">
        <v>6016.6319999999996</v>
      </c>
      <c r="AP5" s="25">
        <v>6319.6170000000002</v>
      </c>
      <c r="AQ5" s="25">
        <v>6335.83</v>
      </c>
      <c r="AR5" s="25">
        <v>6361.4369999999999</v>
      </c>
      <c r="AS5" s="25">
        <v>6377.5540000000001</v>
      </c>
      <c r="AT5" s="25">
        <v>6148.8130000000001</v>
      </c>
      <c r="AU5" s="25">
        <v>6182.79</v>
      </c>
      <c r="AV5" s="25">
        <v>6179.4880000000003</v>
      </c>
      <c r="AW5" s="25">
        <v>6180.1580000000004</v>
      </c>
      <c r="AX5" s="25">
        <v>6205.6319999999996</v>
      </c>
      <c r="AY5" s="25">
        <v>6198.5320000000002</v>
      </c>
      <c r="AZ5" s="25">
        <v>6172.3770000000004</v>
      </c>
      <c r="BA5" s="25">
        <v>6119.0870000000004</v>
      </c>
      <c r="BB5" s="25">
        <v>6194.2929999999997</v>
      </c>
      <c r="BC5" s="25">
        <v>6119.1329999999998</v>
      </c>
      <c r="BD5" s="25">
        <v>6069.4070000000002</v>
      </c>
      <c r="BE5" s="25">
        <v>5997.5389999999998</v>
      </c>
      <c r="BF5" s="25">
        <v>5910.4070000000002</v>
      </c>
      <c r="BG5" s="25">
        <v>5885.7280000000001</v>
      </c>
      <c r="BH5" s="25">
        <v>5864.7060000000001</v>
      </c>
      <c r="BI5" s="25">
        <v>5830.067</v>
      </c>
      <c r="BJ5" s="25">
        <v>5831.7860000000001</v>
      </c>
      <c r="BK5" s="25">
        <v>5824.2209999999995</v>
      </c>
      <c r="BL5" s="25">
        <v>5831.5069999999996</v>
      </c>
      <c r="BM5" s="25">
        <v>5884.9059999999999</v>
      </c>
      <c r="BN5" s="25">
        <v>6229.8549999999996</v>
      </c>
      <c r="BO5" s="25">
        <v>5977.27</v>
      </c>
      <c r="BP5" s="25">
        <v>5853.7269999999999</v>
      </c>
      <c r="BQ5" s="25">
        <v>5949.6959999999999</v>
      </c>
      <c r="BR5" s="25">
        <v>5323.6149999999998</v>
      </c>
      <c r="BS5" s="25">
        <v>5617.5339999999997</v>
      </c>
      <c r="BT5" s="25">
        <v>5536.5929999999998</v>
      </c>
      <c r="BU5" s="25">
        <v>5401.5990000000002</v>
      </c>
      <c r="BV5" s="25">
        <v>5424.4219999999996</v>
      </c>
      <c r="BW5" s="25">
        <v>5617.6080000000002</v>
      </c>
      <c r="BX5" s="25">
        <v>5776.7309999999998</v>
      </c>
      <c r="BY5" s="25">
        <v>5897.4759999999997</v>
      </c>
      <c r="BZ5" s="25">
        <v>6019.8490000000002</v>
      </c>
      <c r="CA5" s="25">
        <v>6154.7870000000003</v>
      </c>
      <c r="CB5" s="25">
        <v>6176.0609999999997</v>
      </c>
      <c r="CC5" s="25">
        <v>6213.69</v>
      </c>
      <c r="CD5" s="25">
        <v>6271.3940000000002</v>
      </c>
      <c r="CE5" s="25">
        <v>6285.8869999999997</v>
      </c>
      <c r="CF5" s="25">
        <v>6182.1379999999999</v>
      </c>
      <c r="CG5" s="25">
        <v>6139.183</v>
      </c>
      <c r="CH5" s="25">
        <v>5832.9870000000001</v>
      </c>
      <c r="CI5" s="25">
        <v>5998.3280000000004</v>
      </c>
      <c r="CJ5" s="25">
        <v>5771.7830000000004</v>
      </c>
      <c r="CK5" s="25">
        <v>5475.8450000000003</v>
      </c>
      <c r="CL5" s="25">
        <v>5162.8289999999997</v>
      </c>
      <c r="CM5" s="25">
        <v>5171.7569999999996</v>
      </c>
      <c r="CN5" s="25">
        <v>5223.5540000000001</v>
      </c>
      <c r="CO5" s="25">
        <v>5076.32</v>
      </c>
      <c r="CP5" s="25">
        <v>5160.1769999999997</v>
      </c>
      <c r="CQ5" s="25">
        <v>5164.7939999999999</v>
      </c>
      <c r="CR5" s="25">
        <v>5160.9690000000001</v>
      </c>
      <c r="CS5" s="25">
        <v>5138.2299999999996</v>
      </c>
      <c r="CT5" s="26"/>
      <c r="CU5" s="26"/>
      <c r="CV5" s="26"/>
      <c r="CW5" s="27"/>
      <c r="CX5" s="28">
        <f t="array" ref="CX5">SUMPRODUCT(B5:CW5*0.25)</f>
        <v>127474.10699999999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123.33</v>
      </c>
      <c r="C8" s="37">
        <v>119.38</v>
      </c>
      <c r="D8" s="37">
        <v>114.58</v>
      </c>
      <c r="E8" s="37">
        <v>111.23</v>
      </c>
      <c r="F8" s="37">
        <v>113.29</v>
      </c>
      <c r="G8" s="37">
        <v>110.6</v>
      </c>
      <c r="H8" s="37">
        <v>110</v>
      </c>
      <c r="I8" s="37">
        <v>105.29</v>
      </c>
      <c r="J8" s="37">
        <v>109.2</v>
      </c>
      <c r="K8" s="37">
        <v>105.11</v>
      </c>
      <c r="L8" s="37">
        <v>109.33</v>
      </c>
      <c r="M8" s="37">
        <v>108.97</v>
      </c>
      <c r="N8" s="37">
        <v>109.67</v>
      </c>
      <c r="O8" s="37">
        <v>108.8</v>
      </c>
      <c r="P8" s="37">
        <v>109.02</v>
      </c>
      <c r="Q8" s="37">
        <v>108.47</v>
      </c>
      <c r="R8" s="37">
        <v>109.16</v>
      </c>
      <c r="S8" s="37">
        <v>109.6</v>
      </c>
      <c r="T8" s="37">
        <v>110.93</v>
      </c>
      <c r="U8" s="37">
        <v>114.09</v>
      </c>
      <c r="V8" s="37">
        <v>112.71</v>
      </c>
      <c r="W8" s="37">
        <v>114.9</v>
      </c>
      <c r="X8" s="37">
        <v>120.92</v>
      </c>
      <c r="Y8" s="37">
        <v>134.16</v>
      </c>
      <c r="Z8" s="37">
        <v>127.61</v>
      </c>
      <c r="AA8" s="37">
        <v>136.18</v>
      </c>
      <c r="AB8" s="37">
        <v>143.29</v>
      </c>
      <c r="AC8" s="37">
        <v>140.38</v>
      </c>
      <c r="AD8" s="37">
        <v>144.29</v>
      </c>
      <c r="AE8" s="37">
        <v>141.38999999999999</v>
      </c>
      <c r="AF8" s="37">
        <v>125.21</v>
      </c>
      <c r="AG8" s="37">
        <v>105.05</v>
      </c>
      <c r="AH8" s="37">
        <v>154.1</v>
      </c>
      <c r="AI8" s="37">
        <v>121.05</v>
      </c>
      <c r="AJ8" s="37">
        <v>121.67</v>
      </c>
      <c r="AK8" s="37">
        <v>65.84</v>
      </c>
      <c r="AL8" s="37">
        <v>65.84</v>
      </c>
      <c r="AM8" s="37">
        <v>11.01</v>
      </c>
      <c r="AN8" s="37">
        <v>8.44</v>
      </c>
      <c r="AO8" s="37">
        <v>0.01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0.01</v>
      </c>
      <c r="BN8" s="37">
        <v>5.89</v>
      </c>
      <c r="BO8" s="37">
        <v>65.849999999999994</v>
      </c>
      <c r="BP8" s="37">
        <v>113.39</v>
      </c>
      <c r="BQ8" s="37">
        <v>145.93</v>
      </c>
      <c r="BR8" s="37">
        <v>106.51</v>
      </c>
      <c r="BS8" s="37">
        <v>126.85</v>
      </c>
      <c r="BT8" s="37">
        <v>145.49</v>
      </c>
      <c r="BU8" s="37">
        <v>160.24</v>
      </c>
      <c r="BV8" s="37">
        <v>137.04</v>
      </c>
      <c r="BW8" s="37">
        <v>143.03</v>
      </c>
      <c r="BX8" s="37">
        <v>152.44999999999999</v>
      </c>
      <c r="BY8" s="37">
        <v>167.43</v>
      </c>
      <c r="BZ8" s="37">
        <v>142.19</v>
      </c>
      <c r="CA8" s="37">
        <v>141.81</v>
      </c>
      <c r="CB8" s="37">
        <v>137.81</v>
      </c>
      <c r="CC8" s="37">
        <v>139.30000000000001</v>
      </c>
      <c r="CD8" s="37">
        <v>151.27000000000001</v>
      </c>
      <c r="CE8" s="37">
        <v>151.94</v>
      </c>
      <c r="CF8" s="37">
        <v>152.08000000000001</v>
      </c>
      <c r="CG8" s="37">
        <v>144</v>
      </c>
      <c r="CH8" s="37">
        <v>148.77000000000001</v>
      </c>
      <c r="CI8" s="37">
        <v>146.59</v>
      </c>
      <c r="CJ8" s="37">
        <v>145.01</v>
      </c>
      <c r="CK8" s="37">
        <v>159.63999999999999</v>
      </c>
      <c r="CL8" s="37">
        <v>137.41</v>
      </c>
      <c r="CM8" s="37">
        <v>145.01</v>
      </c>
      <c r="CN8" s="37">
        <v>148.24</v>
      </c>
      <c r="CO8" s="37">
        <v>136.52000000000001</v>
      </c>
      <c r="CP8" s="37">
        <v>137.4</v>
      </c>
      <c r="CQ8" s="37">
        <v>134.78</v>
      </c>
      <c r="CR8" s="37">
        <v>132.74</v>
      </c>
      <c r="CS8" s="37">
        <v>128.5</v>
      </c>
      <c r="CT8" s="38"/>
      <c r="CU8" s="38"/>
      <c r="CV8" s="38"/>
      <c r="CW8" s="39"/>
      <c r="CX8" s="40">
        <f>IF(SUM(B8:CW8)&lt;&gt;0,AVERAGEIF(B8:CW8,"&lt;&gt;"""),"")</f>
        <v>90.055208333333397</v>
      </c>
    </row>
    <row r="9" spans="1:102" ht="24.95" customHeight="1" thickBot="1" x14ac:dyDescent="0.25">
      <c r="A9" s="41" t="s">
        <v>6</v>
      </c>
      <c r="B9" s="42">
        <v>117.13</v>
      </c>
      <c r="C9" s="43">
        <v>117.13</v>
      </c>
      <c r="D9" s="43">
        <v>117.13</v>
      </c>
      <c r="E9" s="43">
        <v>117.13</v>
      </c>
      <c r="F9" s="43">
        <v>109.795</v>
      </c>
      <c r="G9" s="43">
        <v>109.795</v>
      </c>
      <c r="H9" s="43">
        <v>109.795</v>
      </c>
      <c r="I9" s="43">
        <v>109.795</v>
      </c>
      <c r="J9" s="43">
        <v>108.1525</v>
      </c>
      <c r="K9" s="43">
        <v>108.1525</v>
      </c>
      <c r="L9" s="43">
        <v>108.1525</v>
      </c>
      <c r="M9" s="43">
        <v>108.1525</v>
      </c>
      <c r="N9" s="43">
        <v>108.99</v>
      </c>
      <c r="O9" s="43">
        <v>108.99</v>
      </c>
      <c r="P9" s="43">
        <v>108.99</v>
      </c>
      <c r="Q9" s="43">
        <v>108.99</v>
      </c>
      <c r="R9" s="43">
        <v>110.94499999999999</v>
      </c>
      <c r="S9" s="43">
        <v>110.94499999999999</v>
      </c>
      <c r="T9" s="43">
        <v>110.94499999999999</v>
      </c>
      <c r="U9" s="43">
        <v>110.94499999999999</v>
      </c>
      <c r="V9" s="43">
        <v>120.6725</v>
      </c>
      <c r="W9" s="43">
        <v>120.6725</v>
      </c>
      <c r="X9" s="43">
        <v>120.6725</v>
      </c>
      <c r="Y9" s="43">
        <v>120.6725</v>
      </c>
      <c r="Z9" s="43">
        <v>136.86500000000001</v>
      </c>
      <c r="AA9" s="43">
        <v>136.86500000000001</v>
      </c>
      <c r="AB9" s="43">
        <v>136.86500000000001</v>
      </c>
      <c r="AC9" s="43">
        <v>136.86500000000001</v>
      </c>
      <c r="AD9" s="43">
        <v>128.98500000000001</v>
      </c>
      <c r="AE9" s="43">
        <v>128.98500000000001</v>
      </c>
      <c r="AF9" s="43">
        <v>128.98500000000001</v>
      </c>
      <c r="AG9" s="43">
        <v>128.98500000000001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21.324999999999999</v>
      </c>
      <c r="AM9" s="43">
        <v>21.324999999999999</v>
      </c>
      <c r="AN9" s="43">
        <v>21.324999999999999</v>
      </c>
      <c r="AO9" s="43">
        <v>21.324999999999999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82.765000000000001</v>
      </c>
      <c r="BO9" s="43">
        <v>82.765000000000001</v>
      </c>
      <c r="BP9" s="43">
        <v>82.765000000000001</v>
      </c>
      <c r="BQ9" s="43">
        <v>82.765000000000001</v>
      </c>
      <c r="BR9" s="43">
        <v>134.77250000000001</v>
      </c>
      <c r="BS9" s="43">
        <v>134.77250000000001</v>
      </c>
      <c r="BT9" s="43">
        <v>134.77250000000001</v>
      </c>
      <c r="BU9" s="43">
        <v>134.77250000000001</v>
      </c>
      <c r="BV9" s="43">
        <v>149.98750000000001</v>
      </c>
      <c r="BW9" s="43">
        <v>149.98750000000001</v>
      </c>
      <c r="BX9" s="43">
        <v>149.98750000000001</v>
      </c>
      <c r="BY9" s="43">
        <v>149.98750000000001</v>
      </c>
      <c r="BZ9" s="43">
        <v>140.2775</v>
      </c>
      <c r="CA9" s="43">
        <v>140.2775</v>
      </c>
      <c r="CB9" s="43">
        <v>140.2775</v>
      </c>
      <c r="CC9" s="43">
        <v>140.2775</v>
      </c>
      <c r="CD9" s="43">
        <v>149.82249999999999</v>
      </c>
      <c r="CE9" s="43">
        <v>149.82249999999999</v>
      </c>
      <c r="CF9" s="43">
        <v>149.82249999999999</v>
      </c>
      <c r="CG9" s="43">
        <v>149.82249999999999</v>
      </c>
      <c r="CH9" s="43">
        <v>150.0025</v>
      </c>
      <c r="CI9" s="43">
        <v>150.0025</v>
      </c>
      <c r="CJ9" s="43">
        <v>150.0025</v>
      </c>
      <c r="CK9" s="43">
        <v>150.0025</v>
      </c>
      <c r="CL9" s="43">
        <v>141.79499999999999</v>
      </c>
      <c r="CM9" s="43">
        <v>141.79499999999999</v>
      </c>
      <c r="CN9" s="43">
        <v>141.79499999999999</v>
      </c>
      <c r="CO9" s="43">
        <v>141.79499999999999</v>
      </c>
      <c r="CP9" s="43">
        <v>133.35499999999999</v>
      </c>
      <c r="CQ9" s="43">
        <v>133.35499999999999</v>
      </c>
      <c r="CR9" s="43">
        <v>133.35499999999999</v>
      </c>
      <c r="CS9" s="43">
        <v>133.35499999999999</v>
      </c>
      <c r="CT9" s="44"/>
      <c r="CU9" s="44"/>
      <c r="CV9" s="44"/>
      <c r="CW9" s="45"/>
      <c r="CX9" s="46">
        <f>IF(SUM(B9:CW9)&lt;&gt;0,AVERAGEIF(B9:CW9,"&lt;&gt;"""),"")</f>
        <v>90.05520833333334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53.46</v>
      </c>
      <c r="Z15" s="71">
        <v>52.496000000000002</v>
      </c>
      <c r="AA15" s="71">
        <v>51.036000000000001</v>
      </c>
      <c r="AB15" s="71">
        <v>49.14</v>
      </c>
      <c r="AC15" s="71">
        <v>46.792000000000002</v>
      </c>
      <c r="AD15" s="71">
        <v>44.091999999999999</v>
      </c>
      <c r="AE15" s="71">
        <v>41.387999999999998</v>
      </c>
      <c r="AF15" s="71">
        <v>37.828000000000003</v>
      </c>
      <c r="AG15" s="71">
        <v>32.204000000000001</v>
      </c>
      <c r="AH15" s="71">
        <v>24.888000000000002</v>
      </c>
      <c r="AI15" s="71">
        <v>18.512</v>
      </c>
      <c r="AJ15" s="71">
        <v>14.26</v>
      </c>
      <c r="AK15" s="71">
        <v>11.676</v>
      </c>
      <c r="AL15" s="71">
        <v>9.6839999999999993</v>
      </c>
      <c r="AM15" s="71">
        <v>7.76</v>
      </c>
      <c r="AN15" s="71">
        <v>6.032</v>
      </c>
      <c r="AO15" s="71">
        <v>5.0199999999999996</v>
      </c>
      <c r="AP15" s="71">
        <v>4.6239999999999997</v>
      </c>
      <c r="AQ15" s="71">
        <v>4.4279999999999999</v>
      </c>
      <c r="AR15" s="71">
        <v>4.3559999999999999</v>
      </c>
      <c r="AS15" s="71">
        <v>4.8360000000000003</v>
      </c>
      <c r="AT15" s="71">
        <v>5.7080000000000002</v>
      </c>
      <c r="AU15" s="71">
        <v>6.62</v>
      </c>
      <c r="AV15" s="71">
        <v>7.1120000000000001</v>
      </c>
      <c r="AW15" s="71">
        <v>7.4160000000000004</v>
      </c>
      <c r="AX15" s="71">
        <v>7.74</v>
      </c>
      <c r="AY15" s="71">
        <v>8.1519999999999992</v>
      </c>
      <c r="AZ15" s="71">
        <v>8.4039999999999999</v>
      </c>
      <c r="BA15" s="71">
        <v>8.5239999999999991</v>
      </c>
      <c r="BB15" s="71">
        <v>8.6839999999999993</v>
      </c>
      <c r="BC15" s="71">
        <v>9.1</v>
      </c>
      <c r="BD15" s="71">
        <v>10.032</v>
      </c>
      <c r="BE15" s="71">
        <v>11.608000000000001</v>
      </c>
      <c r="BF15" s="71">
        <v>13.64</v>
      </c>
      <c r="BG15" s="71">
        <v>15.54</v>
      </c>
      <c r="BH15" s="71">
        <v>17.187999999999999</v>
      </c>
      <c r="BI15" s="71">
        <v>18.78</v>
      </c>
      <c r="BJ15" s="71">
        <v>20.524000000000001</v>
      </c>
      <c r="BK15" s="71">
        <v>22.38</v>
      </c>
      <c r="BL15" s="71">
        <v>24.256</v>
      </c>
      <c r="BM15" s="71">
        <v>26.052</v>
      </c>
      <c r="BN15" s="71">
        <v>27.852</v>
      </c>
      <c r="BO15" s="71">
        <v>29.896000000000001</v>
      </c>
      <c r="BP15" s="71">
        <v>32.468000000000004</v>
      </c>
      <c r="BQ15" s="71">
        <v>35.664000000000001</v>
      </c>
      <c r="BR15" s="71">
        <v>39.124000000000002</v>
      </c>
      <c r="BS15" s="71">
        <v>42.1</v>
      </c>
      <c r="BT15" s="71">
        <v>44.548000000000002</v>
      </c>
      <c r="BU15" s="71">
        <v>46.835999999999999</v>
      </c>
      <c r="BV15" s="71">
        <v>49.091999999999999</v>
      </c>
      <c r="BW15" s="71">
        <v>50.98</v>
      </c>
      <c r="BX15" s="71">
        <v>52.372</v>
      </c>
      <c r="BY15" s="71">
        <v>53.292000000000002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902.04899999999986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8</v>
      </c>
      <c r="AR17" s="71">
        <v>12</v>
      </c>
      <c r="AS17" s="71">
        <v>26</v>
      </c>
      <c r="AT17" s="71">
        <v>28.5</v>
      </c>
      <c r="AU17" s="71">
        <v>38.5</v>
      </c>
      <c r="AV17" s="71">
        <v>38.5</v>
      </c>
      <c r="AW17" s="71">
        <v>38.5</v>
      </c>
      <c r="AX17" s="71">
        <v>38.5</v>
      </c>
      <c r="AY17" s="71">
        <v>38.5</v>
      </c>
      <c r="AZ17" s="71">
        <v>38.5</v>
      </c>
      <c r="BA17" s="71">
        <v>38.5</v>
      </c>
      <c r="BB17" s="71">
        <v>28</v>
      </c>
      <c r="BC17" s="71">
        <v>27.4</v>
      </c>
      <c r="BD17" s="71">
        <v>25</v>
      </c>
      <c r="BE17" s="71">
        <v>13</v>
      </c>
      <c r="BF17" s="71">
        <v>9.5</v>
      </c>
      <c r="BG17" s="71">
        <v>7</v>
      </c>
      <c r="BH17" s="71">
        <v>5.7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114.89999999999999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53.46</v>
      </c>
      <c r="Z18" s="77">
        <f t="shared" si="0"/>
        <v>52.496000000000002</v>
      </c>
      <c r="AA18" s="77">
        <f t="shared" si="0"/>
        <v>51.036000000000001</v>
      </c>
      <c r="AB18" s="77">
        <f t="shared" si="0"/>
        <v>49.14</v>
      </c>
      <c r="AC18" s="77">
        <f t="shared" si="0"/>
        <v>46.792000000000002</v>
      </c>
      <c r="AD18" s="77">
        <f t="shared" si="0"/>
        <v>44.091999999999999</v>
      </c>
      <c r="AE18" s="77">
        <f t="shared" si="0"/>
        <v>41.387999999999998</v>
      </c>
      <c r="AF18" s="77">
        <f t="shared" si="0"/>
        <v>37.828000000000003</v>
      </c>
      <c r="AG18" s="77">
        <f t="shared" si="0"/>
        <v>32.204000000000001</v>
      </c>
      <c r="AH18" s="77">
        <f t="shared" si="0"/>
        <v>24.888000000000002</v>
      </c>
      <c r="AI18" s="77">
        <f t="shared" si="0"/>
        <v>18.512</v>
      </c>
      <c r="AJ18" s="77">
        <f t="shared" si="0"/>
        <v>14.26</v>
      </c>
      <c r="AK18" s="77">
        <f t="shared" si="0"/>
        <v>11.676</v>
      </c>
      <c r="AL18" s="77">
        <f t="shared" si="0"/>
        <v>9.6839999999999993</v>
      </c>
      <c r="AM18" s="77">
        <f t="shared" si="0"/>
        <v>7.76</v>
      </c>
      <c r="AN18" s="77">
        <f t="shared" si="0"/>
        <v>6.032</v>
      </c>
      <c r="AO18" s="77">
        <f t="shared" si="0"/>
        <v>5.0199999999999996</v>
      </c>
      <c r="AP18" s="77">
        <f t="shared" si="0"/>
        <v>4.6239999999999997</v>
      </c>
      <c r="AQ18" s="77">
        <f t="shared" si="0"/>
        <v>12.428000000000001</v>
      </c>
      <c r="AR18" s="77">
        <f t="shared" si="0"/>
        <v>16.356000000000002</v>
      </c>
      <c r="AS18" s="77">
        <f t="shared" si="0"/>
        <v>30.835999999999999</v>
      </c>
      <c r="AT18" s="77">
        <f t="shared" si="0"/>
        <v>34.207999999999998</v>
      </c>
      <c r="AU18" s="77">
        <f t="shared" si="0"/>
        <v>45.12</v>
      </c>
      <c r="AV18" s="77">
        <f t="shared" si="0"/>
        <v>45.612000000000002</v>
      </c>
      <c r="AW18" s="77">
        <f t="shared" si="0"/>
        <v>45.915999999999997</v>
      </c>
      <c r="AX18" s="77">
        <f t="shared" si="0"/>
        <v>46.24</v>
      </c>
      <c r="AY18" s="77">
        <f t="shared" si="0"/>
        <v>46.652000000000001</v>
      </c>
      <c r="AZ18" s="77">
        <f t="shared" si="0"/>
        <v>46.903999999999996</v>
      </c>
      <c r="BA18" s="77">
        <f t="shared" si="0"/>
        <v>47.024000000000001</v>
      </c>
      <c r="BB18" s="77">
        <f t="shared" si="0"/>
        <v>36.683999999999997</v>
      </c>
      <c r="BC18" s="77">
        <f t="shared" si="0"/>
        <v>36.5</v>
      </c>
      <c r="BD18" s="77">
        <f t="shared" si="0"/>
        <v>35.031999999999996</v>
      </c>
      <c r="BE18" s="77">
        <f t="shared" si="0"/>
        <v>24.608000000000001</v>
      </c>
      <c r="BF18" s="77">
        <f t="shared" si="0"/>
        <v>23.14</v>
      </c>
      <c r="BG18" s="77">
        <f t="shared" si="0"/>
        <v>22.54</v>
      </c>
      <c r="BH18" s="77">
        <f t="shared" si="0"/>
        <v>22.887999999999998</v>
      </c>
      <c r="BI18" s="77">
        <f t="shared" si="0"/>
        <v>18.78</v>
      </c>
      <c r="BJ18" s="77">
        <f t="shared" si="0"/>
        <v>20.524000000000001</v>
      </c>
      <c r="BK18" s="77">
        <f t="shared" si="0"/>
        <v>22.38</v>
      </c>
      <c r="BL18" s="77">
        <f t="shared" si="0"/>
        <v>24.256</v>
      </c>
      <c r="BM18" s="77">
        <f t="shared" si="0"/>
        <v>26.052</v>
      </c>
      <c r="BN18" s="77">
        <f t="shared" si="0"/>
        <v>27.852</v>
      </c>
      <c r="BO18" s="77">
        <f t="shared" ref="BO18:CW18" si="1">SUM(BO11:BO17)</f>
        <v>29.896000000000001</v>
      </c>
      <c r="BP18" s="77">
        <f t="shared" si="1"/>
        <v>32.468000000000004</v>
      </c>
      <c r="BQ18" s="77">
        <f t="shared" si="1"/>
        <v>35.664000000000001</v>
      </c>
      <c r="BR18" s="77">
        <f t="shared" si="1"/>
        <v>39.124000000000002</v>
      </c>
      <c r="BS18" s="77">
        <f t="shared" si="1"/>
        <v>42.1</v>
      </c>
      <c r="BT18" s="77">
        <f t="shared" si="1"/>
        <v>44.548000000000002</v>
      </c>
      <c r="BU18" s="77">
        <f t="shared" si="1"/>
        <v>46.835999999999999</v>
      </c>
      <c r="BV18" s="77">
        <f t="shared" si="1"/>
        <v>49.091999999999999</v>
      </c>
      <c r="BW18" s="77">
        <f t="shared" si="1"/>
        <v>50.98</v>
      </c>
      <c r="BX18" s="77">
        <f t="shared" si="1"/>
        <v>52.372</v>
      </c>
      <c r="BY18" s="77">
        <f t="shared" si="1"/>
        <v>53.292000000000002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1016.9489999999998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608.43399999999997</v>
      </c>
      <c r="C21" s="88">
        <v>608.43100000000004</v>
      </c>
      <c r="D21" s="88">
        <v>608.17700000000002</v>
      </c>
      <c r="E21" s="88">
        <v>608.29999999999995</v>
      </c>
      <c r="F21" s="88">
        <v>609.46600000000001</v>
      </c>
      <c r="G21" s="88">
        <v>609.99800000000005</v>
      </c>
      <c r="H21" s="88">
        <v>609.97699999999998</v>
      </c>
      <c r="I21" s="88">
        <v>610.33000000000004</v>
      </c>
      <c r="J21" s="88">
        <v>611.42899999999997</v>
      </c>
      <c r="K21" s="88">
        <v>610.79200000000003</v>
      </c>
      <c r="L21" s="88">
        <v>610.31200000000001</v>
      </c>
      <c r="M21" s="88">
        <v>610.43200000000002</v>
      </c>
      <c r="N21" s="88">
        <v>614.21900000000005</v>
      </c>
      <c r="O21" s="88">
        <v>614.08000000000004</v>
      </c>
      <c r="P21" s="88">
        <v>613.97500000000002</v>
      </c>
      <c r="Q21" s="88">
        <v>613.42399999999998</v>
      </c>
      <c r="R21" s="88">
        <v>615.02700000000004</v>
      </c>
      <c r="S21" s="88">
        <v>614.92700000000002</v>
      </c>
      <c r="T21" s="88">
        <v>615.06200000000001</v>
      </c>
      <c r="U21" s="88">
        <v>614.45100000000002</v>
      </c>
      <c r="V21" s="88">
        <v>617.41</v>
      </c>
      <c r="W21" s="88">
        <v>617.76300000000003</v>
      </c>
      <c r="X21" s="88">
        <v>617.90800000000002</v>
      </c>
      <c r="Y21" s="88">
        <v>618.59100000000001</v>
      </c>
      <c r="Z21" s="88">
        <v>618.88</v>
      </c>
      <c r="AA21" s="88">
        <v>618.49800000000005</v>
      </c>
      <c r="AB21" s="88">
        <v>620.30399999999997</v>
      </c>
      <c r="AC21" s="88">
        <v>620.03099999999995</v>
      </c>
      <c r="AD21" s="88">
        <v>623.90300000000002</v>
      </c>
      <c r="AE21" s="88">
        <v>624.30700000000002</v>
      </c>
      <c r="AF21" s="88">
        <v>623.97900000000004</v>
      </c>
      <c r="AG21" s="88">
        <v>623.36300000000006</v>
      </c>
      <c r="AH21" s="88">
        <v>613.00099999999998</v>
      </c>
      <c r="AI21" s="88">
        <v>612.79600000000005</v>
      </c>
      <c r="AJ21" s="88">
        <v>612.37900000000002</v>
      </c>
      <c r="AK21" s="88">
        <v>612.61199999999997</v>
      </c>
      <c r="AL21" s="88">
        <v>622.72900000000004</v>
      </c>
      <c r="AM21" s="88">
        <v>622.42399999999998</v>
      </c>
      <c r="AN21" s="88">
        <v>621.73500000000001</v>
      </c>
      <c r="AO21" s="88">
        <v>621.44399999999996</v>
      </c>
      <c r="AP21" s="88">
        <v>616.66200000000003</v>
      </c>
      <c r="AQ21" s="88">
        <v>615.52499999999998</v>
      </c>
      <c r="AR21" s="88">
        <v>614.67999999999995</v>
      </c>
      <c r="AS21" s="88">
        <v>614.45399999999995</v>
      </c>
      <c r="AT21" s="88">
        <v>597.95000000000005</v>
      </c>
      <c r="AU21" s="88">
        <v>597.69799999999998</v>
      </c>
      <c r="AV21" s="88">
        <v>597.96299999999997</v>
      </c>
      <c r="AW21" s="88">
        <v>598.09400000000005</v>
      </c>
      <c r="AX21" s="88">
        <v>604.62</v>
      </c>
      <c r="AY21" s="88">
        <v>605.10900000000004</v>
      </c>
      <c r="AZ21" s="88">
        <v>603.52800000000002</v>
      </c>
      <c r="BA21" s="88">
        <v>602.447</v>
      </c>
      <c r="BB21" s="88">
        <v>598.74199999999996</v>
      </c>
      <c r="BC21" s="88">
        <v>599.10699999999997</v>
      </c>
      <c r="BD21" s="88">
        <v>599.18299999999999</v>
      </c>
      <c r="BE21" s="88">
        <v>600.89300000000003</v>
      </c>
      <c r="BF21" s="88">
        <v>595.65599999999995</v>
      </c>
      <c r="BG21" s="88">
        <v>595.62</v>
      </c>
      <c r="BH21" s="88">
        <v>596.899</v>
      </c>
      <c r="BI21" s="88">
        <v>597.13900000000001</v>
      </c>
      <c r="BJ21" s="88">
        <v>605.31299999999999</v>
      </c>
      <c r="BK21" s="88">
        <v>606.33100000000002</v>
      </c>
      <c r="BL21" s="88">
        <v>606.553</v>
      </c>
      <c r="BM21" s="88">
        <v>614.64099999999996</v>
      </c>
      <c r="BN21" s="88">
        <v>628.78800000000001</v>
      </c>
      <c r="BO21" s="88">
        <v>629.71900000000005</v>
      </c>
      <c r="BP21" s="88">
        <v>630.745</v>
      </c>
      <c r="BQ21" s="88">
        <v>631.02800000000002</v>
      </c>
      <c r="BR21" s="88">
        <v>621.20500000000004</v>
      </c>
      <c r="BS21" s="88">
        <v>621.10699999999997</v>
      </c>
      <c r="BT21" s="88">
        <v>622.29899999999998</v>
      </c>
      <c r="BU21" s="88">
        <v>622.68499999999995</v>
      </c>
      <c r="BV21" s="88">
        <v>615.04399999999998</v>
      </c>
      <c r="BW21" s="88">
        <v>614.59900000000005</v>
      </c>
      <c r="BX21" s="88">
        <v>614.78499999999997</v>
      </c>
      <c r="BY21" s="88">
        <v>614.69899999999996</v>
      </c>
      <c r="BZ21" s="88">
        <v>616.99300000000005</v>
      </c>
      <c r="CA21" s="88">
        <v>616.63800000000003</v>
      </c>
      <c r="CB21" s="88">
        <v>616.87599999999998</v>
      </c>
      <c r="CC21" s="88">
        <v>615.92999999999995</v>
      </c>
      <c r="CD21" s="88">
        <v>618.59900000000005</v>
      </c>
      <c r="CE21" s="88">
        <v>618.33699999999999</v>
      </c>
      <c r="CF21" s="88">
        <v>617.76400000000001</v>
      </c>
      <c r="CG21" s="88">
        <v>616.87900000000002</v>
      </c>
      <c r="CH21" s="88">
        <v>612.37</v>
      </c>
      <c r="CI21" s="88">
        <v>613.721</v>
      </c>
      <c r="CJ21" s="88">
        <v>615.452</v>
      </c>
      <c r="CK21" s="88">
        <v>617.87900000000002</v>
      </c>
      <c r="CL21" s="88">
        <v>634.53899999999999</v>
      </c>
      <c r="CM21" s="88">
        <v>637.21199999999999</v>
      </c>
      <c r="CN21" s="88">
        <v>639.73900000000003</v>
      </c>
      <c r="CO21" s="88">
        <v>641.16899999999998</v>
      </c>
      <c r="CP21" s="88">
        <v>731.553</v>
      </c>
      <c r="CQ21" s="88">
        <v>732.72799999999995</v>
      </c>
      <c r="CR21" s="88">
        <v>732.52700000000004</v>
      </c>
      <c r="CS21" s="88">
        <v>733.20600000000002</v>
      </c>
      <c r="CT21" s="89"/>
      <c r="CU21" s="89"/>
      <c r="CV21" s="89"/>
      <c r="CW21" s="90"/>
      <c r="CX21" s="91">
        <f t="array" ref="CX21">SUMPRODUCT(B21:CW21*0.25)</f>
        <v>14861.730250000004</v>
      </c>
    </row>
    <row r="22" spans="1:102" ht="24.95" customHeight="1" x14ac:dyDescent="0.2">
      <c r="A22" s="92" t="s">
        <v>18</v>
      </c>
      <c r="B22" s="93">
        <v>731.17</v>
      </c>
      <c r="C22" s="94">
        <v>732.06600000000003</v>
      </c>
      <c r="D22" s="94">
        <v>730.91099999999994</v>
      </c>
      <c r="E22" s="94">
        <v>729.71699999999998</v>
      </c>
      <c r="F22" s="94">
        <v>721.57399999999996</v>
      </c>
      <c r="G22" s="94">
        <v>720.73699999999997</v>
      </c>
      <c r="H22" s="94">
        <v>717.03200000000004</v>
      </c>
      <c r="I22" s="94">
        <v>718.62800000000004</v>
      </c>
      <c r="J22" s="94">
        <v>714.52499999999998</v>
      </c>
      <c r="K22" s="94">
        <v>712.86699999999996</v>
      </c>
      <c r="L22" s="94">
        <v>712.17899999999997</v>
      </c>
      <c r="M22" s="94">
        <v>710.34299999999996</v>
      </c>
      <c r="N22" s="94">
        <v>718.57100000000003</v>
      </c>
      <c r="O22" s="94">
        <v>719.49099999999999</v>
      </c>
      <c r="P22" s="94">
        <v>719.39300000000003</v>
      </c>
      <c r="Q22" s="94">
        <v>718.63900000000001</v>
      </c>
      <c r="R22" s="94">
        <v>731.10500000000002</v>
      </c>
      <c r="S22" s="94">
        <v>728.20899999999995</v>
      </c>
      <c r="T22" s="94">
        <v>718.19100000000003</v>
      </c>
      <c r="U22" s="94">
        <v>715.32299999999998</v>
      </c>
      <c r="V22" s="94">
        <v>730.41</v>
      </c>
      <c r="W22" s="94">
        <v>731.07500000000005</v>
      </c>
      <c r="X22" s="94">
        <v>727.697</v>
      </c>
      <c r="Y22" s="94">
        <v>723.96</v>
      </c>
      <c r="Z22" s="94">
        <v>724.82799999999997</v>
      </c>
      <c r="AA22" s="94">
        <v>729.83900000000006</v>
      </c>
      <c r="AB22" s="94">
        <v>726.70799999999997</v>
      </c>
      <c r="AC22" s="94">
        <v>725.29600000000005</v>
      </c>
      <c r="AD22" s="94">
        <v>715.69</v>
      </c>
      <c r="AE22" s="94">
        <v>712.38099999999997</v>
      </c>
      <c r="AF22" s="94">
        <v>710.99099999999999</v>
      </c>
      <c r="AG22" s="94">
        <v>710.24900000000002</v>
      </c>
      <c r="AH22" s="94">
        <v>698.53499999999997</v>
      </c>
      <c r="AI22" s="94">
        <v>694.54499999999996</v>
      </c>
      <c r="AJ22" s="94">
        <v>688.99400000000003</v>
      </c>
      <c r="AK22" s="94">
        <v>686.30200000000002</v>
      </c>
      <c r="AL22" s="94">
        <v>697.01900000000001</v>
      </c>
      <c r="AM22" s="94">
        <v>688.42899999999997</v>
      </c>
      <c r="AN22" s="94">
        <v>683.47500000000002</v>
      </c>
      <c r="AO22" s="94">
        <v>685.56500000000005</v>
      </c>
      <c r="AP22" s="94">
        <v>692.58299999999997</v>
      </c>
      <c r="AQ22" s="94">
        <v>666.10599999999999</v>
      </c>
      <c r="AR22" s="94">
        <v>662.21500000000003</v>
      </c>
      <c r="AS22" s="94">
        <v>657.66399999999999</v>
      </c>
      <c r="AT22" s="94">
        <v>631.65200000000004</v>
      </c>
      <c r="AU22" s="94">
        <v>629.03899999999999</v>
      </c>
      <c r="AV22" s="94">
        <v>628.75300000000004</v>
      </c>
      <c r="AW22" s="94">
        <v>630.56399999999996</v>
      </c>
      <c r="AX22" s="94">
        <v>626.82000000000005</v>
      </c>
      <c r="AY22" s="94">
        <v>632.06200000000001</v>
      </c>
      <c r="AZ22" s="94">
        <v>629.09299999999996</v>
      </c>
      <c r="BA22" s="94">
        <v>631.952</v>
      </c>
      <c r="BB22" s="94">
        <v>634.44600000000003</v>
      </c>
      <c r="BC22" s="94">
        <v>636.80999999999995</v>
      </c>
      <c r="BD22" s="94">
        <v>638.12800000000004</v>
      </c>
      <c r="BE22" s="94">
        <v>637.65099999999995</v>
      </c>
      <c r="BF22" s="94">
        <v>635.00300000000004</v>
      </c>
      <c r="BG22" s="94">
        <v>647.80799999999999</v>
      </c>
      <c r="BH22" s="94">
        <v>651.46299999999997</v>
      </c>
      <c r="BI22" s="94">
        <v>652.27800000000002</v>
      </c>
      <c r="BJ22" s="94">
        <v>644.50699999999995</v>
      </c>
      <c r="BK22" s="94">
        <v>649.60299999999995</v>
      </c>
      <c r="BL22" s="94">
        <v>658.04700000000003</v>
      </c>
      <c r="BM22" s="94">
        <v>691.13</v>
      </c>
      <c r="BN22" s="94">
        <v>704.65200000000004</v>
      </c>
      <c r="BO22" s="94">
        <v>736.18899999999996</v>
      </c>
      <c r="BP22" s="94">
        <v>732.93200000000002</v>
      </c>
      <c r="BQ22" s="94">
        <v>738.79399999999998</v>
      </c>
      <c r="BR22" s="94">
        <v>744.84900000000005</v>
      </c>
      <c r="BS22" s="94">
        <v>740.35500000000002</v>
      </c>
      <c r="BT22" s="94">
        <v>745.95699999999999</v>
      </c>
      <c r="BU22" s="94">
        <v>750.70500000000004</v>
      </c>
      <c r="BV22" s="94">
        <v>766.72799999999995</v>
      </c>
      <c r="BW22" s="94">
        <v>765.84</v>
      </c>
      <c r="BX22" s="94">
        <v>765.755</v>
      </c>
      <c r="BY22" s="94">
        <v>768.19799999999998</v>
      </c>
      <c r="BZ22" s="94">
        <v>797.33900000000006</v>
      </c>
      <c r="CA22" s="94">
        <v>804.79100000000005</v>
      </c>
      <c r="CB22" s="94">
        <v>805.58</v>
      </c>
      <c r="CC22" s="94">
        <v>805.05200000000002</v>
      </c>
      <c r="CD22" s="94">
        <v>795.73500000000001</v>
      </c>
      <c r="CE22" s="94">
        <v>794.1</v>
      </c>
      <c r="CF22" s="94">
        <v>791.5</v>
      </c>
      <c r="CG22" s="94">
        <v>788.49800000000005</v>
      </c>
      <c r="CH22" s="94">
        <v>776.36400000000003</v>
      </c>
      <c r="CI22" s="94">
        <v>772.97900000000004</v>
      </c>
      <c r="CJ22" s="94">
        <v>770.51300000000003</v>
      </c>
      <c r="CK22" s="94">
        <v>765.51300000000003</v>
      </c>
      <c r="CL22" s="94">
        <v>761.22500000000002</v>
      </c>
      <c r="CM22" s="94">
        <v>756.77599999999995</v>
      </c>
      <c r="CN22" s="94">
        <v>755.42100000000005</v>
      </c>
      <c r="CO22" s="94">
        <v>756.29700000000003</v>
      </c>
      <c r="CP22" s="94">
        <v>741.47500000000002</v>
      </c>
      <c r="CQ22" s="94">
        <v>741.61</v>
      </c>
      <c r="CR22" s="94">
        <v>739.74800000000005</v>
      </c>
      <c r="CS22" s="94">
        <v>739.89099999999996</v>
      </c>
      <c r="CT22" s="95"/>
      <c r="CU22" s="95"/>
      <c r="CV22" s="95"/>
      <c r="CW22" s="96"/>
      <c r="CX22" s="97">
        <f t="array" ref="CX22">SUMPRODUCT(B22:CW22*0.25)</f>
        <v>17132.349249999999</v>
      </c>
    </row>
    <row r="23" spans="1:102" ht="24.95" customHeight="1" x14ac:dyDescent="0.2">
      <c r="A23" s="92" t="s">
        <v>19</v>
      </c>
      <c r="B23" s="98">
        <v>2164.1309999999999</v>
      </c>
      <c r="C23" s="99">
        <v>2139.4679999999998</v>
      </c>
      <c r="D23" s="99">
        <v>2114.567</v>
      </c>
      <c r="E23" s="99">
        <v>2093.3670000000002</v>
      </c>
      <c r="F23" s="99">
        <v>2067.1439999999998</v>
      </c>
      <c r="G23" s="99">
        <v>2045.422</v>
      </c>
      <c r="H23" s="99">
        <v>2030.241</v>
      </c>
      <c r="I23" s="99">
        <v>2009.36</v>
      </c>
      <c r="J23" s="99">
        <v>1990.4680000000001</v>
      </c>
      <c r="K23" s="99">
        <v>1974.43</v>
      </c>
      <c r="L23" s="99">
        <v>1957.4069999999999</v>
      </c>
      <c r="M23" s="99">
        <v>1945.933</v>
      </c>
      <c r="N23" s="99">
        <v>1934.7090000000001</v>
      </c>
      <c r="O23" s="99">
        <v>1923.913</v>
      </c>
      <c r="P23" s="99">
        <v>1919.5740000000001</v>
      </c>
      <c r="Q23" s="99">
        <v>1922.0840000000001</v>
      </c>
      <c r="R23" s="99">
        <v>1912.723</v>
      </c>
      <c r="S23" s="99">
        <v>1917.9929999999999</v>
      </c>
      <c r="T23" s="99">
        <v>1927.097</v>
      </c>
      <c r="U23" s="99">
        <v>1932.0070000000001</v>
      </c>
      <c r="V23" s="99">
        <v>1939.31</v>
      </c>
      <c r="W23" s="99">
        <v>1943.14</v>
      </c>
      <c r="X23" s="99">
        <v>1927.277</v>
      </c>
      <c r="Y23" s="99">
        <v>1908.548</v>
      </c>
      <c r="Z23" s="99">
        <v>1985.816</v>
      </c>
      <c r="AA23" s="99">
        <v>2013.48</v>
      </c>
      <c r="AB23" s="99">
        <v>2025.7429999999999</v>
      </c>
      <c r="AC23" s="99">
        <v>2127.6089999999999</v>
      </c>
      <c r="AD23" s="99">
        <v>2200.752</v>
      </c>
      <c r="AE23" s="99">
        <v>2269.9720000000002</v>
      </c>
      <c r="AF23" s="99">
        <v>2340.4659999999999</v>
      </c>
      <c r="AG23" s="99">
        <v>2449.9229999999998</v>
      </c>
      <c r="AH23" s="99">
        <v>2438.0990000000002</v>
      </c>
      <c r="AI23" s="99">
        <v>2543.1289999999999</v>
      </c>
      <c r="AJ23" s="99">
        <v>2601.5340000000001</v>
      </c>
      <c r="AK23" s="99">
        <v>2684.7170000000001</v>
      </c>
      <c r="AL23" s="99">
        <v>2732.201</v>
      </c>
      <c r="AM23" s="99">
        <v>2776.7130000000002</v>
      </c>
      <c r="AN23" s="99">
        <v>2814.5279999999998</v>
      </c>
      <c r="AO23" s="99">
        <v>2870.6030000000001</v>
      </c>
      <c r="AP23" s="99">
        <v>2882.748</v>
      </c>
      <c r="AQ23" s="99">
        <v>2920.7710000000002</v>
      </c>
      <c r="AR23" s="99">
        <v>2949.1860000000001</v>
      </c>
      <c r="AS23" s="99">
        <v>2957.6</v>
      </c>
      <c r="AT23" s="99">
        <v>2986.0030000000002</v>
      </c>
      <c r="AU23" s="99">
        <v>3013.933</v>
      </c>
      <c r="AV23" s="99">
        <v>3011.16</v>
      </c>
      <c r="AW23" s="99">
        <v>3010.5839999999998</v>
      </c>
      <c r="AX23" s="99">
        <v>2996.9520000000002</v>
      </c>
      <c r="AY23" s="99">
        <v>2984.7089999999998</v>
      </c>
      <c r="AZ23" s="99">
        <v>2963.8519999999999</v>
      </c>
      <c r="BA23" s="99">
        <v>2910.6640000000002</v>
      </c>
      <c r="BB23" s="99">
        <v>2847.4209999999998</v>
      </c>
      <c r="BC23" s="99">
        <v>2770.7159999999999</v>
      </c>
      <c r="BD23" s="99">
        <v>2722.0639999999999</v>
      </c>
      <c r="BE23" s="99">
        <v>2659.3870000000002</v>
      </c>
      <c r="BF23" s="99">
        <v>2606.6080000000002</v>
      </c>
      <c r="BG23" s="99">
        <v>2568.7600000000002</v>
      </c>
      <c r="BH23" s="99">
        <v>2541.4560000000001</v>
      </c>
      <c r="BI23" s="99">
        <v>2508.87</v>
      </c>
      <c r="BJ23" s="99">
        <v>2491.442</v>
      </c>
      <c r="BK23" s="99">
        <v>2473.9070000000002</v>
      </c>
      <c r="BL23" s="99">
        <v>2468.6509999999998</v>
      </c>
      <c r="BM23" s="99">
        <v>2475.0830000000001</v>
      </c>
      <c r="BN23" s="99">
        <v>2510.7629999999999</v>
      </c>
      <c r="BO23" s="99">
        <v>2510.1660000000002</v>
      </c>
      <c r="BP23" s="99">
        <v>2507.7820000000002</v>
      </c>
      <c r="BQ23" s="99">
        <v>2502.71</v>
      </c>
      <c r="BR23" s="99">
        <v>2602.9369999999999</v>
      </c>
      <c r="BS23" s="99">
        <v>2627.5720000000001</v>
      </c>
      <c r="BT23" s="99">
        <v>2660.8890000000001</v>
      </c>
      <c r="BU23" s="99">
        <v>2664.7730000000001</v>
      </c>
      <c r="BV23" s="99">
        <v>2762.9580000000001</v>
      </c>
      <c r="BW23" s="99">
        <v>2802.989</v>
      </c>
      <c r="BX23" s="99">
        <v>2855.7190000000001</v>
      </c>
      <c r="BY23" s="99">
        <v>2949.8870000000002</v>
      </c>
      <c r="BZ23" s="99">
        <v>3132.317</v>
      </c>
      <c r="CA23" s="99">
        <v>3245.7579999999998</v>
      </c>
      <c r="CB23" s="99">
        <v>3317.9050000000002</v>
      </c>
      <c r="CC23" s="99">
        <v>3362.9079999999999</v>
      </c>
      <c r="CD23" s="99">
        <v>3397.06</v>
      </c>
      <c r="CE23" s="99">
        <v>3405.55</v>
      </c>
      <c r="CF23" s="99">
        <v>3378.2739999999999</v>
      </c>
      <c r="CG23" s="99">
        <v>3316.9059999999999</v>
      </c>
      <c r="CH23" s="99">
        <v>3235.2530000000002</v>
      </c>
      <c r="CI23" s="99">
        <v>3152.5279999999998</v>
      </c>
      <c r="CJ23" s="99">
        <v>3074.6179999999999</v>
      </c>
      <c r="CK23" s="99">
        <v>2924.3530000000001</v>
      </c>
      <c r="CL23" s="99">
        <v>2872.0650000000001</v>
      </c>
      <c r="CM23" s="99">
        <v>2765.069</v>
      </c>
      <c r="CN23" s="99">
        <v>2745.194</v>
      </c>
      <c r="CO23" s="99">
        <v>2779.8539999999998</v>
      </c>
      <c r="CP23" s="99">
        <v>2745.8490000000002</v>
      </c>
      <c r="CQ23" s="99">
        <v>2745.1559999999999</v>
      </c>
      <c r="CR23" s="99">
        <v>2742.3939999999998</v>
      </c>
      <c r="CS23" s="99">
        <v>2720.8330000000001</v>
      </c>
      <c r="CT23" s="100"/>
      <c r="CU23" s="100"/>
      <c r="CV23" s="100"/>
      <c r="CW23" s="96"/>
      <c r="CX23" s="97">
        <f t="array" ref="CX23">SUMPRODUCT(B23:CW23*0.25)</f>
        <v>61564.278500000008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750</v>
      </c>
    </row>
    <row r="25" spans="1:102" ht="24.95" customHeight="1" x14ac:dyDescent="0.2">
      <c r="A25" s="104" t="s">
        <v>21</v>
      </c>
      <c r="B25" s="94">
        <v>79</v>
      </c>
      <c r="C25" s="94">
        <v>78</v>
      </c>
      <c r="D25" s="94">
        <v>77</v>
      </c>
      <c r="E25" s="94">
        <v>76</v>
      </c>
      <c r="F25" s="94">
        <v>76</v>
      </c>
      <c r="G25" s="94">
        <v>75</v>
      </c>
      <c r="H25" s="94">
        <v>74</v>
      </c>
      <c r="I25" s="94">
        <v>74</v>
      </c>
      <c r="J25" s="94">
        <v>73</v>
      </c>
      <c r="K25" s="94">
        <v>73</v>
      </c>
      <c r="L25" s="94">
        <v>73</v>
      </c>
      <c r="M25" s="94">
        <v>72</v>
      </c>
      <c r="N25" s="94">
        <v>72</v>
      </c>
      <c r="O25" s="94">
        <v>72</v>
      </c>
      <c r="P25" s="94">
        <v>72</v>
      </c>
      <c r="Q25" s="94">
        <v>72</v>
      </c>
      <c r="R25" s="94">
        <v>72</v>
      </c>
      <c r="S25" s="94">
        <v>72</v>
      </c>
      <c r="T25" s="94">
        <v>73</v>
      </c>
      <c r="U25" s="94">
        <v>73</v>
      </c>
      <c r="V25" s="94">
        <v>73</v>
      </c>
      <c r="W25" s="94">
        <v>73</v>
      </c>
      <c r="X25" s="94">
        <v>73</v>
      </c>
      <c r="Y25" s="94">
        <v>73</v>
      </c>
      <c r="Z25" s="94">
        <v>72</v>
      </c>
      <c r="AA25" s="94">
        <v>72</v>
      </c>
      <c r="AB25" s="94">
        <v>71</v>
      </c>
      <c r="AC25" s="94">
        <v>71</v>
      </c>
      <c r="AD25" s="94">
        <v>70</v>
      </c>
      <c r="AE25" s="94">
        <v>68</v>
      </c>
      <c r="AF25" s="94">
        <v>66</v>
      </c>
      <c r="AG25" s="94">
        <v>64</v>
      </c>
      <c r="AH25" s="94">
        <v>61</v>
      </c>
      <c r="AI25" s="94">
        <v>57</v>
      </c>
      <c r="AJ25" s="94">
        <v>54</v>
      </c>
      <c r="AK25" s="94">
        <v>52</v>
      </c>
      <c r="AL25" s="94">
        <v>49</v>
      </c>
      <c r="AM25" s="94">
        <v>46</v>
      </c>
      <c r="AN25" s="94">
        <v>44</v>
      </c>
      <c r="AO25" s="94">
        <v>41</v>
      </c>
      <c r="AP25" s="94">
        <v>39</v>
      </c>
      <c r="AQ25" s="94">
        <v>37</v>
      </c>
      <c r="AR25" s="94">
        <v>35</v>
      </c>
      <c r="AS25" s="94">
        <v>33</v>
      </c>
      <c r="AT25" s="94">
        <v>32</v>
      </c>
      <c r="AU25" s="94">
        <v>30</v>
      </c>
      <c r="AV25" s="94">
        <v>29</v>
      </c>
      <c r="AW25" s="94">
        <v>28</v>
      </c>
      <c r="AX25" s="94">
        <v>28</v>
      </c>
      <c r="AY25" s="94">
        <v>27</v>
      </c>
      <c r="AZ25" s="94">
        <v>26</v>
      </c>
      <c r="BA25" s="94">
        <v>24</v>
      </c>
      <c r="BB25" s="94">
        <v>22</v>
      </c>
      <c r="BC25" s="94">
        <v>21</v>
      </c>
      <c r="BD25" s="94">
        <v>20</v>
      </c>
      <c r="BE25" s="94">
        <v>20</v>
      </c>
      <c r="BF25" s="94">
        <v>21</v>
      </c>
      <c r="BG25" s="94">
        <v>22</v>
      </c>
      <c r="BH25" s="94">
        <v>23</v>
      </c>
      <c r="BI25" s="94">
        <v>24</v>
      </c>
      <c r="BJ25" s="94">
        <v>25</v>
      </c>
      <c r="BK25" s="94">
        <v>27</v>
      </c>
      <c r="BL25" s="94">
        <v>29</v>
      </c>
      <c r="BM25" s="94">
        <v>33</v>
      </c>
      <c r="BN25" s="94">
        <v>38</v>
      </c>
      <c r="BO25" s="94">
        <v>43</v>
      </c>
      <c r="BP25" s="94">
        <v>48</v>
      </c>
      <c r="BQ25" s="94">
        <v>54</v>
      </c>
      <c r="BR25" s="94">
        <v>61</v>
      </c>
      <c r="BS25" s="94">
        <v>67</v>
      </c>
      <c r="BT25" s="94">
        <v>73</v>
      </c>
      <c r="BU25" s="94">
        <v>78</v>
      </c>
      <c r="BV25" s="94">
        <v>84</v>
      </c>
      <c r="BW25" s="94">
        <v>89</v>
      </c>
      <c r="BX25" s="94">
        <v>94</v>
      </c>
      <c r="BY25" s="94">
        <v>98</v>
      </c>
      <c r="BZ25" s="94">
        <v>102</v>
      </c>
      <c r="CA25" s="94">
        <v>106</v>
      </c>
      <c r="CB25" s="94">
        <v>108</v>
      </c>
      <c r="CC25" s="94">
        <v>109</v>
      </c>
      <c r="CD25" s="94">
        <v>109</v>
      </c>
      <c r="CE25" s="94">
        <v>109</v>
      </c>
      <c r="CF25" s="94">
        <v>109</v>
      </c>
      <c r="CG25" s="94">
        <v>107</v>
      </c>
      <c r="CH25" s="94">
        <v>106</v>
      </c>
      <c r="CI25" s="94">
        <v>103</v>
      </c>
      <c r="CJ25" s="94">
        <v>100</v>
      </c>
      <c r="CK25" s="94">
        <v>97</v>
      </c>
      <c r="CL25" s="94">
        <v>93</v>
      </c>
      <c r="CM25" s="94">
        <v>92</v>
      </c>
      <c r="CN25" s="94">
        <v>93</v>
      </c>
      <c r="CO25" s="94">
        <v>97</v>
      </c>
      <c r="CP25" s="94">
        <v>104</v>
      </c>
      <c r="CQ25" s="94">
        <v>108</v>
      </c>
      <c r="CR25" s="94">
        <v>109</v>
      </c>
      <c r="CS25" s="94">
        <v>107</v>
      </c>
      <c r="CT25" s="94"/>
      <c r="CU25" s="94"/>
      <c r="CV25" s="94"/>
      <c r="CW25" s="94"/>
      <c r="CX25" s="97">
        <f t="array" ref="CX25">SUMPRODUCT(B25:CW25*0.25)</f>
        <v>1569.5</v>
      </c>
    </row>
    <row r="26" spans="1:102" ht="24.95" customHeight="1" x14ac:dyDescent="0.2">
      <c r="A26" s="104" t="s">
        <v>22</v>
      </c>
      <c r="B26" s="94">
        <v>253</v>
      </c>
      <c r="C26" s="94">
        <v>253</v>
      </c>
      <c r="D26" s="94">
        <v>253</v>
      </c>
      <c r="E26" s="94">
        <v>253</v>
      </c>
      <c r="F26" s="94">
        <v>230</v>
      </c>
      <c r="G26" s="94">
        <v>230</v>
      </c>
      <c r="H26" s="94">
        <v>230</v>
      </c>
      <c r="I26" s="94">
        <v>230</v>
      </c>
      <c r="J26" s="94">
        <v>215</v>
      </c>
      <c r="K26" s="94">
        <v>215</v>
      </c>
      <c r="L26" s="94">
        <v>215</v>
      </c>
      <c r="M26" s="94">
        <v>215</v>
      </c>
      <c r="N26" s="94">
        <v>205</v>
      </c>
      <c r="O26" s="94">
        <v>205</v>
      </c>
      <c r="P26" s="94">
        <v>205</v>
      </c>
      <c r="Q26" s="94">
        <v>205</v>
      </c>
      <c r="R26" s="94">
        <v>208</v>
      </c>
      <c r="S26" s="94">
        <v>208</v>
      </c>
      <c r="T26" s="94">
        <v>208</v>
      </c>
      <c r="U26" s="94">
        <v>208</v>
      </c>
      <c r="V26" s="94">
        <v>225</v>
      </c>
      <c r="W26" s="94">
        <v>225</v>
      </c>
      <c r="X26" s="94">
        <v>225</v>
      </c>
      <c r="Y26" s="94">
        <v>225</v>
      </c>
      <c r="Z26" s="94">
        <v>269</v>
      </c>
      <c r="AA26" s="94">
        <v>269</v>
      </c>
      <c r="AB26" s="94">
        <v>269</v>
      </c>
      <c r="AC26" s="94">
        <v>269</v>
      </c>
      <c r="AD26" s="94">
        <v>290</v>
      </c>
      <c r="AE26" s="94">
        <v>290</v>
      </c>
      <c r="AF26" s="94">
        <v>290</v>
      </c>
      <c r="AG26" s="94">
        <v>290</v>
      </c>
      <c r="AH26" s="94">
        <v>293</v>
      </c>
      <c r="AI26" s="94">
        <v>293</v>
      </c>
      <c r="AJ26" s="94">
        <v>293</v>
      </c>
      <c r="AK26" s="94">
        <v>293</v>
      </c>
      <c r="AL26" s="94">
        <v>279</v>
      </c>
      <c r="AM26" s="94">
        <v>279</v>
      </c>
      <c r="AN26" s="94">
        <v>279</v>
      </c>
      <c r="AO26" s="94">
        <v>279</v>
      </c>
      <c r="AP26" s="94">
        <v>264</v>
      </c>
      <c r="AQ26" s="94">
        <v>264</v>
      </c>
      <c r="AR26" s="94">
        <v>264</v>
      </c>
      <c r="AS26" s="94">
        <v>264</v>
      </c>
      <c r="AT26" s="94">
        <v>254</v>
      </c>
      <c r="AU26" s="94">
        <v>254</v>
      </c>
      <c r="AV26" s="94">
        <v>254</v>
      </c>
      <c r="AW26" s="94">
        <v>254</v>
      </c>
      <c r="AX26" s="94">
        <v>259</v>
      </c>
      <c r="AY26" s="94">
        <v>259</v>
      </c>
      <c r="AZ26" s="94">
        <v>259</v>
      </c>
      <c r="BA26" s="94">
        <v>259</v>
      </c>
      <c r="BB26" s="94">
        <v>252</v>
      </c>
      <c r="BC26" s="94">
        <v>252</v>
      </c>
      <c r="BD26" s="94">
        <v>252</v>
      </c>
      <c r="BE26" s="94">
        <v>252</v>
      </c>
      <c r="BF26" s="94">
        <v>251</v>
      </c>
      <c r="BG26" s="94">
        <v>251</v>
      </c>
      <c r="BH26" s="94">
        <v>251</v>
      </c>
      <c r="BI26" s="94">
        <v>251</v>
      </c>
      <c r="BJ26" s="94">
        <v>255</v>
      </c>
      <c r="BK26" s="94">
        <v>255</v>
      </c>
      <c r="BL26" s="94">
        <v>255</v>
      </c>
      <c r="BM26" s="94">
        <v>255</v>
      </c>
      <c r="BN26" s="94">
        <v>275</v>
      </c>
      <c r="BO26" s="94">
        <v>275</v>
      </c>
      <c r="BP26" s="94">
        <v>275</v>
      </c>
      <c r="BQ26" s="94">
        <v>275</v>
      </c>
      <c r="BR26" s="94">
        <v>311</v>
      </c>
      <c r="BS26" s="94">
        <v>311</v>
      </c>
      <c r="BT26" s="94">
        <v>311</v>
      </c>
      <c r="BU26" s="94">
        <v>311</v>
      </c>
      <c r="BV26" s="94">
        <v>341</v>
      </c>
      <c r="BW26" s="94">
        <v>341</v>
      </c>
      <c r="BX26" s="94">
        <v>341</v>
      </c>
      <c r="BY26" s="94">
        <v>341</v>
      </c>
      <c r="BZ26" s="94">
        <v>356</v>
      </c>
      <c r="CA26" s="94">
        <v>356</v>
      </c>
      <c r="CB26" s="94">
        <v>356</v>
      </c>
      <c r="CC26" s="94">
        <v>356</v>
      </c>
      <c r="CD26" s="94">
        <v>337</v>
      </c>
      <c r="CE26" s="94">
        <v>337</v>
      </c>
      <c r="CF26" s="94">
        <v>337</v>
      </c>
      <c r="CG26" s="94">
        <v>337</v>
      </c>
      <c r="CH26" s="94">
        <v>327</v>
      </c>
      <c r="CI26" s="94">
        <v>327</v>
      </c>
      <c r="CJ26" s="94">
        <v>327</v>
      </c>
      <c r="CK26" s="94">
        <v>327</v>
      </c>
      <c r="CL26" s="94">
        <v>307</v>
      </c>
      <c r="CM26" s="94">
        <v>307</v>
      </c>
      <c r="CN26" s="94">
        <v>307</v>
      </c>
      <c r="CO26" s="94">
        <v>307</v>
      </c>
      <c r="CP26" s="94">
        <v>272</v>
      </c>
      <c r="CQ26" s="94">
        <v>272</v>
      </c>
      <c r="CR26" s="94">
        <v>272</v>
      </c>
      <c r="CS26" s="94">
        <v>272</v>
      </c>
      <c r="CT26" s="94"/>
      <c r="CU26" s="94"/>
      <c r="CV26" s="94"/>
      <c r="CW26" s="94"/>
      <c r="CX26" s="97">
        <f t="array" ref="CX26">SUMPRODUCT(B26:CW26*0.25)</f>
        <v>6528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3835.7349999999997</v>
      </c>
      <c r="C28" s="107">
        <f t="shared" ref="C28:BN28" si="2">SUM(C21:C27)</f>
        <v>3810.9650000000001</v>
      </c>
      <c r="D28" s="107">
        <f t="shared" si="2"/>
        <v>3783.6549999999997</v>
      </c>
      <c r="E28" s="107">
        <f t="shared" si="2"/>
        <v>3760.384</v>
      </c>
      <c r="F28" s="107">
        <f t="shared" si="2"/>
        <v>3704.1839999999997</v>
      </c>
      <c r="G28" s="107">
        <f t="shared" si="2"/>
        <v>3681.1570000000002</v>
      </c>
      <c r="H28" s="107">
        <f t="shared" si="2"/>
        <v>3661.25</v>
      </c>
      <c r="I28" s="107">
        <f t="shared" si="2"/>
        <v>3642.3180000000002</v>
      </c>
      <c r="J28" s="107">
        <f t="shared" si="2"/>
        <v>3604.422</v>
      </c>
      <c r="K28" s="107">
        <f t="shared" si="2"/>
        <v>3586.0889999999999</v>
      </c>
      <c r="L28" s="107">
        <f t="shared" si="2"/>
        <v>3567.8980000000001</v>
      </c>
      <c r="M28" s="107">
        <f t="shared" si="2"/>
        <v>3553.7080000000001</v>
      </c>
      <c r="N28" s="107">
        <f t="shared" si="2"/>
        <v>3544.4989999999998</v>
      </c>
      <c r="O28" s="107">
        <f t="shared" si="2"/>
        <v>3534.4839999999999</v>
      </c>
      <c r="P28" s="107">
        <f t="shared" si="2"/>
        <v>3529.942</v>
      </c>
      <c r="Q28" s="107">
        <f t="shared" si="2"/>
        <v>3531.1469999999999</v>
      </c>
      <c r="R28" s="107">
        <f t="shared" si="2"/>
        <v>3538.855</v>
      </c>
      <c r="S28" s="107">
        <f t="shared" si="2"/>
        <v>3541.1289999999999</v>
      </c>
      <c r="T28" s="107">
        <f t="shared" si="2"/>
        <v>3541.3500000000004</v>
      </c>
      <c r="U28" s="107">
        <f t="shared" si="2"/>
        <v>3542.7809999999999</v>
      </c>
      <c r="V28" s="107">
        <f t="shared" si="2"/>
        <v>3585.13</v>
      </c>
      <c r="W28" s="107">
        <f t="shared" si="2"/>
        <v>3589.9780000000001</v>
      </c>
      <c r="X28" s="107">
        <f t="shared" si="2"/>
        <v>3570.8820000000001</v>
      </c>
      <c r="Y28" s="107">
        <f t="shared" si="2"/>
        <v>3549.0990000000002</v>
      </c>
      <c r="Z28" s="107">
        <f t="shared" si="2"/>
        <v>3670.5240000000003</v>
      </c>
      <c r="AA28" s="107">
        <f t="shared" si="2"/>
        <v>3702.817</v>
      </c>
      <c r="AB28" s="107">
        <f t="shared" si="2"/>
        <v>3712.7550000000001</v>
      </c>
      <c r="AC28" s="107">
        <f t="shared" si="2"/>
        <v>3812.9359999999997</v>
      </c>
      <c r="AD28" s="107">
        <f t="shared" si="2"/>
        <v>3900.3450000000003</v>
      </c>
      <c r="AE28" s="107">
        <f t="shared" si="2"/>
        <v>3964.6600000000003</v>
      </c>
      <c r="AF28" s="107">
        <f t="shared" si="2"/>
        <v>4031.4359999999997</v>
      </c>
      <c r="AG28" s="107">
        <f t="shared" si="2"/>
        <v>4137.5349999999999</v>
      </c>
      <c r="AH28" s="107">
        <f t="shared" si="2"/>
        <v>4103.6350000000002</v>
      </c>
      <c r="AI28" s="107">
        <f t="shared" si="2"/>
        <v>4200.4699999999993</v>
      </c>
      <c r="AJ28" s="107">
        <f t="shared" si="2"/>
        <v>4249.9070000000002</v>
      </c>
      <c r="AK28" s="107">
        <f t="shared" si="2"/>
        <v>4328.6310000000003</v>
      </c>
      <c r="AL28" s="107">
        <f t="shared" si="2"/>
        <v>4379.9490000000005</v>
      </c>
      <c r="AM28" s="107">
        <f t="shared" si="2"/>
        <v>4412.5660000000007</v>
      </c>
      <c r="AN28" s="107">
        <f t="shared" si="2"/>
        <v>4442.7379999999994</v>
      </c>
      <c r="AO28" s="107">
        <f t="shared" si="2"/>
        <v>4497.6120000000001</v>
      </c>
      <c r="AP28" s="107">
        <f t="shared" si="2"/>
        <v>4619.9930000000004</v>
      </c>
      <c r="AQ28" s="107">
        <f t="shared" si="2"/>
        <v>4628.402</v>
      </c>
      <c r="AR28" s="107">
        <f t="shared" si="2"/>
        <v>4650.0810000000001</v>
      </c>
      <c r="AS28" s="107">
        <f t="shared" si="2"/>
        <v>4651.7179999999998</v>
      </c>
      <c r="AT28" s="107">
        <f t="shared" si="2"/>
        <v>4626.6050000000005</v>
      </c>
      <c r="AU28" s="107">
        <f t="shared" si="2"/>
        <v>4649.67</v>
      </c>
      <c r="AV28" s="107">
        <f t="shared" si="2"/>
        <v>4645.8760000000002</v>
      </c>
      <c r="AW28" s="107">
        <f t="shared" si="2"/>
        <v>4646.2420000000002</v>
      </c>
      <c r="AX28" s="107">
        <f t="shared" si="2"/>
        <v>4640.3919999999998</v>
      </c>
      <c r="AY28" s="107">
        <f t="shared" si="2"/>
        <v>4632.88</v>
      </c>
      <c r="AZ28" s="107">
        <f t="shared" si="2"/>
        <v>4606.473</v>
      </c>
      <c r="BA28" s="107">
        <f t="shared" si="2"/>
        <v>4553.0630000000001</v>
      </c>
      <c r="BB28" s="107">
        <f t="shared" si="2"/>
        <v>4479.6090000000004</v>
      </c>
      <c r="BC28" s="107">
        <f t="shared" si="2"/>
        <v>4404.6329999999998</v>
      </c>
      <c r="BD28" s="107">
        <f t="shared" si="2"/>
        <v>4356.375</v>
      </c>
      <c r="BE28" s="107">
        <f t="shared" si="2"/>
        <v>4294.9310000000005</v>
      </c>
      <c r="BF28" s="107">
        <f t="shared" si="2"/>
        <v>4234.2669999999998</v>
      </c>
      <c r="BG28" s="107">
        <f t="shared" si="2"/>
        <v>4210.1880000000001</v>
      </c>
      <c r="BH28" s="107">
        <f t="shared" si="2"/>
        <v>4188.8180000000002</v>
      </c>
      <c r="BI28" s="107">
        <f t="shared" si="2"/>
        <v>4158.2870000000003</v>
      </c>
      <c r="BJ28" s="107">
        <f t="shared" si="2"/>
        <v>4146.2619999999997</v>
      </c>
      <c r="BK28" s="107">
        <f t="shared" si="2"/>
        <v>4136.8410000000003</v>
      </c>
      <c r="BL28" s="107">
        <f t="shared" si="2"/>
        <v>4142.2510000000002</v>
      </c>
      <c r="BM28" s="107">
        <f t="shared" si="2"/>
        <v>4193.8540000000003</v>
      </c>
      <c r="BN28" s="107">
        <f t="shared" si="2"/>
        <v>4157.2029999999995</v>
      </c>
      <c r="BO28" s="107">
        <f t="shared" ref="BO28:CW28" si="3">SUM(BO21:BO27)</f>
        <v>4194.0740000000005</v>
      </c>
      <c r="BP28" s="107">
        <f t="shared" si="3"/>
        <v>4194.4590000000007</v>
      </c>
      <c r="BQ28" s="107">
        <f t="shared" si="3"/>
        <v>4201.5320000000002</v>
      </c>
      <c r="BR28" s="107">
        <f t="shared" si="3"/>
        <v>4340.991</v>
      </c>
      <c r="BS28" s="107">
        <f t="shared" si="3"/>
        <v>4367.0339999999997</v>
      </c>
      <c r="BT28" s="107">
        <f t="shared" si="3"/>
        <v>4413.1450000000004</v>
      </c>
      <c r="BU28" s="107">
        <f t="shared" si="3"/>
        <v>4427.1630000000005</v>
      </c>
      <c r="BV28" s="107">
        <f t="shared" si="3"/>
        <v>4569.7299999999996</v>
      </c>
      <c r="BW28" s="107">
        <f t="shared" si="3"/>
        <v>4613.4279999999999</v>
      </c>
      <c r="BX28" s="107">
        <f t="shared" si="3"/>
        <v>4671.259</v>
      </c>
      <c r="BY28" s="107">
        <f t="shared" si="3"/>
        <v>4771.7839999999997</v>
      </c>
      <c r="BZ28" s="107">
        <f t="shared" si="3"/>
        <v>5004.6490000000003</v>
      </c>
      <c r="CA28" s="107">
        <f t="shared" si="3"/>
        <v>5129.1869999999999</v>
      </c>
      <c r="CB28" s="107">
        <f t="shared" si="3"/>
        <v>5204.3610000000008</v>
      </c>
      <c r="CC28" s="107">
        <f t="shared" si="3"/>
        <v>5248.8899999999994</v>
      </c>
      <c r="CD28" s="107">
        <f t="shared" si="3"/>
        <v>5257.3940000000002</v>
      </c>
      <c r="CE28" s="107">
        <f t="shared" si="3"/>
        <v>5263.9870000000001</v>
      </c>
      <c r="CF28" s="107">
        <f t="shared" si="3"/>
        <v>5233.5380000000005</v>
      </c>
      <c r="CG28" s="107">
        <f t="shared" si="3"/>
        <v>5166.2829999999994</v>
      </c>
      <c r="CH28" s="107">
        <f t="shared" si="3"/>
        <v>5056.9870000000001</v>
      </c>
      <c r="CI28" s="107">
        <f t="shared" si="3"/>
        <v>4969.2280000000001</v>
      </c>
      <c r="CJ28" s="107">
        <f t="shared" si="3"/>
        <v>4887.5830000000005</v>
      </c>
      <c r="CK28" s="107">
        <f t="shared" si="3"/>
        <v>4731.7449999999999</v>
      </c>
      <c r="CL28" s="107">
        <f t="shared" si="3"/>
        <v>4667.8289999999997</v>
      </c>
      <c r="CM28" s="107">
        <f t="shared" si="3"/>
        <v>4558.0569999999998</v>
      </c>
      <c r="CN28" s="107">
        <f t="shared" si="3"/>
        <v>4540.3540000000003</v>
      </c>
      <c r="CO28" s="107">
        <f t="shared" si="3"/>
        <v>4581.32</v>
      </c>
      <c r="CP28" s="107">
        <f t="shared" si="3"/>
        <v>4594.8770000000004</v>
      </c>
      <c r="CQ28" s="107">
        <f t="shared" si="3"/>
        <v>4599.4939999999997</v>
      </c>
      <c r="CR28" s="107">
        <f t="shared" si="3"/>
        <v>4595.6689999999999</v>
      </c>
      <c r="CS28" s="107">
        <f t="shared" si="3"/>
        <v>4572.93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102405.85800000001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464</v>
      </c>
      <c r="C31" s="88">
        <v>463</v>
      </c>
      <c r="D31" s="88">
        <v>462</v>
      </c>
      <c r="E31" s="88">
        <v>461</v>
      </c>
      <c r="F31" s="88">
        <v>438</v>
      </c>
      <c r="G31" s="88">
        <v>437</v>
      </c>
      <c r="H31" s="88">
        <v>436</v>
      </c>
      <c r="I31" s="88">
        <v>436</v>
      </c>
      <c r="J31" s="88">
        <v>420</v>
      </c>
      <c r="K31" s="88">
        <v>420</v>
      </c>
      <c r="L31" s="88">
        <v>420</v>
      </c>
      <c r="M31" s="88">
        <v>419</v>
      </c>
      <c r="N31" s="88">
        <v>409</v>
      </c>
      <c r="O31" s="88">
        <v>409</v>
      </c>
      <c r="P31" s="88">
        <v>409</v>
      </c>
      <c r="Q31" s="88">
        <v>409</v>
      </c>
      <c r="R31" s="88">
        <v>412</v>
      </c>
      <c r="S31" s="88">
        <v>412</v>
      </c>
      <c r="T31" s="88">
        <v>413</v>
      </c>
      <c r="U31" s="88">
        <v>413</v>
      </c>
      <c r="V31" s="88">
        <v>430</v>
      </c>
      <c r="W31" s="88">
        <v>430</v>
      </c>
      <c r="X31" s="88">
        <v>430</v>
      </c>
      <c r="Y31" s="88">
        <v>430</v>
      </c>
      <c r="Z31" s="88">
        <v>473.31</v>
      </c>
      <c r="AA31" s="88">
        <v>473.31</v>
      </c>
      <c r="AB31" s="88">
        <v>472.31</v>
      </c>
      <c r="AC31" s="88">
        <v>472.31</v>
      </c>
      <c r="AD31" s="88">
        <v>527.47</v>
      </c>
      <c r="AE31" s="88">
        <v>525.47</v>
      </c>
      <c r="AF31" s="88">
        <v>523.47</v>
      </c>
      <c r="AG31" s="88">
        <v>521.47</v>
      </c>
      <c r="AH31" s="88">
        <v>554.93000000000006</v>
      </c>
      <c r="AI31" s="88">
        <v>550.93000000000006</v>
      </c>
      <c r="AJ31" s="88">
        <v>547.93000000000006</v>
      </c>
      <c r="AK31" s="88">
        <v>545.93000000000006</v>
      </c>
      <c r="AL31" s="88">
        <v>562.31999999999994</v>
      </c>
      <c r="AM31" s="88">
        <v>559.31999999999994</v>
      </c>
      <c r="AN31" s="88">
        <v>557.31999999999994</v>
      </c>
      <c r="AO31" s="88">
        <v>554.31999999999994</v>
      </c>
      <c r="AP31" s="88">
        <v>538.23</v>
      </c>
      <c r="AQ31" s="88">
        <v>544.23</v>
      </c>
      <c r="AR31" s="88">
        <v>546.23</v>
      </c>
      <c r="AS31" s="88">
        <v>558.23</v>
      </c>
      <c r="AT31" s="88">
        <v>550.62</v>
      </c>
      <c r="AU31" s="88">
        <v>558.62</v>
      </c>
      <c r="AV31" s="88">
        <v>557.62</v>
      </c>
      <c r="AW31" s="88">
        <v>556.62</v>
      </c>
      <c r="AX31" s="88">
        <v>531.27</v>
      </c>
      <c r="AY31" s="88">
        <v>530.27</v>
      </c>
      <c r="AZ31" s="88">
        <v>529.27</v>
      </c>
      <c r="BA31" s="88">
        <v>527.27</v>
      </c>
      <c r="BB31" s="88">
        <v>502.83</v>
      </c>
      <c r="BC31" s="88">
        <v>501.23</v>
      </c>
      <c r="BD31" s="88">
        <v>497.83</v>
      </c>
      <c r="BE31" s="88">
        <v>485.83</v>
      </c>
      <c r="BF31" s="88">
        <v>481.48</v>
      </c>
      <c r="BG31" s="88">
        <v>479.98</v>
      </c>
      <c r="BH31" s="88">
        <v>479.68</v>
      </c>
      <c r="BI31" s="88">
        <v>474.98</v>
      </c>
      <c r="BJ31" s="88">
        <v>455.77</v>
      </c>
      <c r="BK31" s="88">
        <v>457.77</v>
      </c>
      <c r="BL31" s="88">
        <v>459.77</v>
      </c>
      <c r="BM31" s="88">
        <v>463.77</v>
      </c>
      <c r="BN31" s="88">
        <v>462.31</v>
      </c>
      <c r="BO31" s="88">
        <v>467.31</v>
      </c>
      <c r="BP31" s="88">
        <v>472.31</v>
      </c>
      <c r="BQ31" s="88">
        <v>478.31</v>
      </c>
      <c r="BR31" s="88">
        <v>507.56</v>
      </c>
      <c r="BS31" s="88">
        <v>513.55999999999995</v>
      </c>
      <c r="BT31" s="88">
        <v>519.55999999999995</v>
      </c>
      <c r="BU31" s="88">
        <v>524.55999999999995</v>
      </c>
      <c r="BV31" s="88">
        <v>559.29</v>
      </c>
      <c r="BW31" s="88">
        <v>564.29</v>
      </c>
      <c r="BX31" s="88">
        <v>569.29</v>
      </c>
      <c r="BY31" s="88">
        <v>573.29</v>
      </c>
      <c r="BZ31" s="88">
        <v>592</v>
      </c>
      <c r="CA31" s="88">
        <v>596</v>
      </c>
      <c r="CB31" s="88">
        <v>598</v>
      </c>
      <c r="CC31" s="88">
        <v>599</v>
      </c>
      <c r="CD31" s="88">
        <v>578</v>
      </c>
      <c r="CE31" s="88">
        <v>578</v>
      </c>
      <c r="CF31" s="88">
        <v>578</v>
      </c>
      <c r="CG31" s="88">
        <v>576</v>
      </c>
      <c r="CH31" s="88">
        <v>565</v>
      </c>
      <c r="CI31" s="88">
        <v>562</v>
      </c>
      <c r="CJ31" s="88">
        <v>559</v>
      </c>
      <c r="CK31" s="88">
        <v>556</v>
      </c>
      <c r="CL31" s="88">
        <v>532</v>
      </c>
      <c r="CM31" s="88">
        <v>531</v>
      </c>
      <c r="CN31" s="88">
        <v>532</v>
      </c>
      <c r="CO31" s="88">
        <v>536</v>
      </c>
      <c r="CP31" s="88">
        <v>508</v>
      </c>
      <c r="CQ31" s="88">
        <v>512</v>
      </c>
      <c r="CR31" s="88">
        <v>513</v>
      </c>
      <c r="CS31" s="88">
        <v>511</v>
      </c>
      <c r="CT31" s="89"/>
      <c r="CU31" s="89"/>
      <c r="CV31" s="89"/>
      <c r="CW31" s="90"/>
      <c r="CX31" s="91">
        <f t="array" ref="CX31">SUMPRODUCT(B31:CW31*0.25)</f>
        <v>12074.289999999999</v>
      </c>
    </row>
    <row r="32" spans="1:102" ht="24.95" customHeight="1" x14ac:dyDescent="0.2">
      <c r="A32" s="92" t="s">
        <v>27</v>
      </c>
      <c r="B32" s="93">
        <v>3891.7350000000001</v>
      </c>
      <c r="C32" s="94">
        <v>3867.9650000000001</v>
      </c>
      <c r="D32" s="94">
        <v>3841.6550000000002</v>
      </c>
      <c r="E32" s="94">
        <v>3819.384</v>
      </c>
      <c r="F32" s="94">
        <v>3729.1840000000002</v>
      </c>
      <c r="G32" s="94">
        <v>3707.1570000000002</v>
      </c>
      <c r="H32" s="94">
        <v>3688.25</v>
      </c>
      <c r="I32" s="94">
        <v>3669.3180000000002</v>
      </c>
      <c r="J32" s="94">
        <v>3638.422</v>
      </c>
      <c r="K32" s="94">
        <v>3620.0889999999999</v>
      </c>
      <c r="L32" s="94">
        <v>3601.8980000000001</v>
      </c>
      <c r="M32" s="94">
        <v>3588.7080000000001</v>
      </c>
      <c r="N32" s="94">
        <v>3577.4989999999998</v>
      </c>
      <c r="O32" s="94">
        <v>3567.4839999999999</v>
      </c>
      <c r="P32" s="94">
        <v>3562.942</v>
      </c>
      <c r="Q32" s="94">
        <v>3564.1469999999999</v>
      </c>
      <c r="R32" s="94">
        <v>3549.855</v>
      </c>
      <c r="S32" s="94">
        <v>3552.1289999999999</v>
      </c>
      <c r="T32" s="94">
        <v>3551.35</v>
      </c>
      <c r="U32" s="94">
        <v>3552.7809999999999</v>
      </c>
      <c r="V32" s="94">
        <v>3568.13</v>
      </c>
      <c r="W32" s="94">
        <v>3572.9780000000001</v>
      </c>
      <c r="X32" s="94">
        <v>3553.8820000000001</v>
      </c>
      <c r="Y32" s="94">
        <v>3531.5590000000002</v>
      </c>
      <c r="Z32" s="94">
        <v>3672.71</v>
      </c>
      <c r="AA32" s="94">
        <v>3703.5430000000001</v>
      </c>
      <c r="AB32" s="94">
        <v>3712.585</v>
      </c>
      <c r="AC32" s="94">
        <v>3810.4180000000001</v>
      </c>
      <c r="AD32" s="94">
        <v>3817.9670000000001</v>
      </c>
      <c r="AE32" s="94">
        <v>3881.578</v>
      </c>
      <c r="AF32" s="94">
        <v>3946.7939999999999</v>
      </c>
      <c r="AG32" s="94">
        <v>4049.2689999999998</v>
      </c>
      <c r="AH32" s="94">
        <v>4222.5929999999998</v>
      </c>
      <c r="AI32" s="94">
        <v>4317.0519999999997</v>
      </c>
      <c r="AJ32" s="94">
        <v>4365.2370000000001</v>
      </c>
      <c r="AK32" s="94">
        <v>4443.3770000000004</v>
      </c>
      <c r="AL32" s="94">
        <v>4493.3130000000001</v>
      </c>
      <c r="AM32" s="94">
        <v>4527.0059999999994</v>
      </c>
      <c r="AN32" s="94">
        <v>4557.45</v>
      </c>
      <c r="AO32" s="94">
        <v>4614.3119999999999</v>
      </c>
      <c r="AP32" s="94">
        <v>4933.3869999999997</v>
      </c>
      <c r="AQ32" s="94">
        <v>4943.6000000000004</v>
      </c>
      <c r="AR32" s="94">
        <v>4967.2070000000003</v>
      </c>
      <c r="AS32" s="94">
        <v>4971.3239999999996</v>
      </c>
      <c r="AT32" s="94">
        <v>4750.1930000000002</v>
      </c>
      <c r="AU32" s="94">
        <v>4776.17</v>
      </c>
      <c r="AV32" s="94">
        <v>4773.8680000000004</v>
      </c>
      <c r="AW32" s="94">
        <v>4775.5379999999996</v>
      </c>
      <c r="AX32" s="94">
        <v>4826.3620000000001</v>
      </c>
      <c r="AY32" s="94">
        <v>4820.2619999999997</v>
      </c>
      <c r="AZ32" s="94">
        <v>4795.107</v>
      </c>
      <c r="BA32" s="94">
        <v>4743.817</v>
      </c>
      <c r="BB32" s="94">
        <v>4843.4629999999997</v>
      </c>
      <c r="BC32" s="94">
        <v>4769.9030000000002</v>
      </c>
      <c r="BD32" s="94">
        <v>4723.5770000000002</v>
      </c>
      <c r="BE32" s="94">
        <v>4663.7089999999998</v>
      </c>
      <c r="BF32" s="94">
        <v>4580.9269999999997</v>
      </c>
      <c r="BG32" s="94">
        <v>4557.7479999999996</v>
      </c>
      <c r="BH32" s="94">
        <v>4537.0259999999998</v>
      </c>
      <c r="BI32" s="94">
        <v>4507.0869999999995</v>
      </c>
      <c r="BJ32" s="94">
        <v>4528.0159999999996</v>
      </c>
      <c r="BK32" s="94">
        <v>4518.451</v>
      </c>
      <c r="BL32" s="94">
        <v>4523.7370000000001</v>
      </c>
      <c r="BM32" s="94">
        <v>4573.1360000000004</v>
      </c>
      <c r="BN32" s="94">
        <v>4296.7449999999999</v>
      </c>
      <c r="BO32" s="94">
        <v>4330.66</v>
      </c>
      <c r="BP32" s="94">
        <v>4328.6170000000002</v>
      </c>
      <c r="BQ32" s="94">
        <v>4332.8860000000004</v>
      </c>
      <c r="BR32" s="94">
        <v>4386.5550000000003</v>
      </c>
      <c r="BS32" s="94">
        <v>4409.5740000000005</v>
      </c>
      <c r="BT32" s="94">
        <v>4452.1329999999998</v>
      </c>
      <c r="BU32" s="94">
        <v>4463.4390000000003</v>
      </c>
      <c r="BV32" s="94">
        <v>4443.5320000000002</v>
      </c>
      <c r="BW32" s="94">
        <v>4484.1180000000004</v>
      </c>
      <c r="BX32" s="94">
        <v>4538.3410000000003</v>
      </c>
      <c r="BY32" s="94">
        <v>4635.7860000000001</v>
      </c>
      <c r="BZ32" s="94">
        <v>4860.6490000000003</v>
      </c>
      <c r="CA32" s="94">
        <v>4981.1869999999999</v>
      </c>
      <c r="CB32" s="94">
        <v>5054.3609999999999</v>
      </c>
      <c r="CC32" s="94">
        <v>5097.8900000000003</v>
      </c>
      <c r="CD32" s="94">
        <v>5139.3940000000002</v>
      </c>
      <c r="CE32" s="94">
        <v>5145.9870000000001</v>
      </c>
      <c r="CF32" s="94">
        <v>5115.5379999999996</v>
      </c>
      <c r="CG32" s="94">
        <v>5050.2830000000004</v>
      </c>
      <c r="CH32" s="94">
        <v>4973.9870000000001</v>
      </c>
      <c r="CI32" s="94">
        <v>4889.2280000000001</v>
      </c>
      <c r="CJ32" s="94">
        <v>4810.5829999999996</v>
      </c>
      <c r="CK32" s="94">
        <v>4657.7449999999999</v>
      </c>
      <c r="CL32" s="94">
        <v>4630.8289999999997</v>
      </c>
      <c r="CM32" s="94">
        <v>4522.0569999999998</v>
      </c>
      <c r="CN32" s="94">
        <v>4503.3540000000003</v>
      </c>
      <c r="CO32" s="94">
        <v>4540.32</v>
      </c>
      <c r="CP32" s="94">
        <v>4621.8770000000004</v>
      </c>
      <c r="CQ32" s="94">
        <v>4622.4939999999997</v>
      </c>
      <c r="CR32" s="94">
        <v>4617.6689999999999</v>
      </c>
      <c r="CS32" s="94">
        <v>4596.93</v>
      </c>
      <c r="CT32" s="95"/>
      <c r="CU32" s="95"/>
      <c r="CV32" s="95"/>
      <c r="CW32" s="96"/>
      <c r="CX32" s="97">
        <f t="array" ref="CX32">SUMPRODUCT(B32:CW32*0.25)</f>
        <v>104110.51699999998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4355.7350000000006</v>
      </c>
      <c r="C34" s="77">
        <f t="shared" ref="C34:BN34" si="4">SUM(C31:C33)</f>
        <v>4330.9650000000001</v>
      </c>
      <c r="D34" s="77">
        <f t="shared" si="4"/>
        <v>4303.6550000000007</v>
      </c>
      <c r="E34" s="77">
        <f t="shared" si="4"/>
        <v>4280.384</v>
      </c>
      <c r="F34" s="77">
        <f t="shared" si="4"/>
        <v>4167.1840000000002</v>
      </c>
      <c r="G34" s="77">
        <f t="shared" si="4"/>
        <v>4144.1570000000002</v>
      </c>
      <c r="H34" s="77">
        <f t="shared" si="4"/>
        <v>4124.25</v>
      </c>
      <c r="I34" s="77">
        <f t="shared" si="4"/>
        <v>4105.3180000000002</v>
      </c>
      <c r="J34" s="77">
        <f t="shared" si="4"/>
        <v>4058.422</v>
      </c>
      <c r="K34" s="77">
        <f t="shared" si="4"/>
        <v>4040.0889999999999</v>
      </c>
      <c r="L34" s="77">
        <f t="shared" si="4"/>
        <v>4021.8980000000001</v>
      </c>
      <c r="M34" s="77">
        <f t="shared" si="4"/>
        <v>4007.7080000000001</v>
      </c>
      <c r="N34" s="77">
        <f t="shared" si="4"/>
        <v>3986.4989999999998</v>
      </c>
      <c r="O34" s="77">
        <f t="shared" si="4"/>
        <v>3976.4839999999999</v>
      </c>
      <c r="P34" s="77">
        <f t="shared" si="4"/>
        <v>3971.942</v>
      </c>
      <c r="Q34" s="77">
        <f t="shared" si="4"/>
        <v>3973.1469999999999</v>
      </c>
      <c r="R34" s="77">
        <f t="shared" si="4"/>
        <v>3961.855</v>
      </c>
      <c r="S34" s="77">
        <f t="shared" si="4"/>
        <v>3964.1289999999999</v>
      </c>
      <c r="T34" s="77">
        <f t="shared" si="4"/>
        <v>3964.35</v>
      </c>
      <c r="U34" s="77">
        <f t="shared" si="4"/>
        <v>3965.7809999999999</v>
      </c>
      <c r="V34" s="77">
        <f t="shared" si="4"/>
        <v>3998.13</v>
      </c>
      <c r="W34" s="77">
        <f t="shared" si="4"/>
        <v>4002.9780000000001</v>
      </c>
      <c r="X34" s="77">
        <f t="shared" si="4"/>
        <v>3983.8820000000001</v>
      </c>
      <c r="Y34" s="77">
        <f t="shared" si="4"/>
        <v>3961.5590000000002</v>
      </c>
      <c r="Z34" s="77">
        <f t="shared" si="4"/>
        <v>4146.0200000000004</v>
      </c>
      <c r="AA34" s="77">
        <f t="shared" si="4"/>
        <v>4176.8530000000001</v>
      </c>
      <c r="AB34" s="77">
        <f t="shared" si="4"/>
        <v>4184.8950000000004</v>
      </c>
      <c r="AC34" s="77">
        <f t="shared" si="4"/>
        <v>4282.7280000000001</v>
      </c>
      <c r="AD34" s="77">
        <f t="shared" si="4"/>
        <v>4345.4369999999999</v>
      </c>
      <c r="AE34" s="77">
        <f t="shared" si="4"/>
        <v>4407.0479999999998</v>
      </c>
      <c r="AF34" s="77">
        <f t="shared" si="4"/>
        <v>4470.2640000000001</v>
      </c>
      <c r="AG34" s="77">
        <f t="shared" si="4"/>
        <v>4570.7389999999996</v>
      </c>
      <c r="AH34" s="77">
        <f t="shared" si="4"/>
        <v>4777.5230000000001</v>
      </c>
      <c r="AI34" s="77">
        <f t="shared" si="4"/>
        <v>4867.982</v>
      </c>
      <c r="AJ34" s="77">
        <f t="shared" si="4"/>
        <v>4913.1670000000004</v>
      </c>
      <c r="AK34" s="77">
        <f t="shared" si="4"/>
        <v>4989.3070000000007</v>
      </c>
      <c r="AL34" s="77">
        <f t="shared" si="4"/>
        <v>5055.6329999999998</v>
      </c>
      <c r="AM34" s="77">
        <f t="shared" si="4"/>
        <v>5086.3259999999991</v>
      </c>
      <c r="AN34" s="77">
        <f t="shared" si="4"/>
        <v>5114.7699999999995</v>
      </c>
      <c r="AO34" s="77">
        <f t="shared" si="4"/>
        <v>5168.6319999999996</v>
      </c>
      <c r="AP34" s="77">
        <f t="shared" si="4"/>
        <v>5471.6170000000002</v>
      </c>
      <c r="AQ34" s="77">
        <f t="shared" si="4"/>
        <v>5487.83</v>
      </c>
      <c r="AR34" s="77">
        <f t="shared" si="4"/>
        <v>5513.4369999999999</v>
      </c>
      <c r="AS34" s="77">
        <f t="shared" si="4"/>
        <v>5529.5540000000001</v>
      </c>
      <c r="AT34" s="77">
        <f t="shared" si="4"/>
        <v>5300.8130000000001</v>
      </c>
      <c r="AU34" s="77">
        <f t="shared" si="4"/>
        <v>5334.79</v>
      </c>
      <c r="AV34" s="77">
        <f t="shared" si="4"/>
        <v>5331.4880000000003</v>
      </c>
      <c r="AW34" s="77">
        <f t="shared" si="4"/>
        <v>5332.1579999999994</v>
      </c>
      <c r="AX34" s="77">
        <f t="shared" si="4"/>
        <v>5357.6319999999996</v>
      </c>
      <c r="AY34" s="77">
        <f t="shared" si="4"/>
        <v>5350.5319999999992</v>
      </c>
      <c r="AZ34" s="77">
        <f t="shared" si="4"/>
        <v>5324.3770000000004</v>
      </c>
      <c r="BA34" s="77">
        <f t="shared" si="4"/>
        <v>5271.0869999999995</v>
      </c>
      <c r="BB34" s="77">
        <f t="shared" si="4"/>
        <v>5346.2929999999997</v>
      </c>
      <c r="BC34" s="77">
        <f t="shared" si="4"/>
        <v>5271.1329999999998</v>
      </c>
      <c r="BD34" s="77">
        <f t="shared" si="4"/>
        <v>5221.4070000000002</v>
      </c>
      <c r="BE34" s="77">
        <f t="shared" si="4"/>
        <v>5149.5389999999998</v>
      </c>
      <c r="BF34" s="77">
        <f t="shared" si="4"/>
        <v>5062.4069999999992</v>
      </c>
      <c r="BG34" s="77">
        <f t="shared" si="4"/>
        <v>5037.7279999999992</v>
      </c>
      <c r="BH34" s="77">
        <f t="shared" si="4"/>
        <v>5016.7060000000001</v>
      </c>
      <c r="BI34" s="77">
        <f t="shared" si="4"/>
        <v>4982.0669999999991</v>
      </c>
      <c r="BJ34" s="77">
        <f t="shared" si="4"/>
        <v>4983.7860000000001</v>
      </c>
      <c r="BK34" s="77">
        <f t="shared" si="4"/>
        <v>4976.2209999999995</v>
      </c>
      <c r="BL34" s="77">
        <f t="shared" si="4"/>
        <v>4983.5069999999996</v>
      </c>
      <c r="BM34" s="77">
        <f t="shared" si="4"/>
        <v>5036.9060000000009</v>
      </c>
      <c r="BN34" s="77">
        <f t="shared" si="4"/>
        <v>4759.0550000000003</v>
      </c>
      <c r="BO34" s="77">
        <f t="shared" ref="BO34:CW34" si="5">SUM(BO31:BO33)</f>
        <v>4797.97</v>
      </c>
      <c r="BP34" s="77">
        <f t="shared" si="5"/>
        <v>4800.9270000000006</v>
      </c>
      <c r="BQ34" s="77">
        <f t="shared" si="5"/>
        <v>4811.1960000000008</v>
      </c>
      <c r="BR34" s="77">
        <f t="shared" si="5"/>
        <v>4894.1150000000007</v>
      </c>
      <c r="BS34" s="77">
        <f t="shared" si="5"/>
        <v>4923.134</v>
      </c>
      <c r="BT34" s="77">
        <f t="shared" si="5"/>
        <v>4971.6929999999993</v>
      </c>
      <c r="BU34" s="77">
        <f t="shared" si="5"/>
        <v>4987.9989999999998</v>
      </c>
      <c r="BV34" s="77">
        <f t="shared" si="5"/>
        <v>5002.8220000000001</v>
      </c>
      <c r="BW34" s="77">
        <f t="shared" si="5"/>
        <v>5048.4080000000004</v>
      </c>
      <c r="BX34" s="77">
        <f t="shared" si="5"/>
        <v>5107.6310000000003</v>
      </c>
      <c r="BY34" s="77">
        <f t="shared" si="5"/>
        <v>5209.076</v>
      </c>
      <c r="BZ34" s="77">
        <f t="shared" si="5"/>
        <v>5452.6490000000003</v>
      </c>
      <c r="CA34" s="77">
        <f t="shared" si="5"/>
        <v>5577.1869999999999</v>
      </c>
      <c r="CB34" s="77">
        <f t="shared" si="5"/>
        <v>5652.3609999999999</v>
      </c>
      <c r="CC34" s="77">
        <f t="shared" si="5"/>
        <v>5696.89</v>
      </c>
      <c r="CD34" s="77">
        <f t="shared" si="5"/>
        <v>5717.3940000000002</v>
      </c>
      <c r="CE34" s="77">
        <f t="shared" si="5"/>
        <v>5723.9870000000001</v>
      </c>
      <c r="CF34" s="77">
        <f t="shared" si="5"/>
        <v>5693.5379999999996</v>
      </c>
      <c r="CG34" s="77">
        <f t="shared" si="5"/>
        <v>5626.2830000000004</v>
      </c>
      <c r="CH34" s="77">
        <f t="shared" si="5"/>
        <v>5538.9870000000001</v>
      </c>
      <c r="CI34" s="77">
        <f t="shared" si="5"/>
        <v>5451.2280000000001</v>
      </c>
      <c r="CJ34" s="77">
        <f t="shared" si="5"/>
        <v>5369.5829999999996</v>
      </c>
      <c r="CK34" s="77">
        <f t="shared" si="5"/>
        <v>5213.7449999999999</v>
      </c>
      <c r="CL34" s="77">
        <f t="shared" si="5"/>
        <v>5162.8289999999997</v>
      </c>
      <c r="CM34" s="77">
        <f t="shared" si="5"/>
        <v>5053.0569999999998</v>
      </c>
      <c r="CN34" s="77">
        <f t="shared" si="5"/>
        <v>5035.3540000000003</v>
      </c>
      <c r="CO34" s="77">
        <f t="shared" si="5"/>
        <v>5076.32</v>
      </c>
      <c r="CP34" s="77">
        <f t="shared" si="5"/>
        <v>5129.8770000000004</v>
      </c>
      <c r="CQ34" s="77">
        <f t="shared" si="5"/>
        <v>5134.4939999999997</v>
      </c>
      <c r="CR34" s="77">
        <f t="shared" si="5"/>
        <v>5130.6689999999999</v>
      </c>
      <c r="CS34" s="77">
        <f t="shared" si="5"/>
        <v>5107.93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116184.80699999997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176</v>
      </c>
      <c r="C37" s="115">
        <v>176</v>
      </c>
      <c r="D37" s="115">
        <v>176</v>
      </c>
      <c r="E37" s="115">
        <v>176</v>
      </c>
      <c r="F37" s="115">
        <v>154</v>
      </c>
      <c r="G37" s="115">
        <v>154</v>
      </c>
      <c r="H37" s="115">
        <v>154</v>
      </c>
      <c r="I37" s="115">
        <v>154</v>
      </c>
      <c r="J37" s="115">
        <v>148</v>
      </c>
      <c r="K37" s="115">
        <v>148</v>
      </c>
      <c r="L37" s="115">
        <v>148</v>
      </c>
      <c r="M37" s="115">
        <v>148</v>
      </c>
      <c r="N37" s="115">
        <v>144</v>
      </c>
      <c r="O37" s="115">
        <v>144</v>
      </c>
      <c r="P37" s="115">
        <v>144</v>
      </c>
      <c r="Q37" s="115">
        <v>144</v>
      </c>
      <c r="R37" s="115">
        <v>144</v>
      </c>
      <c r="S37" s="115">
        <v>144</v>
      </c>
      <c r="T37" s="115">
        <v>144</v>
      </c>
      <c r="U37" s="115">
        <v>144</v>
      </c>
      <c r="V37" s="115">
        <v>144</v>
      </c>
      <c r="W37" s="115">
        <v>144</v>
      </c>
      <c r="X37" s="115">
        <v>144</v>
      </c>
      <c r="Y37" s="115">
        <v>144</v>
      </c>
      <c r="Z37" s="115">
        <v>148</v>
      </c>
      <c r="AA37" s="115">
        <v>148</v>
      </c>
      <c r="AB37" s="115">
        <v>148</v>
      </c>
      <c r="AC37" s="115">
        <v>148</v>
      </c>
      <c r="AD37" s="115">
        <v>142</v>
      </c>
      <c r="AE37" s="115">
        <v>142</v>
      </c>
      <c r="AF37" s="115">
        <v>142</v>
      </c>
      <c r="AG37" s="115">
        <v>142</v>
      </c>
      <c r="AH37" s="115">
        <v>264</v>
      </c>
      <c r="AI37" s="115">
        <v>264</v>
      </c>
      <c r="AJ37" s="115">
        <v>264</v>
      </c>
      <c r="AK37" s="115">
        <v>264</v>
      </c>
      <c r="AL37" s="115">
        <v>280</v>
      </c>
      <c r="AM37" s="115">
        <v>280</v>
      </c>
      <c r="AN37" s="115">
        <v>280</v>
      </c>
      <c r="AO37" s="115">
        <v>280</v>
      </c>
      <c r="AP37" s="115">
        <v>284</v>
      </c>
      <c r="AQ37" s="115">
        <v>284</v>
      </c>
      <c r="AR37" s="115">
        <v>284</v>
      </c>
      <c r="AS37" s="115">
        <v>284</v>
      </c>
      <c r="AT37" s="115">
        <v>280</v>
      </c>
      <c r="AU37" s="115">
        <v>280</v>
      </c>
      <c r="AV37" s="115">
        <v>280</v>
      </c>
      <c r="AW37" s="115">
        <v>280</v>
      </c>
      <c r="AX37" s="115">
        <v>285</v>
      </c>
      <c r="AY37" s="115">
        <v>285</v>
      </c>
      <c r="AZ37" s="115">
        <v>285</v>
      </c>
      <c r="BA37" s="115">
        <v>285</v>
      </c>
      <c r="BB37" s="115">
        <v>275</v>
      </c>
      <c r="BC37" s="115">
        <v>275</v>
      </c>
      <c r="BD37" s="115">
        <v>275</v>
      </c>
      <c r="BE37" s="115">
        <v>275</v>
      </c>
      <c r="BF37" s="115">
        <v>280</v>
      </c>
      <c r="BG37" s="115">
        <v>280</v>
      </c>
      <c r="BH37" s="115">
        <v>280</v>
      </c>
      <c r="BI37" s="115">
        <v>280</v>
      </c>
      <c r="BJ37" s="115">
        <v>280</v>
      </c>
      <c r="BK37" s="115">
        <v>280</v>
      </c>
      <c r="BL37" s="115">
        <v>280</v>
      </c>
      <c r="BM37" s="115">
        <v>280</v>
      </c>
      <c r="BN37" s="115">
        <v>194</v>
      </c>
      <c r="BO37" s="115">
        <v>194</v>
      </c>
      <c r="BP37" s="115">
        <v>194</v>
      </c>
      <c r="BQ37" s="115">
        <v>194</v>
      </c>
      <c r="BR37" s="115">
        <v>193</v>
      </c>
      <c r="BS37" s="115">
        <v>193</v>
      </c>
      <c r="BT37" s="115">
        <v>193</v>
      </c>
      <c r="BU37" s="115">
        <v>193</v>
      </c>
      <c r="BV37" s="115">
        <v>198</v>
      </c>
      <c r="BW37" s="115">
        <v>198</v>
      </c>
      <c r="BX37" s="115">
        <v>198</v>
      </c>
      <c r="BY37" s="115">
        <v>198</v>
      </c>
      <c r="BZ37" s="115">
        <v>178</v>
      </c>
      <c r="CA37" s="115">
        <v>178</v>
      </c>
      <c r="CB37" s="115">
        <v>178</v>
      </c>
      <c r="CC37" s="115">
        <v>178</v>
      </c>
      <c r="CD37" s="115">
        <v>192</v>
      </c>
      <c r="CE37" s="115">
        <v>192</v>
      </c>
      <c r="CF37" s="115">
        <v>192</v>
      </c>
      <c r="CG37" s="115">
        <v>192</v>
      </c>
      <c r="CH37" s="115">
        <v>192</v>
      </c>
      <c r="CI37" s="115">
        <v>192</v>
      </c>
      <c r="CJ37" s="115">
        <v>192</v>
      </c>
      <c r="CK37" s="115">
        <v>192</v>
      </c>
      <c r="CL37" s="115">
        <v>197</v>
      </c>
      <c r="CM37" s="115">
        <v>197</v>
      </c>
      <c r="CN37" s="115">
        <v>197</v>
      </c>
      <c r="CO37" s="115">
        <v>197</v>
      </c>
      <c r="CP37" s="115">
        <v>197</v>
      </c>
      <c r="CQ37" s="115">
        <v>197</v>
      </c>
      <c r="CR37" s="115">
        <v>197</v>
      </c>
      <c r="CS37" s="115">
        <v>197</v>
      </c>
      <c r="CT37" s="116"/>
      <c r="CU37" s="116"/>
      <c r="CV37" s="116"/>
      <c r="CW37" s="117"/>
      <c r="CX37" s="91">
        <f t="array" ref="CX37">SUMPRODUCT(B37:CW37*0.25)</f>
        <v>4969</v>
      </c>
    </row>
    <row r="38" spans="1:102" ht="24.95" customHeight="1" x14ac:dyDescent="0.2">
      <c r="A38" s="118" t="s">
        <v>45</v>
      </c>
      <c r="B38" s="119">
        <v>290</v>
      </c>
      <c r="C38" s="120">
        <v>290</v>
      </c>
      <c r="D38" s="120">
        <v>290</v>
      </c>
      <c r="E38" s="120">
        <v>290</v>
      </c>
      <c r="F38" s="120">
        <v>255</v>
      </c>
      <c r="G38" s="120">
        <v>255</v>
      </c>
      <c r="H38" s="120">
        <v>255</v>
      </c>
      <c r="I38" s="120">
        <v>255</v>
      </c>
      <c r="J38" s="120">
        <v>252</v>
      </c>
      <c r="K38" s="120">
        <v>252</v>
      </c>
      <c r="L38" s="120">
        <v>252</v>
      </c>
      <c r="M38" s="120">
        <v>252</v>
      </c>
      <c r="N38" s="120">
        <v>244</v>
      </c>
      <c r="O38" s="120">
        <v>244</v>
      </c>
      <c r="P38" s="120">
        <v>244</v>
      </c>
      <c r="Q38" s="120">
        <v>244</v>
      </c>
      <c r="R38" s="120">
        <v>225</v>
      </c>
      <c r="S38" s="120">
        <v>225</v>
      </c>
      <c r="T38" s="120">
        <v>225</v>
      </c>
      <c r="U38" s="120">
        <v>225</v>
      </c>
      <c r="V38" s="120">
        <v>215</v>
      </c>
      <c r="W38" s="120">
        <v>215</v>
      </c>
      <c r="X38" s="120">
        <v>215</v>
      </c>
      <c r="Y38" s="120">
        <v>215</v>
      </c>
      <c r="Z38" s="120">
        <v>275</v>
      </c>
      <c r="AA38" s="120">
        <v>275</v>
      </c>
      <c r="AB38" s="120">
        <v>275</v>
      </c>
      <c r="AC38" s="120">
        <v>275</v>
      </c>
      <c r="AD38" s="120">
        <v>259</v>
      </c>
      <c r="AE38" s="120">
        <v>259</v>
      </c>
      <c r="AF38" s="120">
        <v>259</v>
      </c>
      <c r="AG38" s="120">
        <v>259</v>
      </c>
      <c r="AH38" s="120">
        <v>385</v>
      </c>
      <c r="AI38" s="120">
        <v>385</v>
      </c>
      <c r="AJ38" s="120">
        <v>385</v>
      </c>
      <c r="AK38" s="120">
        <v>385</v>
      </c>
      <c r="AL38" s="120">
        <v>384</v>
      </c>
      <c r="AM38" s="120">
        <v>384</v>
      </c>
      <c r="AN38" s="120">
        <v>384</v>
      </c>
      <c r="AO38" s="120">
        <v>384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358</v>
      </c>
      <c r="AU38" s="120">
        <v>358</v>
      </c>
      <c r="AV38" s="120">
        <v>358</v>
      </c>
      <c r="AW38" s="120">
        <v>358</v>
      </c>
      <c r="AX38" s="120">
        <v>308</v>
      </c>
      <c r="AY38" s="120">
        <v>308</v>
      </c>
      <c r="AZ38" s="120">
        <v>308</v>
      </c>
      <c r="BA38" s="120">
        <v>308</v>
      </c>
      <c r="BB38" s="120">
        <v>397</v>
      </c>
      <c r="BC38" s="120">
        <v>397</v>
      </c>
      <c r="BD38" s="120">
        <v>397</v>
      </c>
      <c r="BE38" s="120">
        <v>397</v>
      </c>
      <c r="BF38" s="120">
        <v>367</v>
      </c>
      <c r="BG38" s="120">
        <v>367</v>
      </c>
      <c r="BH38" s="120">
        <v>367</v>
      </c>
      <c r="BI38" s="120">
        <v>367</v>
      </c>
      <c r="BJ38" s="120">
        <v>379</v>
      </c>
      <c r="BK38" s="120">
        <v>379</v>
      </c>
      <c r="BL38" s="120">
        <v>379</v>
      </c>
      <c r="BM38" s="120">
        <v>379</v>
      </c>
      <c r="BN38" s="120">
        <v>378</v>
      </c>
      <c r="BO38" s="120">
        <v>378</v>
      </c>
      <c r="BP38" s="120">
        <v>378</v>
      </c>
      <c r="BQ38" s="120">
        <v>378</v>
      </c>
      <c r="BR38" s="120">
        <v>319</v>
      </c>
      <c r="BS38" s="120">
        <v>319</v>
      </c>
      <c r="BT38" s="120">
        <v>319</v>
      </c>
      <c r="BU38" s="120">
        <v>319</v>
      </c>
      <c r="BV38" s="120">
        <v>184</v>
      </c>
      <c r="BW38" s="120">
        <v>184</v>
      </c>
      <c r="BX38" s="120">
        <v>184</v>
      </c>
      <c r="BY38" s="120">
        <v>184</v>
      </c>
      <c r="BZ38" s="120">
        <v>214</v>
      </c>
      <c r="CA38" s="120">
        <v>214</v>
      </c>
      <c r="CB38" s="120">
        <v>214</v>
      </c>
      <c r="CC38" s="120">
        <v>214</v>
      </c>
      <c r="CD38" s="120">
        <v>214</v>
      </c>
      <c r="CE38" s="120">
        <v>214</v>
      </c>
      <c r="CF38" s="120">
        <v>214</v>
      </c>
      <c r="CG38" s="120">
        <v>214</v>
      </c>
      <c r="CH38" s="120">
        <v>236</v>
      </c>
      <c r="CI38" s="120">
        <v>236</v>
      </c>
      <c r="CJ38" s="120">
        <v>236</v>
      </c>
      <c r="CK38" s="120">
        <v>236</v>
      </c>
      <c r="CL38" s="120">
        <v>244</v>
      </c>
      <c r="CM38" s="120">
        <v>244</v>
      </c>
      <c r="CN38" s="120">
        <v>244</v>
      </c>
      <c r="CO38" s="120">
        <v>244</v>
      </c>
      <c r="CP38" s="120">
        <v>284</v>
      </c>
      <c r="CQ38" s="120">
        <v>284</v>
      </c>
      <c r="CR38" s="120">
        <v>284</v>
      </c>
      <c r="CS38" s="120">
        <v>284</v>
      </c>
      <c r="CT38" s="120"/>
      <c r="CU38" s="120"/>
      <c r="CV38" s="120"/>
      <c r="CW38" s="121"/>
      <c r="CX38" s="97">
        <f t="array" ref="CX38">SUMPRODUCT(B38:CW38*0.25)</f>
        <v>7066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29.8</v>
      </c>
      <c r="Z39" s="120"/>
      <c r="AA39" s="120">
        <v>29.4</v>
      </c>
      <c r="AB39" s="120">
        <v>324.5</v>
      </c>
      <c r="AC39" s="120">
        <v>349.8</v>
      </c>
      <c r="AD39" s="120">
        <v>99</v>
      </c>
      <c r="AE39" s="120">
        <v>187.9</v>
      </c>
      <c r="AF39" s="120">
        <v>132.6</v>
      </c>
      <c r="AG39" s="120"/>
      <c r="AH39" s="120">
        <v>177.3</v>
      </c>
      <c r="AI39" s="120">
        <v>29.6</v>
      </c>
      <c r="AJ39" s="120">
        <v>146.19999999999999</v>
      </c>
      <c r="AK39" s="120">
        <v>37.4</v>
      </c>
      <c r="AL39" s="120">
        <v>72</v>
      </c>
      <c r="AM39" s="120">
        <v>363.6</v>
      </c>
      <c r="AN39" s="120">
        <v>557.79999999999995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600</v>
      </c>
      <c r="BK39" s="120">
        <v>600</v>
      </c>
      <c r="BL39" s="120">
        <v>600</v>
      </c>
      <c r="BM39" s="120">
        <v>600</v>
      </c>
      <c r="BN39" s="120">
        <v>1222.8</v>
      </c>
      <c r="BO39" s="120">
        <v>931.3</v>
      </c>
      <c r="BP39" s="120">
        <v>804.8</v>
      </c>
      <c r="BQ39" s="120">
        <v>890.5</v>
      </c>
      <c r="BR39" s="120">
        <v>181.5</v>
      </c>
      <c r="BS39" s="120">
        <v>446.4</v>
      </c>
      <c r="BT39" s="120">
        <v>316.89999999999998</v>
      </c>
      <c r="BU39" s="120">
        <v>165.6</v>
      </c>
      <c r="BV39" s="120">
        <v>173.6</v>
      </c>
      <c r="BW39" s="120">
        <v>321.2</v>
      </c>
      <c r="BX39" s="120">
        <v>421.1</v>
      </c>
      <c r="BY39" s="120">
        <v>440.4</v>
      </c>
      <c r="BZ39" s="120">
        <v>319.2</v>
      </c>
      <c r="CA39" s="120">
        <v>329.6</v>
      </c>
      <c r="CB39" s="120">
        <v>275.7</v>
      </c>
      <c r="CC39" s="120">
        <v>268.8</v>
      </c>
      <c r="CD39" s="120">
        <v>304</v>
      </c>
      <c r="CE39" s="120">
        <v>311.89999999999998</v>
      </c>
      <c r="CF39" s="120">
        <v>238.6</v>
      </c>
      <c r="CG39" s="120">
        <v>262.89999999999998</v>
      </c>
      <c r="CH39" s="120">
        <v>44</v>
      </c>
      <c r="CI39" s="120">
        <v>297.10000000000002</v>
      </c>
      <c r="CJ39" s="120">
        <v>152.19999999999999</v>
      </c>
      <c r="CK39" s="120">
        <v>12.1</v>
      </c>
      <c r="CL39" s="120"/>
      <c r="CM39" s="120">
        <v>118.7</v>
      </c>
      <c r="CN39" s="120">
        <v>188.2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6744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161</v>
      </c>
      <c r="AQ40" s="120">
        <v>161</v>
      </c>
      <c r="AR40" s="120">
        <v>161</v>
      </c>
      <c r="AS40" s="120">
        <v>161</v>
      </c>
      <c r="AT40" s="120"/>
      <c r="AU40" s="120"/>
      <c r="AV40" s="120"/>
      <c r="AW40" s="120"/>
      <c r="AX40" s="120">
        <v>76</v>
      </c>
      <c r="AY40" s="120">
        <v>76</v>
      </c>
      <c r="AZ40" s="120">
        <v>76</v>
      </c>
      <c r="BA40" s="120">
        <v>76</v>
      </c>
      <c r="BB40" s="120">
        <v>156</v>
      </c>
      <c r="BC40" s="120">
        <v>156</v>
      </c>
      <c r="BD40" s="120">
        <v>156</v>
      </c>
      <c r="BE40" s="120">
        <v>156</v>
      </c>
      <c r="BF40" s="120">
        <v>156</v>
      </c>
      <c r="BG40" s="120">
        <v>156</v>
      </c>
      <c r="BH40" s="120">
        <v>156</v>
      </c>
      <c r="BI40" s="120">
        <v>156</v>
      </c>
      <c r="BJ40" s="120">
        <v>156</v>
      </c>
      <c r="BK40" s="120">
        <v>156</v>
      </c>
      <c r="BL40" s="120">
        <v>156</v>
      </c>
      <c r="BM40" s="120">
        <v>156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705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37</v>
      </c>
      <c r="G41" s="120">
        <v>37</v>
      </c>
      <c r="H41" s="120">
        <v>37</v>
      </c>
      <c r="I41" s="120">
        <v>37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>
        <v>30.3</v>
      </c>
      <c r="CQ41" s="120">
        <v>30.3</v>
      </c>
      <c r="CR41" s="120">
        <v>30.3</v>
      </c>
      <c r="CS41" s="120">
        <v>30.3</v>
      </c>
      <c r="CT41" s="122"/>
      <c r="CU41" s="122"/>
      <c r="CV41" s="122"/>
      <c r="CW41" s="121"/>
      <c r="CX41" s="97">
        <f t="array" ref="CX41">SUMPRODUCT(B41:CW41*0.25)</f>
        <v>4567.2999999999993</v>
      </c>
    </row>
    <row r="42" spans="1:102" ht="30" customHeight="1" thickBot="1" x14ac:dyDescent="0.25">
      <c r="A42" s="105" t="s">
        <v>49</v>
      </c>
      <c r="B42" s="106">
        <f>SUM(B37:B41)</f>
        <v>716</v>
      </c>
      <c r="C42" s="107">
        <f t="shared" ref="C42:BN42" si="6">SUM(C37:C41)</f>
        <v>716</v>
      </c>
      <c r="D42" s="107">
        <f t="shared" si="6"/>
        <v>716</v>
      </c>
      <c r="E42" s="107">
        <f t="shared" si="6"/>
        <v>716</v>
      </c>
      <c r="F42" s="107">
        <f t="shared" si="6"/>
        <v>446</v>
      </c>
      <c r="G42" s="107">
        <f t="shared" si="6"/>
        <v>446</v>
      </c>
      <c r="H42" s="107">
        <f t="shared" si="6"/>
        <v>446</v>
      </c>
      <c r="I42" s="107">
        <f t="shared" si="6"/>
        <v>446</v>
      </c>
      <c r="J42" s="107">
        <f t="shared" si="6"/>
        <v>650</v>
      </c>
      <c r="K42" s="107">
        <f t="shared" si="6"/>
        <v>650</v>
      </c>
      <c r="L42" s="107">
        <f t="shared" si="6"/>
        <v>650</v>
      </c>
      <c r="M42" s="107">
        <f t="shared" si="6"/>
        <v>650</v>
      </c>
      <c r="N42" s="107">
        <f t="shared" si="6"/>
        <v>638</v>
      </c>
      <c r="O42" s="107">
        <f t="shared" si="6"/>
        <v>638</v>
      </c>
      <c r="P42" s="107">
        <f t="shared" si="6"/>
        <v>638</v>
      </c>
      <c r="Q42" s="107">
        <f t="shared" si="6"/>
        <v>638</v>
      </c>
      <c r="R42" s="107">
        <f t="shared" si="6"/>
        <v>369</v>
      </c>
      <c r="S42" s="107">
        <f t="shared" si="6"/>
        <v>369</v>
      </c>
      <c r="T42" s="107">
        <f t="shared" si="6"/>
        <v>369</v>
      </c>
      <c r="U42" s="107">
        <f t="shared" si="6"/>
        <v>369</v>
      </c>
      <c r="V42" s="107">
        <f t="shared" si="6"/>
        <v>359</v>
      </c>
      <c r="W42" s="107">
        <f t="shared" si="6"/>
        <v>359</v>
      </c>
      <c r="X42" s="107">
        <f t="shared" si="6"/>
        <v>359</v>
      </c>
      <c r="Y42" s="107">
        <f t="shared" si="6"/>
        <v>388.8</v>
      </c>
      <c r="Z42" s="107">
        <f t="shared" si="6"/>
        <v>423</v>
      </c>
      <c r="AA42" s="107">
        <f t="shared" si="6"/>
        <v>452.4</v>
      </c>
      <c r="AB42" s="107">
        <f t="shared" si="6"/>
        <v>747.5</v>
      </c>
      <c r="AC42" s="107">
        <f t="shared" si="6"/>
        <v>772.8</v>
      </c>
      <c r="AD42" s="107">
        <f t="shared" si="6"/>
        <v>750</v>
      </c>
      <c r="AE42" s="107">
        <f t="shared" si="6"/>
        <v>838.9</v>
      </c>
      <c r="AF42" s="107">
        <f t="shared" si="6"/>
        <v>783.6</v>
      </c>
      <c r="AG42" s="107">
        <f t="shared" si="6"/>
        <v>651</v>
      </c>
      <c r="AH42" s="107">
        <f t="shared" si="6"/>
        <v>1076.3</v>
      </c>
      <c r="AI42" s="107">
        <f t="shared" si="6"/>
        <v>928.6</v>
      </c>
      <c r="AJ42" s="107">
        <f t="shared" si="6"/>
        <v>1045.2</v>
      </c>
      <c r="AK42" s="107">
        <f t="shared" si="6"/>
        <v>936.4</v>
      </c>
      <c r="AL42" s="107">
        <f t="shared" si="6"/>
        <v>986</v>
      </c>
      <c r="AM42" s="107">
        <f t="shared" si="6"/>
        <v>1277.5999999999999</v>
      </c>
      <c r="AN42" s="107">
        <f t="shared" si="6"/>
        <v>1471.8</v>
      </c>
      <c r="AO42" s="107">
        <f t="shared" si="6"/>
        <v>1514</v>
      </c>
      <c r="AP42" s="107">
        <f t="shared" si="6"/>
        <v>1695</v>
      </c>
      <c r="AQ42" s="107">
        <f t="shared" si="6"/>
        <v>1695</v>
      </c>
      <c r="AR42" s="107">
        <f t="shared" si="6"/>
        <v>1695</v>
      </c>
      <c r="AS42" s="107">
        <f t="shared" si="6"/>
        <v>1695</v>
      </c>
      <c r="AT42" s="107">
        <f t="shared" si="6"/>
        <v>1488</v>
      </c>
      <c r="AU42" s="107">
        <f t="shared" si="6"/>
        <v>1488</v>
      </c>
      <c r="AV42" s="107">
        <f t="shared" si="6"/>
        <v>1488</v>
      </c>
      <c r="AW42" s="107">
        <f t="shared" si="6"/>
        <v>1488</v>
      </c>
      <c r="AX42" s="107">
        <f t="shared" si="6"/>
        <v>1519</v>
      </c>
      <c r="AY42" s="107">
        <f t="shared" si="6"/>
        <v>1519</v>
      </c>
      <c r="AZ42" s="107">
        <f t="shared" si="6"/>
        <v>1519</v>
      </c>
      <c r="BA42" s="107">
        <f t="shared" si="6"/>
        <v>1519</v>
      </c>
      <c r="BB42" s="107">
        <f t="shared" si="6"/>
        <v>1678</v>
      </c>
      <c r="BC42" s="107">
        <f t="shared" si="6"/>
        <v>1678</v>
      </c>
      <c r="BD42" s="107">
        <f t="shared" si="6"/>
        <v>1678</v>
      </c>
      <c r="BE42" s="107">
        <f t="shared" si="6"/>
        <v>1678</v>
      </c>
      <c r="BF42" s="107">
        <f t="shared" si="6"/>
        <v>1653</v>
      </c>
      <c r="BG42" s="107">
        <f t="shared" si="6"/>
        <v>1653</v>
      </c>
      <c r="BH42" s="107">
        <f t="shared" si="6"/>
        <v>1653</v>
      </c>
      <c r="BI42" s="107">
        <f t="shared" si="6"/>
        <v>1653</v>
      </c>
      <c r="BJ42" s="107">
        <f t="shared" si="6"/>
        <v>1665</v>
      </c>
      <c r="BK42" s="107">
        <f t="shared" si="6"/>
        <v>1665</v>
      </c>
      <c r="BL42" s="107">
        <f t="shared" si="6"/>
        <v>1665</v>
      </c>
      <c r="BM42" s="107">
        <f t="shared" si="6"/>
        <v>1665</v>
      </c>
      <c r="BN42" s="107">
        <f t="shared" si="6"/>
        <v>2044.8</v>
      </c>
      <c r="BO42" s="107">
        <f t="shared" ref="BO42:CW42" si="7">SUM(BO37:BO41)</f>
        <v>1753.3</v>
      </c>
      <c r="BP42" s="107">
        <f t="shared" si="7"/>
        <v>1626.8</v>
      </c>
      <c r="BQ42" s="107">
        <f t="shared" si="7"/>
        <v>1712.5</v>
      </c>
      <c r="BR42" s="107">
        <f t="shared" si="7"/>
        <v>943.5</v>
      </c>
      <c r="BS42" s="107">
        <f t="shared" si="7"/>
        <v>1208.4000000000001</v>
      </c>
      <c r="BT42" s="107">
        <f t="shared" si="7"/>
        <v>1078.9000000000001</v>
      </c>
      <c r="BU42" s="107">
        <f t="shared" si="7"/>
        <v>927.6</v>
      </c>
      <c r="BV42" s="107">
        <f t="shared" si="7"/>
        <v>805.6</v>
      </c>
      <c r="BW42" s="107">
        <f t="shared" si="7"/>
        <v>953.2</v>
      </c>
      <c r="BX42" s="107">
        <f t="shared" si="7"/>
        <v>1053.0999999999999</v>
      </c>
      <c r="BY42" s="107">
        <f t="shared" si="7"/>
        <v>1072.4000000000001</v>
      </c>
      <c r="BZ42" s="107">
        <f t="shared" si="7"/>
        <v>961.2</v>
      </c>
      <c r="CA42" s="107">
        <f t="shared" si="7"/>
        <v>971.6</v>
      </c>
      <c r="CB42" s="107">
        <f t="shared" si="7"/>
        <v>917.7</v>
      </c>
      <c r="CC42" s="107">
        <f t="shared" si="7"/>
        <v>910.8</v>
      </c>
      <c r="CD42" s="107">
        <f t="shared" si="7"/>
        <v>960</v>
      </c>
      <c r="CE42" s="107">
        <f t="shared" si="7"/>
        <v>967.9</v>
      </c>
      <c r="CF42" s="107">
        <f t="shared" si="7"/>
        <v>894.6</v>
      </c>
      <c r="CG42" s="107">
        <f t="shared" si="7"/>
        <v>918.9</v>
      </c>
      <c r="CH42" s="107">
        <f t="shared" si="7"/>
        <v>722</v>
      </c>
      <c r="CI42" s="107">
        <f t="shared" si="7"/>
        <v>975.1</v>
      </c>
      <c r="CJ42" s="107">
        <f t="shared" si="7"/>
        <v>830.2</v>
      </c>
      <c r="CK42" s="107">
        <f t="shared" si="7"/>
        <v>690.1</v>
      </c>
      <c r="CL42" s="107">
        <f t="shared" si="7"/>
        <v>441</v>
      </c>
      <c r="CM42" s="107">
        <f t="shared" si="7"/>
        <v>559.70000000000005</v>
      </c>
      <c r="CN42" s="107">
        <f t="shared" si="7"/>
        <v>629.20000000000005</v>
      </c>
      <c r="CO42" s="107">
        <f t="shared" si="7"/>
        <v>441</v>
      </c>
      <c r="CP42" s="107">
        <f t="shared" si="7"/>
        <v>511.3</v>
      </c>
      <c r="CQ42" s="107">
        <f t="shared" si="7"/>
        <v>511.3</v>
      </c>
      <c r="CR42" s="107">
        <f t="shared" si="7"/>
        <v>511.3</v>
      </c>
      <c r="CS42" s="107">
        <f t="shared" si="7"/>
        <v>511.3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24051.3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29.8</v>
      </c>
      <c r="Z47" s="120"/>
      <c r="AA47" s="120">
        <v>29.4</v>
      </c>
      <c r="AB47" s="120">
        <v>324.5</v>
      </c>
      <c r="AC47" s="120">
        <v>349.8</v>
      </c>
      <c r="AD47" s="120">
        <v>99</v>
      </c>
      <c r="AE47" s="120">
        <v>187.9</v>
      </c>
      <c r="AF47" s="120">
        <v>132.6</v>
      </c>
      <c r="AG47" s="120"/>
      <c r="AH47" s="120">
        <v>177.3</v>
      </c>
      <c r="AI47" s="120">
        <v>29.6</v>
      </c>
      <c r="AJ47" s="120">
        <v>146.19999999999999</v>
      </c>
      <c r="AK47" s="120">
        <v>37.4</v>
      </c>
      <c r="AL47" s="120">
        <v>72</v>
      </c>
      <c r="AM47" s="120">
        <v>363.6</v>
      </c>
      <c r="AN47" s="120">
        <v>557.79999999999995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600</v>
      </c>
      <c r="BK47" s="120">
        <v>600</v>
      </c>
      <c r="BL47" s="120">
        <v>600</v>
      </c>
      <c r="BM47" s="120">
        <v>600</v>
      </c>
      <c r="BN47" s="120">
        <v>1222.8</v>
      </c>
      <c r="BO47" s="120">
        <v>931.3</v>
      </c>
      <c r="BP47" s="120">
        <v>804.8</v>
      </c>
      <c r="BQ47" s="120">
        <v>890.5</v>
      </c>
      <c r="BR47" s="120">
        <v>181.5</v>
      </c>
      <c r="BS47" s="120">
        <v>446.4</v>
      </c>
      <c r="BT47" s="120">
        <v>316.89999999999998</v>
      </c>
      <c r="BU47" s="120">
        <v>165.6</v>
      </c>
      <c r="BV47" s="120">
        <v>173.6</v>
      </c>
      <c r="BW47" s="120">
        <v>321.2</v>
      </c>
      <c r="BX47" s="120">
        <v>421.1</v>
      </c>
      <c r="BY47" s="120">
        <v>440.4</v>
      </c>
      <c r="BZ47" s="120">
        <v>319.2</v>
      </c>
      <c r="CA47" s="120">
        <v>329.6</v>
      </c>
      <c r="CB47" s="120">
        <v>275.7</v>
      </c>
      <c r="CC47" s="120">
        <v>268.8</v>
      </c>
      <c r="CD47" s="120">
        <v>304</v>
      </c>
      <c r="CE47" s="120">
        <v>311.89999999999998</v>
      </c>
      <c r="CF47" s="120">
        <v>238.6</v>
      </c>
      <c r="CG47" s="120">
        <v>262.89999999999998</v>
      </c>
      <c r="CH47" s="120">
        <v>44</v>
      </c>
      <c r="CI47" s="120">
        <v>297.10000000000002</v>
      </c>
      <c r="CJ47" s="120">
        <v>152.19999999999999</v>
      </c>
      <c r="CK47" s="120">
        <v>12.1</v>
      </c>
      <c r="CL47" s="120"/>
      <c r="CM47" s="120">
        <v>118.7</v>
      </c>
      <c r="CN47" s="120">
        <v>188.2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6744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37</v>
      </c>
      <c r="G49" s="120">
        <v>37</v>
      </c>
      <c r="H49" s="120">
        <v>37</v>
      </c>
      <c r="I49" s="120">
        <v>37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248</v>
      </c>
      <c r="AM49" s="120">
        <v>248</v>
      </c>
      <c r="AN49" s="120">
        <v>248</v>
      </c>
      <c r="AO49" s="120">
        <v>248</v>
      </c>
      <c r="AP49" s="120">
        <v>248</v>
      </c>
      <c r="AQ49" s="120">
        <v>248</v>
      </c>
      <c r="AR49" s="120">
        <v>248</v>
      </c>
      <c r="AS49" s="120">
        <v>248</v>
      </c>
      <c r="AT49" s="120">
        <v>248</v>
      </c>
      <c r="AU49" s="120">
        <v>248</v>
      </c>
      <c r="AV49" s="120">
        <v>248</v>
      </c>
      <c r="AW49" s="120">
        <v>248</v>
      </c>
      <c r="AX49" s="120">
        <v>248</v>
      </c>
      <c r="AY49" s="120">
        <v>248</v>
      </c>
      <c r="AZ49" s="120">
        <v>248</v>
      </c>
      <c r="BA49" s="120">
        <v>248</v>
      </c>
      <c r="BB49" s="120">
        <v>248</v>
      </c>
      <c r="BC49" s="120">
        <v>248</v>
      </c>
      <c r="BD49" s="120">
        <v>248</v>
      </c>
      <c r="BE49" s="120">
        <v>248</v>
      </c>
      <c r="BF49" s="120">
        <v>248</v>
      </c>
      <c r="BG49" s="120">
        <v>248</v>
      </c>
      <c r="BH49" s="120">
        <v>248</v>
      </c>
      <c r="BI49" s="120">
        <v>248</v>
      </c>
      <c r="BJ49" s="120">
        <v>248</v>
      </c>
      <c r="BK49" s="120">
        <v>248</v>
      </c>
      <c r="BL49" s="120">
        <v>248</v>
      </c>
      <c r="BM49" s="120">
        <v>248</v>
      </c>
      <c r="BN49" s="120">
        <v>248</v>
      </c>
      <c r="BO49" s="120">
        <v>248</v>
      </c>
      <c r="BP49" s="120">
        <v>248</v>
      </c>
      <c r="BQ49" s="120">
        <v>248</v>
      </c>
      <c r="BR49" s="120">
        <v>248</v>
      </c>
      <c r="BS49" s="120">
        <v>248</v>
      </c>
      <c r="BT49" s="120">
        <v>248</v>
      </c>
      <c r="BU49" s="120">
        <v>248</v>
      </c>
      <c r="BV49" s="120">
        <v>248</v>
      </c>
      <c r="BW49" s="120">
        <v>248</v>
      </c>
      <c r="BX49" s="120">
        <v>248</v>
      </c>
      <c r="BY49" s="120">
        <v>248</v>
      </c>
      <c r="BZ49" s="120">
        <v>248</v>
      </c>
      <c r="CA49" s="120">
        <v>248</v>
      </c>
      <c r="CB49" s="120">
        <v>248</v>
      </c>
      <c r="CC49" s="120">
        <v>248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>
        <v>30.3</v>
      </c>
      <c r="CQ49" s="120">
        <v>30.3</v>
      </c>
      <c r="CR49" s="120">
        <v>30.3</v>
      </c>
      <c r="CS49" s="120">
        <v>30.3</v>
      </c>
      <c r="CT49" s="122"/>
      <c r="CU49" s="122"/>
      <c r="CV49" s="122"/>
      <c r="CW49" s="121"/>
      <c r="CX49" s="97">
        <f t="array" ref="CX49">SUMPRODUCT(B49:CW49*0.25)</f>
        <v>4545.2999999999993</v>
      </c>
    </row>
    <row r="50" spans="1:102" ht="24.95" customHeight="1" x14ac:dyDescent="0.2">
      <c r="A50" s="104" t="s">
        <v>51</v>
      </c>
      <c r="B50" s="119">
        <v>242</v>
      </c>
      <c r="C50" s="120">
        <v>242</v>
      </c>
      <c r="D50" s="120">
        <v>242</v>
      </c>
      <c r="E50" s="120">
        <v>242</v>
      </c>
      <c r="F50" s="120">
        <v>219</v>
      </c>
      <c r="G50" s="120">
        <v>219</v>
      </c>
      <c r="H50" s="120">
        <v>219</v>
      </c>
      <c r="I50" s="120">
        <v>219</v>
      </c>
      <c r="J50" s="120">
        <v>204</v>
      </c>
      <c r="K50" s="120">
        <v>204</v>
      </c>
      <c r="L50" s="120">
        <v>204</v>
      </c>
      <c r="M50" s="120">
        <v>204</v>
      </c>
      <c r="N50" s="120">
        <v>195</v>
      </c>
      <c r="O50" s="120">
        <v>195</v>
      </c>
      <c r="P50" s="120">
        <v>195</v>
      </c>
      <c r="Q50" s="120">
        <v>195</v>
      </c>
      <c r="R50" s="120">
        <v>198</v>
      </c>
      <c r="S50" s="120">
        <v>198</v>
      </c>
      <c r="T50" s="120">
        <v>198</v>
      </c>
      <c r="U50" s="120">
        <v>198</v>
      </c>
      <c r="V50" s="120">
        <v>214</v>
      </c>
      <c r="W50" s="120">
        <v>214</v>
      </c>
      <c r="X50" s="120">
        <v>214</v>
      </c>
      <c r="Y50" s="120">
        <v>214</v>
      </c>
      <c r="Z50" s="120">
        <v>255</v>
      </c>
      <c r="AA50" s="120">
        <v>255</v>
      </c>
      <c r="AB50" s="120">
        <v>255</v>
      </c>
      <c r="AC50" s="120">
        <v>255</v>
      </c>
      <c r="AD50" s="120">
        <v>264</v>
      </c>
      <c r="AE50" s="120">
        <v>264</v>
      </c>
      <c r="AF50" s="120">
        <v>264</v>
      </c>
      <c r="AG50" s="120">
        <v>264</v>
      </c>
      <c r="AH50" s="120">
        <v>249</v>
      </c>
      <c r="AI50" s="120">
        <v>249</v>
      </c>
      <c r="AJ50" s="120">
        <v>249</v>
      </c>
      <c r="AK50" s="120">
        <v>249</v>
      </c>
      <c r="AL50" s="120">
        <v>221</v>
      </c>
      <c r="AM50" s="120">
        <v>221</v>
      </c>
      <c r="AN50" s="120">
        <v>221</v>
      </c>
      <c r="AO50" s="120">
        <v>221</v>
      </c>
      <c r="AP50" s="120">
        <v>197</v>
      </c>
      <c r="AQ50" s="120">
        <v>197</v>
      </c>
      <c r="AR50" s="120">
        <v>197</v>
      </c>
      <c r="AS50" s="120">
        <v>197</v>
      </c>
      <c r="AT50" s="120">
        <v>180</v>
      </c>
      <c r="AU50" s="120">
        <v>180</v>
      </c>
      <c r="AV50" s="120">
        <v>180</v>
      </c>
      <c r="AW50" s="120">
        <v>180</v>
      </c>
      <c r="AX50" s="120">
        <v>183</v>
      </c>
      <c r="AY50" s="120">
        <v>183</v>
      </c>
      <c r="AZ50" s="120">
        <v>183</v>
      </c>
      <c r="BA50" s="120">
        <v>183</v>
      </c>
      <c r="BB50" s="120">
        <v>177</v>
      </c>
      <c r="BC50" s="120">
        <v>177</v>
      </c>
      <c r="BD50" s="120">
        <v>177</v>
      </c>
      <c r="BE50" s="120">
        <v>177</v>
      </c>
      <c r="BF50" s="120">
        <v>182</v>
      </c>
      <c r="BG50" s="120">
        <v>182</v>
      </c>
      <c r="BH50" s="120">
        <v>182</v>
      </c>
      <c r="BI50" s="120">
        <v>182</v>
      </c>
      <c r="BJ50" s="120">
        <v>195</v>
      </c>
      <c r="BK50" s="120">
        <v>195</v>
      </c>
      <c r="BL50" s="120">
        <v>195</v>
      </c>
      <c r="BM50" s="120">
        <v>195</v>
      </c>
      <c r="BN50" s="120">
        <v>228</v>
      </c>
      <c r="BO50" s="120">
        <v>228</v>
      </c>
      <c r="BP50" s="120">
        <v>228</v>
      </c>
      <c r="BQ50" s="120">
        <v>228</v>
      </c>
      <c r="BR50" s="120">
        <v>280</v>
      </c>
      <c r="BS50" s="120">
        <v>280</v>
      </c>
      <c r="BT50" s="120">
        <v>280</v>
      </c>
      <c r="BU50" s="120">
        <v>280</v>
      </c>
      <c r="BV50" s="120">
        <v>319</v>
      </c>
      <c r="BW50" s="120">
        <v>319</v>
      </c>
      <c r="BX50" s="120">
        <v>319</v>
      </c>
      <c r="BY50" s="120">
        <v>319</v>
      </c>
      <c r="BZ50" s="120">
        <v>333</v>
      </c>
      <c r="CA50" s="120">
        <v>333</v>
      </c>
      <c r="CB50" s="120">
        <v>333</v>
      </c>
      <c r="CC50" s="120">
        <v>333</v>
      </c>
      <c r="CD50" s="120">
        <v>311</v>
      </c>
      <c r="CE50" s="120">
        <v>311</v>
      </c>
      <c r="CF50" s="120">
        <v>311</v>
      </c>
      <c r="CG50" s="120">
        <v>311</v>
      </c>
      <c r="CH50" s="120">
        <v>297</v>
      </c>
      <c r="CI50" s="120">
        <v>297</v>
      </c>
      <c r="CJ50" s="120">
        <v>297</v>
      </c>
      <c r="CK50" s="120">
        <v>297</v>
      </c>
      <c r="CL50" s="120">
        <v>274</v>
      </c>
      <c r="CM50" s="120">
        <v>274</v>
      </c>
      <c r="CN50" s="120">
        <v>274</v>
      </c>
      <c r="CO50" s="120">
        <v>274</v>
      </c>
      <c r="CP50" s="120">
        <v>236</v>
      </c>
      <c r="CQ50" s="120">
        <v>236</v>
      </c>
      <c r="CR50" s="120">
        <v>236</v>
      </c>
      <c r="CS50" s="120">
        <v>236</v>
      </c>
      <c r="CT50" s="122"/>
      <c r="CU50" s="122"/>
      <c r="CV50" s="122"/>
      <c r="CW50" s="121"/>
      <c r="CX50" s="97">
        <f t="array" ref="CX50">SUMPRODUCT(B50:CW50*0.25)</f>
        <v>5653</v>
      </c>
    </row>
    <row r="51" spans="1:102" ht="30" customHeight="1" thickBot="1" x14ac:dyDescent="0.25">
      <c r="A51" s="105" t="s">
        <v>52</v>
      </c>
      <c r="B51" s="106">
        <f>SUM(B45:B50)</f>
        <v>492</v>
      </c>
      <c r="C51" s="107">
        <f t="shared" ref="C51:BN51" si="8">SUM(C45:C50)</f>
        <v>492</v>
      </c>
      <c r="D51" s="107">
        <f t="shared" si="8"/>
        <v>492</v>
      </c>
      <c r="E51" s="107">
        <f t="shared" si="8"/>
        <v>492</v>
      </c>
      <c r="F51" s="107">
        <f t="shared" si="8"/>
        <v>256</v>
      </c>
      <c r="G51" s="107">
        <f t="shared" si="8"/>
        <v>256</v>
      </c>
      <c r="H51" s="107">
        <f t="shared" si="8"/>
        <v>256</v>
      </c>
      <c r="I51" s="107">
        <f t="shared" si="8"/>
        <v>256</v>
      </c>
      <c r="J51" s="107">
        <f t="shared" si="8"/>
        <v>454</v>
      </c>
      <c r="K51" s="107">
        <f t="shared" si="8"/>
        <v>454</v>
      </c>
      <c r="L51" s="107">
        <f t="shared" si="8"/>
        <v>454</v>
      </c>
      <c r="M51" s="107">
        <f t="shared" si="8"/>
        <v>454</v>
      </c>
      <c r="N51" s="107">
        <f t="shared" si="8"/>
        <v>445</v>
      </c>
      <c r="O51" s="107">
        <f t="shared" si="8"/>
        <v>445</v>
      </c>
      <c r="P51" s="107">
        <f t="shared" si="8"/>
        <v>445</v>
      </c>
      <c r="Q51" s="107">
        <f t="shared" si="8"/>
        <v>445</v>
      </c>
      <c r="R51" s="107">
        <f t="shared" si="8"/>
        <v>198</v>
      </c>
      <c r="S51" s="107">
        <f t="shared" si="8"/>
        <v>198</v>
      </c>
      <c r="T51" s="107">
        <f t="shared" si="8"/>
        <v>198</v>
      </c>
      <c r="U51" s="107">
        <f t="shared" si="8"/>
        <v>198</v>
      </c>
      <c r="V51" s="107">
        <f t="shared" si="8"/>
        <v>214</v>
      </c>
      <c r="W51" s="107">
        <f t="shared" si="8"/>
        <v>214</v>
      </c>
      <c r="X51" s="107">
        <f t="shared" si="8"/>
        <v>214</v>
      </c>
      <c r="Y51" s="107">
        <f t="shared" si="8"/>
        <v>243.8</v>
      </c>
      <c r="Z51" s="107">
        <f t="shared" si="8"/>
        <v>255</v>
      </c>
      <c r="AA51" s="107">
        <f t="shared" si="8"/>
        <v>284.39999999999998</v>
      </c>
      <c r="AB51" s="107">
        <f t="shared" si="8"/>
        <v>579.5</v>
      </c>
      <c r="AC51" s="107">
        <f t="shared" si="8"/>
        <v>604.79999999999995</v>
      </c>
      <c r="AD51" s="107">
        <f t="shared" si="8"/>
        <v>613</v>
      </c>
      <c r="AE51" s="107">
        <f t="shared" si="8"/>
        <v>701.9</v>
      </c>
      <c r="AF51" s="107">
        <f t="shared" si="8"/>
        <v>646.6</v>
      </c>
      <c r="AG51" s="107">
        <f t="shared" si="8"/>
        <v>514</v>
      </c>
      <c r="AH51" s="107">
        <f t="shared" si="8"/>
        <v>676.3</v>
      </c>
      <c r="AI51" s="107">
        <f t="shared" si="8"/>
        <v>528.6</v>
      </c>
      <c r="AJ51" s="107">
        <f t="shared" si="8"/>
        <v>645.20000000000005</v>
      </c>
      <c r="AK51" s="107">
        <f t="shared" si="8"/>
        <v>536.4</v>
      </c>
      <c r="AL51" s="107">
        <f t="shared" si="8"/>
        <v>541</v>
      </c>
      <c r="AM51" s="107">
        <f t="shared" si="8"/>
        <v>832.6</v>
      </c>
      <c r="AN51" s="107">
        <f t="shared" si="8"/>
        <v>1026.8</v>
      </c>
      <c r="AO51" s="107">
        <f t="shared" si="8"/>
        <v>1069</v>
      </c>
      <c r="AP51" s="107">
        <f t="shared" si="8"/>
        <v>1045</v>
      </c>
      <c r="AQ51" s="107">
        <f t="shared" si="8"/>
        <v>1045</v>
      </c>
      <c r="AR51" s="107">
        <f t="shared" si="8"/>
        <v>1045</v>
      </c>
      <c r="AS51" s="107">
        <f t="shared" si="8"/>
        <v>1045</v>
      </c>
      <c r="AT51" s="107">
        <f t="shared" si="8"/>
        <v>1028</v>
      </c>
      <c r="AU51" s="107">
        <f t="shared" si="8"/>
        <v>1028</v>
      </c>
      <c r="AV51" s="107">
        <f t="shared" si="8"/>
        <v>1028</v>
      </c>
      <c r="AW51" s="107">
        <f t="shared" si="8"/>
        <v>1028</v>
      </c>
      <c r="AX51" s="107">
        <f t="shared" si="8"/>
        <v>1031</v>
      </c>
      <c r="AY51" s="107">
        <f t="shared" si="8"/>
        <v>1031</v>
      </c>
      <c r="AZ51" s="107">
        <f t="shared" si="8"/>
        <v>1031</v>
      </c>
      <c r="BA51" s="107">
        <f t="shared" si="8"/>
        <v>1031</v>
      </c>
      <c r="BB51" s="107">
        <f t="shared" si="8"/>
        <v>1025</v>
      </c>
      <c r="BC51" s="107">
        <f t="shared" si="8"/>
        <v>1025</v>
      </c>
      <c r="BD51" s="107">
        <f t="shared" si="8"/>
        <v>1025</v>
      </c>
      <c r="BE51" s="107">
        <f t="shared" si="8"/>
        <v>1025</v>
      </c>
      <c r="BF51" s="107">
        <f t="shared" si="8"/>
        <v>1030</v>
      </c>
      <c r="BG51" s="107">
        <f t="shared" si="8"/>
        <v>1030</v>
      </c>
      <c r="BH51" s="107">
        <f t="shared" si="8"/>
        <v>1030</v>
      </c>
      <c r="BI51" s="107">
        <f t="shared" si="8"/>
        <v>1030</v>
      </c>
      <c r="BJ51" s="107">
        <f t="shared" si="8"/>
        <v>1043</v>
      </c>
      <c r="BK51" s="107">
        <f t="shared" si="8"/>
        <v>1043</v>
      </c>
      <c r="BL51" s="107">
        <f t="shared" si="8"/>
        <v>1043</v>
      </c>
      <c r="BM51" s="107">
        <f t="shared" si="8"/>
        <v>1043</v>
      </c>
      <c r="BN51" s="107">
        <f t="shared" si="8"/>
        <v>1698.8</v>
      </c>
      <c r="BO51" s="107">
        <f t="shared" ref="BO51:CW51" si="9">SUM(BO45:BO50)</f>
        <v>1407.3</v>
      </c>
      <c r="BP51" s="107">
        <f t="shared" si="9"/>
        <v>1280.8</v>
      </c>
      <c r="BQ51" s="107">
        <f t="shared" si="9"/>
        <v>1366.5</v>
      </c>
      <c r="BR51" s="107">
        <f t="shared" si="9"/>
        <v>709.5</v>
      </c>
      <c r="BS51" s="107">
        <f t="shared" si="9"/>
        <v>974.4</v>
      </c>
      <c r="BT51" s="107">
        <f t="shared" si="9"/>
        <v>844.9</v>
      </c>
      <c r="BU51" s="107">
        <f t="shared" si="9"/>
        <v>693.6</v>
      </c>
      <c r="BV51" s="107">
        <f t="shared" si="9"/>
        <v>740.6</v>
      </c>
      <c r="BW51" s="107">
        <f t="shared" si="9"/>
        <v>888.2</v>
      </c>
      <c r="BX51" s="107">
        <f t="shared" si="9"/>
        <v>988.1</v>
      </c>
      <c r="BY51" s="107">
        <f t="shared" si="9"/>
        <v>1007.4</v>
      </c>
      <c r="BZ51" s="107">
        <f t="shared" si="9"/>
        <v>900.2</v>
      </c>
      <c r="CA51" s="107">
        <f t="shared" si="9"/>
        <v>910.6</v>
      </c>
      <c r="CB51" s="107">
        <f t="shared" si="9"/>
        <v>856.7</v>
      </c>
      <c r="CC51" s="107">
        <f t="shared" si="9"/>
        <v>849.8</v>
      </c>
      <c r="CD51" s="107">
        <f t="shared" si="9"/>
        <v>865</v>
      </c>
      <c r="CE51" s="107">
        <f t="shared" si="9"/>
        <v>872.9</v>
      </c>
      <c r="CF51" s="107">
        <f t="shared" si="9"/>
        <v>799.6</v>
      </c>
      <c r="CG51" s="107">
        <f t="shared" si="9"/>
        <v>823.9</v>
      </c>
      <c r="CH51" s="107">
        <f t="shared" si="9"/>
        <v>591</v>
      </c>
      <c r="CI51" s="107">
        <f t="shared" si="9"/>
        <v>844.1</v>
      </c>
      <c r="CJ51" s="107">
        <f t="shared" si="9"/>
        <v>699.2</v>
      </c>
      <c r="CK51" s="107">
        <f t="shared" si="9"/>
        <v>559.1</v>
      </c>
      <c r="CL51" s="107">
        <f t="shared" si="9"/>
        <v>274</v>
      </c>
      <c r="CM51" s="107">
        <f t="shared" si="9"/>
        <v>392.7</v>
      </c>
      <c r="CN51" s="107">
        <f t="shared" si="9"/>
        <v>462.2</v>
      </c>
      <c r="CO51" s="107">
        <f t="shared" si="9"/>
        <v>274</v>
      </c>
      <c r="CP51" s="107">
        <f t="shared" si="9"/>
        <v>266.3</v>
      </c>
      <c r="CQ51" s="107">
        <f t="shared" si="9"/>
        <v>266.3</v>
      </c>
      <c r="CR51" s="107">
        <f t="shared" si="9"/>
        <v>266.3</v>
      </c>
      <c r="CS51" s="107">
        <f t="shared" si="9"/>
        <v>266.3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16942.3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4605.7349999999997</v>
      </c>
      <c r="C54" s="107">
        <f t="shared" ref="C54:BN54" si="12">C18+C28+C42</f>
        <v>4580.9650000000001</v>
      </c>
      <c r="D54" s="107">
        <f t="shared" si="12"/>
        <v>4553.6549999999997</v>
      </c>
      <c r="E54" s="107">
        <f t="shared" si="12"/>
        <v>4530.384</v>
      </c>
      <c r="F54" s="107">
        <f t="shared" si="12"/>
        <v>4204.1839999999993</v>
      </c>
      <c r="G54" s="107">
        <f t="shared" si="12"/>
        <v>4181.1570000000002</v>
      </c>
      <c r="H54" s="107">
        <f t="shared" si="12"/>
        <v>4161.25</v>
      </c>
      <c r="I54" s="107">
        <f t="shared" si="12"/>
        <v>4142.3180000000002</v>
      </c>
      <c r="J54" s="107">
        <f t="shared" si="12"/>
        <v>4308.4220000000005</v>
      </c>
      <c r="K54" s="107">
        <f t="shared" si="12"/>
        <v>4290.0889999999999</v>
      </c>
      <c r="L54" s="107">
        <f t="shared" si="12"/>
        <v>4271.8980000000001</v>
      </c>
      <c r="M54" s="107">
        <f t="shared" si="12"/>
        <v>4257.7080000000005</v>
      </c>
      <c r="N54" s="107">
        <f t="shared" si="12"/>
        <v>4236.4989999999998</v>
      </c>
      <c r="O54" s="107">
        <f t="shared" si="12"/>
        <v>4226.4840000000004</v>
      </c>
      <c r="P54" s="107">
        <f t="shared" si="12"/>
        <v>4221.942</v>
      </c>
      <c r="Q54" s="107">
        <f t="shared" si="12"/>
        <v>4223.1469999999999</v>
      </c>
      <c r="R54" s="107">
        <f t="shared" si="12"/>
        <v>3961.855</v>
      </c>
      <c r="S54" s="107">
        <f t="shared" si="12"/>
        <v>3964.1289999999999</v>
      </c>
      <c r="T54" s="107">
        <f t="shared" si="12"/>
        <v>3964.3500000000004</v>
      </c>
      <c r="U54" s="107">
        <f t="shared" si="12"/>
        <v>3965.7809999999999</v>
      </c>
      <c r="V54" s="107">
        <f t="shared" si="12"/>
        <v>3998.13</v>
      </c>
      <c r="W54" s="107">
        <f t="shared" si="12"/>
        <v>4002.9780000000001</v>
      </c>
      <c r="X54" s="107">
        <f t="shared" si="12"/>
        <v>3983.8820000000001</v>
      </c>
      <c r="Y54" s="107">
        <f t="shared" si="12"/>
        <v>3991.3590000000004</v>
      </c>
      <c r="Z54" s="107">
        <f t="shared" si="12"/>
        <v>4146.0200000000004</v>
      </c>
      <c r="AA54" s="107">
        <f t="shared" si="12"/>
        <v>4206.2529999999997</v>
      </c>
      <c r="AB54" s="107">
        <f t="shared" si="12"/>
        <v>4509.3950000000004</v>
      </c>
      <c r="AC54" s="107">
        <f t="shared" si="12"/>
        <v>4632.5279999999993</v>
      </c>
      <c r="AD54" s="107">
        <f t="shared" si="12"/>
        <v>4694.4369999999999</v>
      </c>
      <c r="AE54" s="107">
        <f t="shared" si="12"/>
        <v>4844.9480000000003</v>
      </c>
      <c r="AF54" s="107">
        <f t="shared" si="12"/>
        <v>4852.8639999999996</v>
      </c>
      <c r="AG54" s="107">
        <f t="shared" si="12"/>
        <v>4820.7389999999996</v>
      </c>
      <c r="AH54" s="107">
        <f t="shared" si="12"/>
        <v>5204.8230000000003</v>
      </c>
      <c r="AI54" s="107">
        <f t="shared" si="12"/>
        <v>5147.5819999999994</v>
      </c>
      <c r="AJ54" s="107">
        <f t="shared" si="12"/>
        <v>5309.3670000000002</v>
      </c>
      <c r="AK54" s="107">
        <f t="shared" si="12"/>
        <v>5276.7070000000003</v>
      </c>
      <c r="AL54" s="107">
        <f t="shared" si="12"/>
        <v>5375.6330000000007</v>
      </c>
      <c r="AM54" s="107">
        <f t="shared" si="12"/>
        <v>5697.9260000000013</v>
      </c>
      <c r="AN54" s="107">
        <f t="shared" si="12"/>
        <v>5920.57</v>
      </c>
      <c r="AO54" s="107">
        <f t="shared" si="12"/>
        <v>6016.6320000000005</v>
      </c>
      <c r="AP54" s="107">
        <f t="shared" si="12"/>
        <v>6319.6170000000002</v>
      </c>
      <c r="AQ54" s="107">
        <f t="shared" si="12"/>
        <v>6335.83</v>
      </c>
      <c r="AR54" s="107">
        <f t="shared" si="12"/>
        <v>6361.4369999999999</v>
      </c>
      <c r="AS54" s="107">
        <f t="shared" si="12"/>
        <v>6377.5540000000001</v>
      </c>
      <c r="AT54" s="107">
        <f t="shared" si="12"/>
        <v>6148.8130000000001</v>
      </c>
      <c r="AU54" s="107">
        <f t="shared" si="12"/>
        <v>6182.79</v>
      </c>
      <c r="AV54" s="107">
        <f t="shared" si="12"/>
        <v>6179.4880000000003</v>
      </c>
      <c r="AW54" s="107">
        <f t="shared" si="12"/>
        <v>6180.1580000000004</v>
      </c>
      <c r="AX54" s="107">
        <f t="shared" si="12"/>
        <v>6205.6319999999996</v>
      </c>
      <c r="AY54" s="107">
        <f t="shared" si="12"/>
        <v>6198.5320000000002</v>
      </c>
      <c r="AZ54" s="107">
        <f t="shared" si="12"/>
        <v>6172.3770000000004</v>
      </c>
      <c r="BA54" s="107">
        <f t="shared" si="12"/>
        <v>6119.0870000000004</v>
      </c>
      <c r="BB54" s="107">
        <f t="shared" si="12"/>
        <v>6194.2930000000006</v>
      </c>
      <c r="BC54" s="107">
        <f t="shared" si="12"/>
        <v>6119.1329999999998</v>
      </c>
      <c r="BD54" s="107">
        <f t="shared" si="12"/>
        <v>6069.4070000000002</v>
      </c>
      <c r="BE54" s="107">
        <f t="shared" si="12"/>
        <v>5997.5390000000007</v>
      </c>
      <c r="BF54" s="107">
        <f t="shared" si="12"/>
        <v>5910.4070000000002</v>
      </c>
      <c r="BG54" s="107">
        <f t="shared" si="12"/>
        <v>5885.7280000000001</v>
      </c>
      <c r="BH54" s="107">
        <f t="shared" si="12"/>
        <v>5864.7060000000001</v>
      </c>
      <c r="BI54" s="107">
        <f t="shared" si="12"/>
        <v>5830.067</v>
      </c>
      <c r="BJ54" s="107">
        <f t="shared" si="12"/>
        <v>5831.7860000000001</v>
      </c>
      <c r="BK54" s="107">
        <f t="shared" si="12"/>
        <v>5824.2210000000005</v>
      </c>
      <c r="BL54" s="107">
        <f t="shared" si="12"/>
        <v>5831.5070000000005</v>
      </c>
      <c r="BM54" s="107">
        <f t="shared" si="12"/>
        <v>5884.9059999999999</v>
      </c>
      <c r="BN54" s="107">
        <f t="shared" si="12"/>
        <v>6229.8549999999996</v>
      </c>
      <c r="BO54" s="107">
        <f t="shared" ref="BO54:CX54" si="13">BO18+BO28+BO42</f>
        <v>5977.27</v>
      </c>
      <c r="BP54" s="107">
        <f t="shared" si="13"/>
        <v>5853.7270000000008</v>
      </c>
      <c r="BQ54" s="107">
        <f t="shared" si="13"/>
        <v>5949.6959999999999</v>
      </c>
      <c r="BR54" s="107">
        <f t="shared" si="13"/>
        <v>5323.6149999999998</v>
      </c>
      <c r="BS54" s="107">
        <f t="shared" si="13"/>
        <v>5617.5339999999997</v>
      </c>
      <c r="BT54" s="107">
        <f t="shared" si="13"/>
        <v>5536.5930000000008</v>
      </c>
      <c r="BU54" s="107">
        <f t="shared" si="13"/>
        <v>5401.5990000000011</v>
      </c>
      <c r="BV54" s="107">
        <f t="shared" si="13"/>
        <v>5424.4219999999996</v>
      </c>
      <c r="BW54" s="107">
        <f t="shared" si="13"/>
        <v>5617.6079999999993</v>
      </c>
      <c r="BX54" s="107">
        <f t="shared" si="13"/>
        <v>5776.7309999999998</v>
      </c>
      <c r="BY54" s="107">
        <f t="shared" si="13"/>
        <v>5897.4760000000006</v>
      </c>
      <c r="BZ54" s="107">
        <f t="shared" si="13"/>
        <v>6019.8490000000002</v>
      </c>
      <c r="CA54" s="107">
        <f t="shared" si="13"/>
        <v>6154.7870000000003</v>
      </c>
      <c r="CB54" s="107">
        <f t="shared" si="13"/>
        <v>6176.0610000000006</v>
      </c>
      <c r="CC54" s="107">
        <f t="shared" si="13"/>
        <v>6213.69</v>
      </c>
      <c r="CD54" s="107">
        <f t="shared" si="13"/>
        <v>6271.3940000000002</v>
      </c>
      <c r="CE54" s="107">
        <f t="shared" si="13"/>
        <v>6285.8869999999997</v>
      </c>
      <c r="CF54" s="107">
        <f t="shared" si="13"/>
        <v>6182.1380000000008</v>
      </c>
      <c r="CG54" s="107">
        <f t="shared" si="13"/>
        <v>6139.1829999999991</v>
      </c>
      <c r="CH54" s="107">
        <f t="shared" si="13"/>
        <v>5832.9870000000001</v>
      </c>
      <c r="CI54" s="107">
        <f t="shared" si="13"/>
        <v>5998.3280000000004</v>
      </c>
      <c r="CJ54" s="107">
        <f t="shared" si="13"/>
        <v>5771.7830000000004</v>
      </c>
      <c r="CK54" s="107">
        <f t="shared" si="13"/>
        <v>5475.8450000000003</v>
      </c>
      <c r="CL54" s="107">
        <f t="shared" si="13"/>
        <v>5162.8289999999997</v>
      </c>
      <c r="CM54" s="107">
        <f t="shared" si="13"/>
        <v>5171.7569999999996</v>
      </c>
      <c r="CN54" s="107">
        <f t="shared" si="13"/>
        <v>5223.5540000000001</v>
      </c>
      <c r="CO54" s="107">
        <f t="shared" si="13"/>
        <v>5076.32</v>
      </c>
      <c r="CP54" s="107">
        <f t="shared" si="13"/>
        <v>5160.1770000000006</v>
      </c>
      <c r="CQ54" s="107">
        <f t="shared" si="13"/>
        <v>5164.7939999999999</v>
      </c>
      <c r="CR54" s="107">
        <f t="shared" si="13"/>
        <v>5160.9690000000001</v>
      </c>
      <c r="CS54" s="107">
        <f t="shared" si="13"/>
        <v>5138.2300000000005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127474.107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-391.1</v>
      </c>
      <c r="C5" s="25">
        <v>-718</v>
      </c>
      <c r="D5" s="25">
        <v>-984.09999999999991</v>
      </c>
      <c r="E5" s="25">
        <v>-1083.7</v>
      </c>
      <c r="F5" s="25">
        <v>-847.1</v>
      </c>
      <c r="G5" s="25">
        <v>-1072.5</v>
      </c>
      <c r="H5" s="25">
        <v>-1069.0999999999999</v>
      </c>
      <c r="I5" s="25">
        <v>-1188.8</v>
      </c>
      <c r="J5" s="25">
        <v>-1053.2</v>
      </c>
      <c r="K5" s="25">
        <v>-1147.5</v>
      </c>
      <c r="L5" s="25">
        <v>-1002.8</v>
      </c>
      <c r="M5" s="25">
        <v>-989</v>
      </c>
      <c r="N5" s="25">
        <v>-942.40000000000009</v>
      </c>
      <c r="O5" s="25">
        <v>-947.40000000000009</v>
      </c>
      <c r="P5" s="25">
        <v>-936</v>
      </c>
      <c r="Q5" s="25">
        <v>-946</v>
      </c>
      <c r="R5" s="25">
        <v>-1031.7</v>
      </c>
      <c r="S5" s="25">
        <v>-1004.5</v>
      </c>
      <c r="T5" s="25">
        <v>-953.8</v>
      </c>
      <c r="U5" s="25">
        <v>-879.9</v>
      </c>
      <c r="V5" s="25">
        <v>-925.3</v>
      </c>
      <c r="W5" s="25">
        <v>-797.6</v>
      </c>
      <c r="X5" s="25">
        <v>-467</v>
      </c>
      <c r="Y5" s="25">
        <v>-220.2</v>
      </c>
      <c r="Z5" s="25">
        <v>-342.2</v>
      </c>
      <c r="AA5" s="25">
        <v>-220.6</v>
      </c>
      <c r="AB5" s="25">
        <v>74.5</v>
      </c>
      <c r="AC5" s="25">
        <v>99.800000000000011</v>
      </c>
      <c r="AD5" s="25">
        <v>349</v>
      </c>
      <c r="AE5" s="25">
        <v>437.9</v>
      </c>
      <c r="AF5" s="25">
        <v>382.6</v>
      </c>
      <c r="AG5" s="25">
        <v>123.5</v>
      </c>
      <c r="AH5" s="25">
        <v>427.3</v>
      </c>
      <c r="AI5" s="25">
        <v>279.60000000000002</v>
      </c>
      <c r="AJ5" s="25">
        <v>396.2</v>
      </c>
      <c r="AK5" s="25">
        <v>287.39999999999998</v>
      </c>
      <c r="AL5" s="25">
        <v>320</v>
      </c>
      <c r="AM5" s="25">
        <v>611.6</v>
      </c>
      <c r="AN5" s="25">
        <v>805.8</v>
      </c>
      <c r="AO5" s="25">
        <v>848</v>
      </c>
      <c r="AP5" s="25">
        <v>848</v>
      </c>
      <c r="AQ5" s="25">
        <v>848</v>
      </c>
      <c r="AR5" s="25">
        <v>848</v>
      </c>
      <c r="AS5" s="25">
        <v>848</v>
      </c>
      <c r="AT5" s="25">
        <v>848</v>
      </c>
      <c r="AU5" s="25">
        <v>848</v>
      </c>
      <c r="AV5" s="25">
        <v>848</v>
      </c>
      <c r="AW5" s="25">
        <v>848</v>
      </c>
      <c r="AX5" s="25">
        <v>848</v>
      </c>
      <c r="AY5" s="25">
        <v>848</v>
      </c>
      <c r="AZ5" s="25">
        <v>848</v>
      </c>
      <c r="BA5" s="25">
        <v>848</v>
      </c>
      <c r="BB5" s="25">
        <v>848</v>
      </c>
      <c r="BC5" s="25">
        <v>848</v>
      </c>
      <c r="BD5" s="25">
        <v>848</v>
      </c>
      <c r="BE5" s="25">
        <v>848</v>
      </c>
      <c r="BF5" s="25">
        <v>848</v>
      </c>
      <c r="BG5" s="25">
        <v>848</v>
      </c>
      <c r="BH5" s="25">
        <v>848</v>
      </c>
      <c r="BI5" s="25">
        <v>848</v>
      </c>
      <c r="BJ5" s="25">
        <v>848</v>
      </c>
      <c r="BK5" s="25">
        <v>848</v>
      </c>
      <c r="BL5" s="25">
        <v>848</v>
      </c>
      <c r="BM5" s="25">
        <v>848</v>
      </c>
      <c r="BN5" s="25">
        <v>1470.8</v>
      </c>
      <c r="BO5" s="25">
        <v>1179.3</v>
      </c>
      <c r="BP5" s="25">
        <v>1052.8</v>
      </c>
      <c r="BQ5" s="25">
        <v>1138.5</v>
      </c>
      <c r="BR5" s="25">
        <v>429.5</v>
      </c>
      <c r="BS5" s="25">
        <v>694.4</v>
      </c>
      <c r="BT5" s="25">
        <v>564.9</v>
      </c>
      <c r="BU5" s="25">
        <v>413.6</v>
      </c>
      <c r="BV5" s="25">
        <v>421.6</v>
      </c>
      <c r="BW5" s="25">
        <v>569.20000000000005</v>
      </c>
      <c r="BX5" s="25">
        <v>669.1</v>
      </c>
      <c r="BY5" s="25">
        <v>688.4</v>
      </c>
      <c r="BZ5" s="25">
        <v>567.20000000000005</v>
      </c>
      <c r="CA5" s="25">
        <v>577.6</v>
      </c>
      <c r="CB5" s="25">
        <v>523.70000000000005</v>
      </c>
      <c r="CC5" s="25">
        <v>516.79999999999995</v>
      </c>
      <c r="CD5" s="25">
        <v>554</v>
      </c>
      <c r="CE5" s="25">
        <v>561.9</v>
      </c>
      <c r="CF5" s="25">
        <v>488.6</v>
      </c>
      <c r="CG5" s="25">
        <v>512.9</v>
      </c>
      <c r="CH5" s="25">
        <v>294</v>
      </c>
      <c r="CI5" s="25">
        <v>547.1</v>
      </c>
      <c r="CJ5" s="25">
        <v>402.2</v>
      </c>
      <c r="CK5" s="25">
        <v>262.10000000000002</v>
      </c>
      <c r="CL5" s="25">
        <v>-155</v>
      </c>
      <c r="CM5" s="25">
        <v>22.299999999999997</v>
      </c>
      <c r="CN5" s="25">
        <v>91.799999999999983</v>
      </c>
      <c r="CO5" s="25">
        <v>-169.4</v>
      </c>
      <c r="CP5" s="25">
        <v>-172.5</v>
      </c>
      <c r="CQ5" s="25">
        <v>-310.3</v>
      </c>
      <c r="CR5" s="25">
        <v>-413.3</v>
      </c>
      <c r="CS5" s="25">
        <v>-454.5</v>
      </c>
      <c r="CT5" s="26"/>
      <c r="CU5" s="26"/>
      <c r="CV5" s="26"/>
      <c r="CW5" s="27"/>
      <c r="CX5" s="132">
        <f t="array" ref="CX5">SUMPRODUCT(B5:CW5*0.25)</f>
        <v>4293.2499999999991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123.33</v>
      </c>
      <c r="C8" s="138">
        <v>119.38</v>
      </c>
      <c r="D8" s="138">
        <v>114.58</v>
      </c>
      <c r="E8" s="138">
        <v>111.23</v>
      </c>
      <c r="F8" s="138">
        <v>113.29</v>
      </c>
      <c r="G8" s="138">
        <v>110.6</v>
      </c>
      <c r="H8" s="138">
        <v>110</v>
      </c>
      <c r="I8" s="138">
        <v>105.29</v>
      </c>
      <c r="J8" s="138">
        <v>109.2</v>
      </c>
      <c r="K8" s="138">
        <v>105.11</v>
      </c>
      <c r="L8" s="138">
        <v>109.33</v>
      </c>
      <c r="M8" s="138">
        <v>108.97</v>
      </c>
      <c r="N8" s="138">
        <v>109.67</v>
      </c>
      <c r="O8" s="138">
        <v>108.8</v>
      </c>
      <c r="P8" s="138">
        <v>109.02</v>
      </c>
      <c r="Q8" s="138">
        <v>108.47</v>
      </c>
      <c r="R8" s="138">
        <v>109.16</v>
      </c>
      <c r="S8" s="138">
        <v>109.6</v>
      </c>
      <c r="T8" s="138">
        <v>110.93</v>
      </c>
      <c r="U8" s="138">
        <v>114.09</v>
      </c>
      <c r="V8" s="138">
        <v>112.71</v>
      </c>
      <c r="W8" s="138">
        <v>114.9</v>
      </c>
      <c r="X8" s="138">
        <v>120.92</v>
      </c>
      <c r="Y8" s="138">
        <v>134.16</v>
      </c>
      <c r="Z8" s="138">
        <v>127.61</v>
      </c>
      <c r="AA8" s="138">
        <v>136.18</v>
      </c>
      <c r="AB8" s="138">
        <v>143.29</v>
      </c>
      <c r="AC8" s="138">
        <v>140.38</v>
      </c>
      <c r="AD8" s="138">
        <v>144.29</v>
      </c>
      <c r="AE8" s="138">
        <v>141.38999999999999</v>
      </c>
      <c r="AF8" s="138">
        <v>125.21</v>
      </c>
      <c r="AG8" s="138">
        <v>105.05</v>
      </c>
      <c r="AH8" s="138">
        <v>154.1</v>
      </c>
      <c r="AI8" s="138">
        <v>121.05</v>
      </c>
      <c r="AJ8" s="138">
        <v>121.67</v>
      </c>
      <c r="AK8" s="138">
        <v>65.84</v>
      </c>
      <c r="AL8" s="138">
        <v>65.84</v>
      </c>
      <c r="AM8" s="138">
        <v>11.01</v>
      </c>
      <c r="AN8" s="138">
        <v>8.44</v>
      </c>
      <c r="AO8" s="138">
        <v>0.01</v>
      </c>
      <c r="AP8" s="138">
        <v>0.02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0.01</v>
      </c>
      <c r="BN8" s="138">
        <v>5.89</v>
      </c>
      <c r="BO8" s="138">
        <v>65.849999999999994</v>
      </c>
      <c r="BP8" s="138">
        <v>113.39</v>
      </c>
      <c r="BQ8" s="138">
        <v>145.93</v>
      </c>
      <c r="BR8" s="138">
        <v>106.51</v>
      </c>
      <c r="BS8" s="138">
        <v>126.85</v>
      </c>
      <c r="BT8" s="138">
        <v>145.49</v>
      </c>
      <c r="BU8" s="138">
        <v>160.24</v>
      </c>
      <c r="BV8" s="138">
        <v>137.04</v>
      </c>
      <c r="BW8" s="138">
        <v>143.03</v>
      </c>
      <c r="BX8" s="138">
        <v>152.44999999999999</v>
      </c>
      <c r="BY8" s="138">
        <v>167.43</v>
      </c>
      <c r="BZ8" s="138">
        <v>142.19</v>
      </c>
      <c r="CA8" s="138">
        <v>141.81</v>
      </c>
      <c r="CB8" s="138">
        <v>137.81</v>
      </c>
      <c r="CC8" s="138">
        <v>139.30000000000001</v>
      </c>
      <c r="CD8" s="138">
        <v>151.27000000000001</v>
      </c>
      <c r="CE8" s="138">
        <v>151.94</v>
      </c>
      <c r="CF8" s="138">
        <v>152.08000000000001</v>
      </c>
      <c r="CG8" s="138">
        <v>144</v>
      </c>
      <c r="CH8" s="138">
        <v>148.77000000000001</v>
      </c>
      <c r="CI8" s="138">
        <v>146.59</v>
      </c>
      <c r="CJ8" s="138">
        <v>145.01</v>
      </c>
      <c r="CK8" s="138">
        <v>159.63999999999999</v>
      </c>
      <c r="CL8" s="138">
        <v>137.41</v>
      </c>
      <c r="CM8" s="138">
        <v>145.01</v>
      </c>
      <c r="CN8" s="138">
        <v>148.24</v>
      </c>
      <c r="CO8" s="138">
        <v>136.52000000000001</v>
      </c>
      <c r="CP8" s="138">
        <v>137.4</v>
      </c>
      <c r="CQ8" s="138">
        <v>134.78</v>
      </c>
      <c r="CR8" s="138">
        <v>132.74</v>
      </c>
      <c r="CS8" s="138">
        <v>128.5</v>
      </c>
      <c r="CT8" s="139"/>
      <c r="CU8" s="139"/>
      <c r="CV8" s="139"/>
      <c r="CW8" s="140"/>
      <c r="CX8" s="141">
        <f>IF(SUM(B8:CW8)&lt;&gt;0,AVERAGEIF(B8:CW8,"&lt;&gt;"""),"")</f>
        <v>90.055208333333397</v>
      </c>
    </row>
    <row r="9" spans="1:102" ht="24.95" customHeight="1" thickBot="1" x14ac:dyDescent="0.25">
      <c r="A9" s="133" t="s">
        <v>6</v>
      </c>
      <c r="B9" s="42">
        <v>117.13</v>
      </c>
      <c r="C9" s="43">
        <v>117.13</v>
      </c>
      <c r="D9" s="43">
        <v>117.13</v>
      </c>
      <c r="E9" s="43">
        <v>117.13</v>
      </c>
      <c r="F9" s="43">
        <v>109.795</v>
      </c>
      <c r="G9" s="43">
        <v>109.795</v>
      </c>
      <c r="H9" s="43">
        <v>109.795</v>
      </c>
      <c r="I9" s="43">
        <v>109.795</v>
      </c>
      <c r="J9" s="43">
        <v>108.1525</v>
      </c>
      <c r="K9" s="43">
        <v>108.1525</v>
      </c>
      <c r="L9" s="43">
        <v>108.1525</v>
      </c>
      <c r="M9" s="43">
        <v>108.1525</v>
      </c>
      <c r="N9" s="43">
        <v>108.99</v>
      </c>
      <c r="O9" s="43">
        <v>108.99</v>
      </c>
      <c r="P9" s="43">
        <v>108.99</v>
      </c>
      <c r="Q9" s="43">
        <v>108.99</v>
      </c>
      <c r="R9" s="43">
        <v>110.94499999999999</v>
      </c>
      <c r="S9" s="43">
        <v>110.94499999999999</v>
      </c>
      <c r="T9" s="43">
        <v>110.94499999999999</v>
      </c>
      <c r="U9" s="43">
        <v>110.94499999999999</v>
      </c>
      <c r="V9" s="43">
        <v>120.6725</v>
      </c>
      <c r="W9" s="43">
        <v>120.6725</v>
      </c>
      <c r="X9" s="43">
        <v>120.6725</v>
      </c>
      <c r="Y9" s="43">
        <v>120.6725</v>
      </c>
      <c r="Z9" s="43">
        <v>136.86500000000001</v>
      </c>
      <c r="AA9" s="43">
        <v>136.86500000000001</v>
      </c>
      <c r="AB9" s="43">
        <v>136.86500000000001</v>
      </c>
      <c r="AC9" s="43">
        <v>136.86500000000001</v>
      </c>
      <c r="AD9" s="43">
        <v>128.98500000000001</v>
      </c>
      <c r="AE9" s="43">
        <v>128.98500000000001</v>
      </c>
      <c r="AF9" s="43">
        <v>128.98500000000001</v>
      </c>
      <c r="AG9" s="43">
        <v>128.98500000000001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21.324999999999999</v>
      </c>
      <c r="AM9" s="43">
        <v>21.324999999999999</v>
      </c>
      <c r="AN9" s="43">
        <v>21.324999999999999</v>
      </c>
      <c r="AO9" s="43">
        <v>21.324999999999999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82.765000000000001</v>
      </c>
      <c r="BO9" s="43">
        <v>82.765000000000001</v>
      </c>
      <c r="BP9" s="43">
        <v>82.765000000000001</v>
      </c>
      <c r="BQ9" s="43">
        <v>82.765000000000001</v>
      </c>
      <c r="BR9" s="43">
        <v>134.77250000000001</v>
      </c>
      <c r="BS9" s="43">
        <v>134.77250000000001</v>
      </c>
      <c r="BT9" s="43">
        <v>134.77250000000001</v>
      </c>
      <c r="BU9" s="43">
        <v>134.77250000000001</v>
      </c>
      <c r="BV9" s="43">
        <v>149.98750000000001</v>
      </c>
      <c r="BW9" s="43">
        <v>149.98750000000001</v>
      </c>
      <c r="BX9" s="43">
        <v>149.98750000000001</v>
      </c>
      <c r="BY9" s="43">
        <v>149.98750000000001</v>
      </c>
      <c r="BZ9" s="43">
        <v>140.2775</v>
      </c>
      <c r="CA9" s="43">
        <v>140.2775</v>
      </c>
      <c r="CB9" s="43">
        <v>140.2775</v>
      </c>
      <c r="CC9" s="43">
        <v>140.2775</v>
      </c>
      <c r="CD9" s="43">
        <v>149.82249999999999</v>
      </c>
      <c r="CE9" s="43">
        <v>149.82249999999999</v>
      </c>
      <c r="CF9" s="43">
        <v>149.82249999999999</v>
      </c>
      <c r="CG9" s="43">
        <v>149.82249999999999</v>
      </c>
      <c r="CH9" s="43">
        <v>150.0025</v>
      </c>
      <c r="CI9" s="43">
        <v>150.0025</v>
      </c>
      <c r="CJ9" s="43">
        <v>150.0025</v>
      </c>
      <c r="CK9" s="43">
        <v>150.0025</v>
      </c>
      <c r="CL9" s="43">
        <v>141.79499999999999</v>
      </c>
      <c r="CM9" s="43">
        <v>141.79499999999999</v>
      </c>
      <c r="CN9" s="43">
        <v>141.79499999999999</v>
      </c>
      <c r="CO9" s="43">
        <v>141.79499999999999</v>
      </c>
      <c r="CP9" s="43">
        <v>133.35499999999999</v>
      </c>
      <c r="CQ9" s="43">
        <v>133.35499999999999</v>
      </c>
      <c r="CR9" s="43">
        <v>133.35499999999999</v>
      </c>
      <c r="CS9" s="43">
        <v>133.35499999999999</v>
      </c>
      <c r="CT9" s="44"/>
      <c r="CU9" s="44"/>
      <c r="CV9" s="44"/>
      <c r="CW9" s="45"/>
      <c r="CX9" s="142">
        <f>IF(SUM(B9:CW9)&lt;&gt;0,AVERAGEIF(B9:CW9,"&lt;&gt;"""),"")</f>
        <v>90.05520833333334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641.1</v>
      </c>
      <c r="C14" s="149">
        <v>968</v>
      </c>
      <c r="D14" s="149">
        <v>1234.0999999999999</v>
      </c>
      <c r="E14" s="149">
        <v>1333.7</v>
      </c>
      <c r="F14" s="149">
        <v>884.1</v>
      </c>
      <c r="G14" s="149">
        <v>1109.5</v>
      </c>
      <c r="H14" s="149">
        <v>1106.0999999999999</v>
      </c>
      <c r="I14" s="149">
        <v>1225.8</v>
      </c>
      <c r="J14" s="149">
        <v>1303.2</v>
      </c>
      <c r="K14" s="149">
        <v>1397.5</v>
      </c>
      <c r="L14" s="149">
        <v>1252.8</v>
      </c>
      <c r="M14" s="149">
        <v>1239</v>
      </c>
      <c r="N14" s="149">
        <v>1192.4000000000001</v>
      </c>
      <c r="O14" s="149">
        <v>1197.4000000000001</v>
      </c>
      <c r="P14" s="149">
        <v>1186</v>
      </c>
      <c r="Q14" s="149">
        <v>1196</v>
      </c>
      <c r="R14" s="149">
        <v>781.7</v>
      </c>
      <c r="S14" s="149">
        <v>754.5</v>
      </c>
      <c r="T14" s="149">
        <v>703.8</v>
      </c>
      <c r="U14" s="149">
        <v>629.9</v>
      </c>
      <c r="V14" s="149">
        <v>675.3</v>
      </c>
      <c r="W14" s="149">
        <v>547.6</v>
      </c>
      <c r="X14" s="149">
        <v>217</v>
      </c>
      <c r="Y14" s="149"/>
      <c r="Z14" s="149">
        <v>92.2</v>
      </c>
      <c r="AA14" s="149"/>
      <c r="AB14" s="149"/>
      <c r="AC14" s="149"/>
      <c r="AD14" s="149"/>
      <c r="AE14" s="149"/>
      <c r="AF14" s="149"/>
      <c r="AG14" s="149">
        <v>126.5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58.6</v>
      </c>
      <c r="CM14" s="149"/>
      <c r="CN14" s="149"/>
      <c r="CO14" s="149">
        <v>73</v>
      </c>
      <c r="CP14" s="149">
        <v>202.8</v>
      </c>
      <c r="CQ14" s="149">
        <v>340.6</v>
      </c>
      <c r="CR14" s="149">
        <v>443.6</v>
      </c>
      <c r="CS14" s="149">
        <v>484.8</v>
      </c>
      <c r="CT14" s="150"/>
      <c r="CU14" s="150"/>
      <c r="CV14" s="150"/>
      <c r="CW14" s="151"/>
      <c r="CX14" s="152">
        <f t="array" ref="CX14">SUMPRODUCT(B14:CW14*0.25)</f>
        <v>6149.6499999999978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250</v>
      </c>
      <c r="S16" s="155">
        <v>250</v>
      </c>
      <c r="T16" s="155">
        <v>250</v>
      </c>
      <c r="U16" s="155">
        <v>250</v>
      </c>
      <c r="V16" s="155">
        <v>250</v>
      </c>
      <c r="W16" s="155">
        <v>250</v>
      </c>
      <c r="X16" s="155">
        <v>250</v>
      </c>
      <c r="Y16" s="155">
        <v>250</v>
      </c>
      <c r="Z16" s="155">
        <v>250</v>
      </c>
      <c r="AA16" s="155">
        <v>250</v>
      </c>
      <c r="AB16" s="155">
        <v>250</v>
      </c>
      <c r="AC16" s="155">
        <v>250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96.4</v>
      </c>
      <c r="CM16" s="155">
        <v>96.4</v>
      </c>
      <c r="CN16" s="155">
        <v>96.4</v>
      </c>
      <c r="CO16" s="155">
        <v>96.4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846.40000000000009</v>
      </c>
    </row>
    <row r="17" spans="1:102" ht="30" customHeight="1" thickBot="1" x14ac:dyDescent="0.25">
      <c r="A17" s="105" t="s">
        <v>54</v>
      </c>
      <c r="B17" s="159">
        <f>SUM(B12:B16)</f>
        <v>641.1</v>
      </c>
      <c r="C17" s="160">
        <f t="shared" ref="C17:BN17" si="0">SUM(C12:C16)</f>
        <v>968</v>
      </c>
      <c r="D17" s="160">
        <f t="shared" si="0"/>
        <v>1234.0999999999999</v>
      </c>
      <c r="E17" s="160">
        <f t="shared" si="0"/>
        <v>1333.7</v>
      </c>
      <c r="F17" s="160">
        <f t="shared" si="0"/>
        <v>884.1</v>
      </c>
      <c r="G17" s="160">
        <f t="shared" si="0"/>
        <v>1109.5</v>
      </c>
      <c r="H17" s="160">
        <f t="shared" si="0"/>
        <v>1106.0999999999999</v>
      </c>
      <c r="I17" s="160">
        <f t="shared" si="0"/>
        <v>1225.8</v>
      </c>
      <c r="J17" s="160">
        <f t="shared" si="0"/>
        <v>1303.2</v>
      </c>
      <c r="K17" s="160">
        <f t="shared" si="0"/>
        <v>1397.5</v>
      </c>
      <c r="L17" s="160">
        <f t="shared" si="0"/>
        <v>1252.8</v>
      </c>
      <c r="M17" s="160">
        <f t="shared" si="0"/>
        <v>1239</v>
      </c>
      <c r="N17" s="160">
        <f t="shared" si="0"/>
        <v>1192.4000000000001</v>
      </c>
      <c r="O17" s="160">
        <f t="shared" si="0"/>
        <v>1197.4000000000001</v>
      </c>
      <c r="P17" s="160">
        <f t="shared" si="0"/>
        <v>1186</v>
      </c>
      <c r="Q17" s="160">
        <f t="shared" si="0"/>
        <v>1196</v>
      </c>
      <c r="R17" s="160">
        <f t="shared" si="0"/>
        <v>1031.7</v>
      </c>
      <c r="S17" s="160">
        <f t="shared" si="0"/>
        <v>1004.5</v>
      </c>
      <c r="T17" s="160">
        <f t="shared" si="0"/>
        <v>953.8</v>
      </c>
      <c r="U17" s="160">
        <f t="shared" si="0"/>
        <v>879.9</v>
      </c>
      <c r="V17" s="160">
        <f t="shared" si="0"/>
        <v>925.3</v>
      </c>
      <c r="W17" s="160">
        <f t="shared" si="0"/>
        <v>797.6</v>
      </c>
      <c r="X17" s="160">
        <f t="shared" si="0"/>
        <v>467</v>
      </c>
      <c r="Y17" s="160">
        <f t="shared" si="0"/>
        <v>250</v>
      </c>
      <c r="Z17" s="160">
        <f t="shared" si="0"/>
        <v>342.2</v>
      </c>
      <c r="AA17" s="160">
        <f t="shared" si="0"/>
        <v>250</v>
      </c>
      <c r="AB17" s="160">
        <f t="shared" si="0"/>
        <v>250</v>
      </c>
      <c r="AC17" s="160">
        <f t="shared" si="0"/>
        <v>250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126.5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155</v>
      </c>
      <c r="CM17" s="160">
        <f t="shared" si="1"/>
        <v>96.4</v>
      </c>
      <c r="CN17" s="160">
        <f t="shared" si="1"/>
        <v>96.4</v>
      </c>
      <c r="CO17" s="160">
        <f t="shared" si="1"/>
        <v>169.4</v>
      </c>
      <c r="CP17" s="160">
        <f t="shared" si="1"/>
        <v>202.8</v>
      </c>
      <c r="CQ17" s="160">
        <f t="shared" si="1"/>
        <v>340.6</v>
      </c>
      <c r="CR17" s="160">
        <f t="shared" si="1"/>
        <v>443.6</v>
      </c>
      <c r="CS17" s="160">
        <f t="shared" si="1"/>
        <v>484.8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6996.0499999999975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29.8</v>
      </c>
      <c r="Z22" s="149"/>
      <c r="AA22" s="149">
        <v>29.4</v>
      </c>
      <c r="AB22" s="149">
        <v>324.5</v>
      </c>
      <c r="AC22" s="149">
        <v>349.8</v>
      </c>
      <c r="AD22" s="149">
        <v>99</v>
      </c>
      <c r="AE22" s="149">
        <v>187.9</v>
      </c>
      <c r="AF22" s="149">
        <v>132.6</v>
      </c>
      <c r="AG22" s="149"/>
      <c r="AH22" s="149">
        <v>177.3</v>
      </c>
      <c r="AI22" s="149">
        <v>29.6</v>
      </c>
      <c r="AJ22" s="149">
        <v>146.19999999999999</v>
      </c>
      <c r="AK22" s="149">
        <v>37.4</v>
      </c>
      <c r="AL22" s="149">
        <v>72</v>
      </c>
      <c r="AM22" s="149">
        <v>363.6</v>
      </c>
      <c r="AN22" s="149">
        <v>557.79999999999995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1222.8</v>
      </c>
      <c r="BO22" s="149">
        <v>931.3</v>
      </c>
      <c r="BP22" s="149">
        <v>804.8</v>
      </c>
      <c r="BQ22" s="149">
        <v>890.5</v>
      </c>
      <c r="BR22" s="149">
        <v>181.5</v>
      </c>
      <c r="BS22" s="149">
        <v>446.4</v>
      </c>
      <c r="BT22" s="149">
        <v>316.89999999999998</v>
      </c>
      <c r="BU22" s="149">
        <v>165.6</v>
      </c>
      <c r="BV22" s="149">
        <v>173.6</v>
      </c>
      <c r="BW22" s="149">
        <v>321.2</v>
      </c>
      <c r="BX22" s="149">
        <v>421.1</v>
      </c>
      <c r="BY22" s="149">
        <v>440.4</v>
      </c>
      <c r="BZ22" s="149">
        <v>319.2</v>
      </c>
      <c r="CA22" s="149">
        <v>329.6</v>
      </c>
      <c r="CB22" s="149">
        <v>275.7</v>
      </c>
      <c r="CC22" s="149">
        <v>268.8</v>
      </c>
      <c r="CD22" s="149">
        <v>304</v>
      </c>
      <c r="CE22" s="149">
        <v>311.89999999999998</v>
      </c>
      <c r="CF22" s="149">
        <v>238.6</v>
      </c>
      <c r="CG22" s="149">
        <v>262.89999999999998</v>
      </c>
      <c r="CH22" s="149">
        <v>44</v>
      </c>
      <c r="CI22" s="149">
        <v>297.10000000000002</v>
      </c>
      <c r="CJ22" s="149">
        <v>152.19999999999999</v>
      </c>
      <c r="CK22" s="149">
        <v>12.1</v>
      </c>
      <c r="CL22" s="149"/>
      <c r="CM22" s="149">
        <v>118.7</v>
      </c>
      <c r="CN22" s="149">
        <v>188.2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6744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37</v>
      </c>
      <c r="G24" s="155">
        <v>37</v>
      </c>
      <c r="H24" s="155">
        <v>37</v>
      </c>
      <c r="I24" s="155">
        <v>37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248</v>
      </c>
      <c r="AM24" s="155">
        <v>248</v>
      </c>
      <c r="AN24" s="155">
        <v>248</v>
      </c>
      <c r="AO24" s="155">
        <v>248</v>
      </c>
      <c r="AP24" s="155">
        <v>248</v>
      </c>
      <c r="AQ24" s="155">
        <v>248</v>
      </c>
      <c r="AR24" s="155">
        <v>248</v>
      </c>
      <c r="AS24" s="155">
        <v>248</v>
      </c>
      <c r="AT24" s="155">
        <v>248</v>
      </c>
      <c r="AU24" s="155">
        <v>248</v>
      </c>
      <c r="AV24" s="155">
        <v>248</v>
      </c>
      <c r="AW24" s="155">
        <v>248</v>
      </c>
      <c r="AX24" s="155">
        <v>248</v>
      </c>
      <c r="AY24" s="155">
        <v>248</v>
      </c>
      <c r="AZ24" s="155">
        <v>248</v>
      </c>
      <c r="BA24" s="155">
        <v>248</v>
      </c>
      <c r="BB24" s="155">
        <v>248</v>
      </c>
      <c r="BC24" s="155">
        <v>248</v>
      </c>
      <c r="BD24" s="155">
        <v>248</v>
      </c>
      <c r="BE24" s="155">
        <v>248</v>
      </c>
      <c r="BF24" s="155">
        <v>248</v>
      </c>
      <c r="BG24" s="155">
        <v>248</v>
      </c>
      <c r="BH24" s="155">
        <v>248</v>
      </c>
      <c r="BI24" s="155">
        <v>248</v>
      </c>
      <c r="BJ24" s="155">
        <v>248</v>
      </c>
      <c r="BK24" s="155">
        <v>248</v>
      </c>
      <c r="BL24" s="155">
        <v>248</v>
      </c>
      <c r="BM24" s="155">
        <v>248</v>
      </c>
      <c r="BN24" s="155">
        <v>248</v>
      </c>
      <c r="BO24" s="155">
        <v>248</v>
      </c>
      <c r="BP24" s="155">
        <v>248</v>
      </c>
      <c r="BQ24" s="155">
        <v>248</v>
      </c>
      <c r="BR24" s="155">
        <v>248</v>
      </c>
      <c r="BS24" s="155">
        <v>248</v>
      </c>
      <c r="BT24" s="155">
        <v>248</v>
      </c>
      <c r="BU24" s="155">
        <v>248</v>
      </c>
      <c r="BV24" s="155">
        <v>248</v>
      </c>
      <c r="BW24" s="155">
        <v>248</v>
      </c>
      <c r="BX24" s="155">
        <v>248</v>
      </c>
      <c r="BY24" s="155">
        <v>248</v>
      </c>
      <c r="BZ24" s="155">
        <v>248</v>
      </c>
      <c r="CA24" s="155">
        <v>248</v>
      </c>
      <c r="CB24" s="155">
        <v>248</v>
      </c>
      <c r="CC24" s="155">
        <v>248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/>
      <c r="CM24" s="155"/>
      <c r="CN24" s="155"/>
      <c r="CO24" s="155"/>
      <c r="CP24" s="155">
        <v>30.3</v>
      </c>
      <c r="CQ24" s="155">
        <v>30.3</v>
      </c>
      <c r="CR24" s="155">
        <v>30.3</v>
      </c>
      <c r="CS24" s="155">
        <v>30.3</v>
      </c>
      <c r="CT24" s="156"/>
      <c r="CU24" s="156"/>
      <c r="CV24" s="156"/>
      <c r="CW24" s="157"/>
      <c r="CX24" s="158">
        <f t="array" ref="CX24">SUMPRODUCT(B24:CW24*0.25)</f>
        <v>4545.2999999999993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37</v>
      </c>
      <c r="G25" s="160">
        <f t="shared" si="2"/>
        <v>37</v>
      </c>
      <c r="H25" s="160">
        <f t="shared" si="2"/>
        <v>37</v>
      </c>
      <c r="I25" s="160">
        <f t="shared" si="2"/>
        <v>37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29.8</v>
      </c>
      <c r="Z25" s="160">
        <f t="shared" si="2"/>
        <v>0</v>
      </c>
      <c r="AA25" s="160">
        <f t="shared" si="2"/>
        <v>29.4</v>
      </c>
      <c r="AB25" s="160">
        <f t="shared" si="2"/>
        <v>324.5</v>
      </c>
      <c r="AC25" s="160">
        <f t="shared" si="2"/>
        <v>349.8</v>
      </c>
      <c r="AD25" s="160">
        <f t="shared" si="2"/>
        <v>349</v>
      </c>
      <c r="AE25" s="160">
        <f t="shared" si="2"/>
        <v>437.9</v>
      </c>
      <c r="AF25" s="160">
        <f t="shared" si="2"/>
        <v>382.6</v>
      </c>
      <c r="AG25" s="160">
        <f t="shared" si="2"/>
        <v>250</v>
      </c>
      <c r="AH25" s="160">
        <f t="shared" si="2"/>
        <v>427.3</v>
      </c>
      <c r="AI25" s="160">
        <f t="shared" si="2"/>
        <v>279.60000000000002</v>
      </c>
      <c r="AJ25" s="160">
        <f t="shared" si="2"/>
        <v>396.2</v>
      </c>
      <c r="AK25" s="160">
        <f t="shared" si="2"/>
        <v>287.39999999999998</v>
      </c>
      <c r="AL25" s="160">
        <f t="shared" si="2"/>
        <v>320</v>
      </c>
      <c r="AM25" s="160">
        <f t="shared" si="2"/>
        <v>611.6</v>
      </c>
      <c r="AN25" s="160">
        <f t="shared" si="2"/>
        <v>805.8</v>
      </c>
      <c r="AO25" s="160">
        <f t="shared" si="2"/>
        <v>848</v>
      </c>
      <c r="AP25" s="160">
        <f t="shared" si="2"/>
        <v>848</v>
      </c>
      <c r="AQ25" s="160">
        <f t="shared" si="2"/>
        <v>848</v>
      </c>
      <c r="AR25" s="160">
        <f t="shared" si="2"/>
        <v>848</v>
      </c>
      <c r="AS25" s="160">
        <f t="shared" si="2"/>
        <v>848</v>
      </c>
      <c r="AT25" s="160">
        <f t="shared" si="2"/>
        <v>848</v>
      </c>
      <c r="AU25" s="160">
        <f t="shared" si="2"/>
        <v>848</v>
      </c>
      <c r="AV25" s="160">
        <f t="shared" si="2"/>
        <v>848</v>
      </c>
      <c r="AW25" s="160">
        <f t="shared" si="2"/>
        <v>848</v>
      </c>
      <c r="AX25" s="160">
        <f t="shared" si="2"/>
        <v>848</v>
      </c>
      <c r="AY25" s="160">
        <f t="shared" si="2"/>
        <v>848</v>
      </c>
      <c r="AZ25" s="160">
        <f t="shared" si="2"/>
        <v>848</v>
      </c>
      <c r="BA25" s="160">
        <f t="shared" si="2"/>
        <v>848</v>
      </c>
      <c r="BB25" s="160">
        <f t="shared" si="2"/>
        <v>848</v>
      </c>
      <c r="BC25" s="160">
        <f t="shared" si="2"/>
        <v>848</v>
      </c>
      <c r="BD25" s="160">
        <f t="shared" si="2"/>
        <v>848</v>
      </c>
      <c r="BE25" s="160">
        <f t="shared" si="2"/>
        <v>848</v>
      </c>
      <c r="BF25" s="160">
        <f t="shared" si="2"/>
        <v>848</v>
      </c>
      <c r="BG25" s="160">
        <f t="shared" si="2"/>
        <v>848</v>
      </c>
      <c r="BH25" s="160">
        <f t="shared" si="2"/>
        <v>848</v>
      </c>
      <c r="BI25" s="160">
        <f t="shared" si="2"/>
        <v>848</v>
      </c>
      <c r="BJ25" s="160">
        <f t="shared" si="2"/>
        <v>848</v>
      </c>
      <c r="BK25" s="160">
        <f t="shared" si="2"/>
        <v>848</v>
      </c>
      <c r="BL25" s="160">
        <f t="shared" si="2"/>
        <v>848</v>
      </c>
      <c r="BM25" s="160">
        <f t="shared" si="2"/>
        <v>848</v>
      </c>
      <c r="BN25" s="160">
        <f t="shared" si="2"/>
        <v>1470.8</v>
      </c>
      <c r="BO25" s="160">
        <f t="shared" ref="BO25:CW25" si="3">SUM(BO20:BO24)</f>
        <v>1179.3</v>
      </c>
      <c r="BP25" s="160">
        <f t="shared" si="3"/>
        <v>1052.8</v>
      </c>
      <c r="BQ25" s="160">
        <f t="shared" si="3"/>
        <v>1138.5</v>
      </c>
      <c r="BR25" s="160">
        <f t="shared" si="3"/>
        <v>429.5</v>
      </c>
      <c r="BS25" s="160">
        <f t="shared" si="3"/>
        <v>694.4</v>
      </c>
      <c r="BT25" s="160">
        <f t="shared" si="3"/>
        <v>564.9</v>
      </c>
      <c r="BU25" s="160">
        <f t="shared" si="3"/>
        <v>413.6</v>
      </c>
      <c r="BV25" s="160">
        <f t="shared" si="3"/>
        <v>421.6</v>
      </c>
      <c r="BW25" s="160">
        <f t="shared" si="3"/>
        <v>569.20000000000005</v>
      </c>
      <c r="BX25" s="160">
        <f t="shared" si="3"/>
        <v>669.1</v>
      </c>
      <c r="BY25" s="160">
        <f t="shared" si="3"/>
        <v>688.4</v>
      </c>
      <c r="BZ25" s="160">
        <f t="shared" si="3"/>
        <v>567.20000000000005</v>
      </c>
      <c r="CA25" s="160">
        <f t="shared" si="3"/>
        <v>577.6</v>
      </c>
      <c r="CB25" s="160">
        <f t="shared" si="3"/>
        <v>523.70000000000005</v>
      </c>
      <c r="CC25" s="160">
        <f t="shared" si="3"/>
        <v>516.79999999999995</v>
      </c>
      <c r="CD25" s="160">
        <f t="shared" si="3"/>
        <v>554</v>
      </c>
      <c r="CE25" s="160">
        <f t="shared" si="3"/>
        <v>561.9</v>
      </c>
      <c r="CF25" s="160">
        <f t="shared" si="3"/>
        <v>488.6</v>
      </c>
      <c r="CG25" s="160">
        <f t="shared" si="3"/>
        <v>512.9</v>
      </c>
      <c r="CH25" s="160">
        <f t="shared" si="3"/>
        <v>294</v>
      </c>
      <c r="CI25" s="160">
        <f t="shared" si="3"/>
        <v>547.1</v>
      </c>
      <c r="CJ25" s="160">
        <f t="shared" si="3"/>
        <v>402.2</v>
      </c>
      <c r="CK25" s="160">
        <f t="shared" si="3"/>
        <v>262.10000000000002</v>
      </c>
      <c r="CL25" s="160">
        <f t="shared" si="3"/>
        <v>0</v>
      </c>
      <c r="CM25" s="160">
        <f t="shared" si="3"/>
        <v>118.7</v>
      </c>
      <c r="CN25" s="160">
        <f t="shared" si="3"/>
        <v>188.2</v>
      </c>
      <c r="CO25" s="160">
        <f t="shared" si="3"/>
        <v>0</v>
      </c>
      <c r="CP25" s="160">
        <f t="shared" si="3"/>
        <v>30.3</v>
      </c>
      <c r="CQ25" s="160">
        <f t="shared" si="3"/>
        <v>30.3</v>
      </c>
      <c r="CR25" s="160">
        <f t="shared" si="3"/>
        <v>30.3</v>
      </c>
      <c r="CS25" s="160">
        <f t="shared" si="3"/>
        <v>30.3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11289.3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2026-04-12T11:05:11Z</dcterms:created>
  <dcterms:modified xsi:type="dcterms:W3CDTF">2026-04-12T11:05:13Z</dcterms:modified>
</cp:coreProperties>
</file>