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33" i="5" l="1"/>
  <c r="CX50" i="4"/>
</calcChain>
</file>

<file path=xl/sharedStrings.xml><?xml version="1.0" encoding="utf-8"?>
<sst xmlns="http://schemas.openxmlformats.org/spreadsheetml/2006/main" count="122" uniqueCount="56">
  <si>
    <t>Publication on: 03/12/2025 14:08:07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</si>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</sst>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559-4D80-9226-D06C6B8CCD3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559-4D80-9226-D06C6B8CCD3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F559-4D80-9226-D06C6B8CCD3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F559-4D80-9226-D06C6B8CCD3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559-4D80-9226-D06C6B8CCD3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559-4D80-9226-D06C6B8CCD3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559-4D80-9226-D06C6B8CCD3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562</c:v>
                </c:pt>
                <c:pt idx="1">
                  <c:v>562</c:v>
                </c:pt>
                <c:pt idx="2">
                  <c:v>562</c:v>
                </c:pt>
                <c:pt idx="3">
                  <c:v>562</c:v>
                </c:pt>
                <c:pt idx="4">
                  <c:v>562</c:v>
                </c:pt>
                <c:pt idx="5">
                  <c:v>562</c:v>
                </c:pt>
                <c:pt idx="6">
                  <c:v>562</c:v>
                </c:pt>
                <c:pt idx="7">
                  <c:v>562</c:v>
                </c:pt>
                <c:pt idx="8">
                  <c:v>562</c:v>
                </c:pt>
                <c:pt idx="9">
                  <c:v>562</c:v>
                </c:pt>
                <c:pt idx="10">
                  <c:v>562</c:v>
                </c:pt>
                <c:pt idx="11">
                  <c:v>562</c:v>
                </c:pt>
                <c:pt idx="12">
                  <c:v>562</c:v>
                </c:pt>
                <c:pt idx="13">
                  <c:v>562</c:v>
                </c:pt>
                <c:pt idx="14">
                  <c:v>562</c:v>
                </c:pt>
                <c:pt idx="15">
                  <c:v>562</c:v>
                </c:pt>
                <c:pt idx="16">
                  <c:v>562</c:v>
                </c:pt>
                <c:pt idx="17">
                  <c:v>562</c:v>
                </c:pt>
                <c:pt idx="18">
                  <c:v>562</c:v>
                </c:pt>
                <c:pt idx="19">
                  <c:v>562</c:v>
                </c:pt>
                <c:pt idx="20">
                  <c:v>562</c:v>
                </c:pt>
                <c:pt idx="21">
                  <c:v>562</c:v>
                </c:pt>
                <c:pt idx="22">
                  <c:v>562</c:v>
                </c:pt>
                <c:pt idx="23">
                  <c:v>562</c:v>
                </c:pt>
                <c:pt idx="24">
                  <c:v>562</c:v>
                </c:pt>
                <c:pt idx="25">
                  <c:v>562</c:v>
                </c:pt>
                <c:pt idx="26">
                  <c:v>562</c:v>
                </c:pt>
                <c:pt idx="27">
                  <c:v>562</c:v>
                </c:pt>
                <c:pt idx="28">
                  <c:v>694.56500000000005</c:v>
                </c:pt>
                <c:pt idx="29">
                  <c:v>562</c:v>
                </c:pt>
                <c:pt idx="30">
                  <c:v>562</c:v>
                </c:pt>
                <c:pt idx="31">
                  <c:v>562</c:v>
                </c:pt>
                <c:pt idx="32">
                  <c:v>571.44799999999998</c:v>
                </c:pt>
                <c:pt idx="33">
                  <c:v>562</c:v>
                </c:pt>
                <c:pt idx="34">
                  <c:v>562</c:v>
                </c:pt>
                <c:pt idx="35">
                  <c:v>562</c:v>
                </c:pt>
                <c:pt idx="36">
                  <c:v>562</c:v>
                </c:pt>
                <c:pt idx="37">
                  <c:v>562</c:v>
                </c:pt>
                <c:pt idx="38">
                  <c:v>562</c:v>
                </c:pt>
                <c:pt idx="39">
                  <c:v>562</c:v>
                </c:pt>
                <c:pt idx="40">
                  <c:v>562</c:v>
                </c:pt>
                <c:pt idx="41">
                  <c:v>562</c:v>
                </c:pt>
                <c:pt idx="42">
                  <c:v>562</c:v>
                </c:pt>
                <c:pt idx="43">
                  <c:v>562</c:v>
                </c:pt>
                <c:pt idx="44">
                  <c:v>562</c:v>
                </c:pt>
                <c:pt idx="45">
                  <c:v>562</c:v>
                </c:pt>
                <c:pt idx="46">
                  <c:v>562</c:v>
                </c:pt>
                <c:pt idx="47">
                  <c:v>562</c:v>
                </c:pt>
                <c:pt idx="48">
                  <c:v>562</c:v>
                </c:pt>
                <c:pt idx="49">
                  <c:v>562</c:v>
                </c:pt>
                <c:pt idx="50">
                  <c:v>562</c:v>
                </c:pt>
                <c:pt idx="51">
                  <c:v>562</c:v>
                </c:pt>
                <c:pt idx="52">
                  <c:v>565</c:v>
                </c:pt>
                <c:pt idx="53">
                  <c:v>565</c:v>
                </c:pt>
                <c:pt idx="54">
                  <c:v>565</c:v>
                </c:pt>
                <c:pt idx="55">
                  <c:v>565</c:v>
                </c:pt>
                <c:pt idx="56">
                  <c:v>570.18299999999999</c:v>
                </c:pt>
                <c:pt idx="57">
                  <c:v>654.18299999999999</c:v>
                </c:pt>
                <c:pt idx="58">
                  <c:v>562</c:v>
                </c:pt>
                <c:pt idx="59">
                  <c:v>608.101</c:v>
                </c:pt>
                <c:pt idx="60">
                  <c:v>711</c:v>
                </c:pt>
                <c:pt idx="61">
                  <c:v>711</c:v>
                </c:pt>
                <c:pt idx="62">
                  <c:v>594.52300000000002</c:v>
                </c:pt>
                <c:pt idx="63">
                  <c:v>650.14599999999996</c:v>
                </c:pt>
                <c:pt idx="64">
                  <c:v>712</c:v>
                </c:pt>
                <c:pt idx="65">
                  <c:v>712</c:v>
                </c:pt>
                <c:pt idx="66">
                  <c:v>712</c:v>
                </c:pt>
                <c:pt idx="67">
                  <c:v>712</c:v>
                </c:pt>
                <c:pt idx="68">
                  <c:v>712</c:v>
                </c:pt>
                <c:pt idx="69">
                  <c:v>712</c:v>
                </c:pt>
                <c:pt idx="70">
                  <c:v>712</c:v>
                </c:pt>
                <c:pt idx="71">
                  <c:v>712</c:v>
                </c:pt>
                <c:pt idx="72">
                  <c:v>712</c:v>
                </c:pt>
                <c:pt idx="73">
                  <c:v>692.85400000000004</c:v>
                </c:pt>
                <c:pt idx="74">
                  <c:v>712</c:v>
                </c:pt>
                <c:pt idx="75">
                  <c:v>712</c:v>
                </c:pt>
                <c:pt idx="76">
                  <c:v>712</c:v>
                </c:pt>
                <c:pt idx="77">
                  <c:v>699.87900000000002</c:v>
                </c:pt>
                <c:pt idx="78">
                  <c:v>628.72699999999998</c:v>
                </c:pt>
                <c:pt idx="79">
                  <c:v>562</c:v>
                </c:pt>
                <c:pt idx="80">
                  <c:v>656.7</c:v>
                </c:pt>
                <c:pt idx="81">
                  <c:v>562</c:v>
                </c:pt>
                <c:pt idx="82">
                  <c:v>562</c:v>
                </c:pt>
                <c:pt idx="83">
                  <c:v>562</c:v>
                </c:pt>
                <c:pt idx="84">
                  <c:v>562</c:v>
                </c:pt>
                <c:pt idx="85">
                  <c:v>562</c:v>
                </c:pt>
                <c:pt idx="86">
                  <c:v>562</c:v>
                </c:pt>
                <c:pt idx="87">
                  <c:v>562</c:v>
                </c:pt>
                <c:pt idx="88">
                  <c:v>562</c:v>
                </c:pt>
                <c:pt idx="89">
                  <c:v>562</c:v>
                </c:pt>
                <c:pt idx="90">
                  <c:v>562</c:v>
                </c:pt>
                <c:pt idx="91">
                  <c:v>562</c:v>
                </c:pt>
                <c:pt idx="92">
                  <c:v>562</c:v>
                </c:pt>
                <c:pt idx="93">
                  <c:v>562</c:v>
                </c:pt>
                <c:pt idx="94">
                  <c:v>562</c:v>
                </c:pt>
                <c:pt idx="95">
                  <c:v>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559-4D80-9226-D06C6B8CCD3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89.5</c:v>
                </c:pt>
                <c:pt idx="1">
                  <c:v>89.5</c:v>
                </c:pt>
                <c:pt idx="2">
                  <c:v>89.5</c:v>
                </c:pt>
                <c:pt idx="3">
                  <c:v>89.5</c:v>
                </c:pt>
                <c:pt idx="4">
                  <c:v>88.5</c:v>
                </c:pt>
                <c:pt idx="5">
                  <c:v>88.5</c:v>
                </c:pt>
                <c:pt idx="6">
                  <c:v>88.5</c:v>
                </c:pt>
                <c:pt idx="7">
                  <c:v>88.5</c:v>
                </c:pt>
                <c:pt idx="8">
                  <c:v>79.5</c:v>
                </c:pt>
                <c:pt idx="9">
                  <c:v>79.5</c:v>
                </c:pt>
                <c:pt idx="10">
                  <c:v>79.5</c:v>
                </c:pt>
                <c:pt idx="11">
                  <c:v>79.5</c:v>
                </c:pt>
                <c:pt idx="12">
                  <c:v>79.5</c:v>
                </c:pt>
                <c:pt idx="13">
                  <c:v>79.5</c:v>
                </c:pt>
                <c:pt idx="14">
                  <c:v>79.5</c:v>
                </c:pt>
                <c:pt idx="15">
                  <c:v>79.5</c:v>
                </c:pt>
                <c:pt idx="16">
                  <c:v>79.5</c:v>
                </c:pt>
                <c:pt idx="17">
                  <c:v>79.5</c:v>
                </c:pt>
                <c:pt idx="18">
                  <c:v>79.5</c:v>
                </c:pt>
                <c:pt idx="19">
                  <c:v>79.5</c:v>
                </c:pt>
                <c:pt idx="20">
                  <c:v>79.5</c:v>
                </c:pt>
                <c:pt idx="21">
                  <c:v>79.5</c:v>
                </c:pt>
                <c:pt idx="22">
                  <c:v>79.5</c:v>
                </c:pt>
                <c:pt idx="23">
                  <c:v>79.5</c:v>
                </c:pt>
                <c:pt idx="24">
                  <c:v>85.5</c:v>
                </c:pt>
                <c:pt idx="25">
                  <c:v>85.5</c:v>
                </c:pt>
                <c:pt idx="26">
                  <c:v>85.5</c:v>
                </c:pt>
                <c:pt idx="27">
                  <c:v>85.5</c:v>
                </c:pt>
                <c:pt idx="28">
                  <c:v>85.5</c:v>
                </c:pt>
                <c:pt idx="29">
                  <c:v>85.5</c:v>
                </c:pt>
                <c:pt idx="30">
                  <c:v>85.5</c:v>
                </c:pt>
                <c:pt idx="31">
                  <c:v>85.5</c:v>
                </c:pt>
                <c:pt idx="32">
                  <c:v>84</c:v>
                </c:pt>
                <c:pt idx="33">
                  <c:v>84</c:v>
                </c:pt>
                <c:pt idx="34">
                  <c:v>84</c:v>
                </c:pt>
                <c:pt idx="35">
                  <c:v>84</c:v>
                </c:pt>
                <c:pt idx="36">
                  <c:v>84</c:v>
                </c:pt>
                <c:pt idx="37">
                  <c:v>84</c:v>
                </c:pt>
                <c:pt idx="38">
                  <c:v>84</c:v>
                </c:pt>
                <c:pt idx="39">
                  <c:v>84</c:v>
                </c:pt>
                <c:pt idx="40">
                  <c:v>84</c:v>
                </c:pt>
                <c:pt idx="41">
                  <c:v>84</c:v>
                </c:pt>
                <c:pt idx="42">
                  <c:v>84</c:v>
                </c:pt>
                <c:pt idx="43">
                  <c:v>84</c:v>
                </c:pt>
                <c:pt idx="44">
                  <c:v>84</c:v>
                </c:pt>
                <c:pt idx="45">
                  <c:v>84</c:v>
                </c:pt>
                <c:pt idx="46">
                  <c:v>84</c:v>
                </c:pt>
                <c:pt idx="47">
                  <c:v>84</c:v>
                </c:pt>
                <c:pt idx="48">
                  <c:v>84</c:v>
                </c:pt>
                <c:pt idx="49">
                  <c:v>84</c:v>
                </c:pt>
                <c:pt idx="50">
                  <c:v>84</c:v>
                </c:pt>
                <c:pt idx="51">
                  <c:v>84</c:v>
                </c:pt>
                <c:pt idx="52">
                  <c:v>84</c:v>
                </c:pt>
                <c:pt idx="53">
                  <c:v>84</c:v>
                </c:pt>
                <c:pt idx="54">
                  <c:v>84</c:v>
                </c:pt>
                <c:pt idx="55">
                  <c:v>84</c:v>
                </c:pt>
                <c:pt idx="56">
                  <c:v>84</c:v>
                </c:pt>
                <c:pt idx="57">
                  <c:v>84</c:v>
                </c:pt>
                <c:pt idx="58">
                  <c:v>84</c:v>
                </c:pt>
                <c:pt idx="59">
                  <c:v>84</c:v>
                </c:pt>
                <c:pt idx="60">
                  <c:v>88</c:v>
                </c:pt>
                <c:pt idx="61">
                  <c:v>88</c:v>
                </c:pt>
                <c:pt idx="62">
                  <c:v>88</c:v>
                </c:pt>
                <c:pt idx="63">
                  <c:v>88</c:v>
                </c:pt>
                <c:pt idx="64">
                  <c:v>109</c:v>
                </c:pt>
                <c:pt idx="65">
                  <c:v>109</c:v>
                </c:pt>
                <c:pt idx="66">
                  <c:v>109</c:v>
                </c:pt>
                <c:pt idx="67">
                  <c:v>109</c:v>
                </c:pt>
                <c:pt idx="68">
                  <c:v>104</c:v>
                </c:pt>
                <c:pt idx="69">
                  <c:v>104</c:v>
                </c:pt>
                <c:pt idx="70">
                  <c:v>104</c:v>
                </c:pt>
                <c:pt idx="71">
                  <c:v>104</c:v>
                </c:pt>
                <c:pt idx="72">
                  <c:v>104</c:v>
                </c:pt>
                <c:pt idx="73">
                  <c:v>104</c:v>
                </c:pt>
                <c:pt idx="74">
                  <c:v>104</c:v>
                </c:pt>
                <c:pt idx="75">
                  <c:v>104</c:v>
                </c:pt>
                <c:pt idx="76">
                  <c:v>104</c:v>
                </c:pt>
                <c:pt idx="77">
                  <c:v>104</c:v>
                </c:pt>
                <c:pt idx="78">
                  <c:v>104</c:v>
                </c:pt>
                <c:pt idx="79">
                  <c:v>104</c:v>
                </c:pt>
                <c:pt idx="80">
                  <c:v>90</c:v>
                </c:pt>
                <c:pt idx="81">
                  <c:v>90</c:v>
                </c:pt>
                <c:pt idx="82">
                  <c:v>90</c:v>
                </c:pt>
                <c:pt idx="83">
                  <c:v>90</c:v>
                </c:pt>
                <c:pt idx="84">
                  <c:v>91.5</c:v>
                </c:pt>
                <c:pt idx="85">
                  <c:v>91.5</c:v>
                </c:pt>
                <c:pt idx="86">
                  <c:v>91.5</c:v>
                </c:pt>
                <c:pt idx="87">
                  <c:v>91.5</c:v>
                </c:pt>
                <c:pt idx="88">
                  <c:v>85.5</c:v>
                </c:pt>
                <c:pt idx="89">
                  <c:v>85.5</c:v>
                </c:pt>
                <c:pt idx="90">
                  <c:v>85.5</c:v>
                </c:pt>
                <c:pt idx="91">
                  <c:v>85.5</c:v>
                </c:pt>
                <c:pt idx="92">
                  <c:v>85.5</c:v>
                </c:pt>
                <c:pt idx="93">
                  <c:v>85.5</c:v>
                </c:pt>
                <c:pt idx="94">
                  <c:v>85.5</c:v>
                </c:pt>
                <c:pt idx="95">
                  <c:v>85.5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559-4D80-9226-D06C6B8CCD3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3453.9</c:v>
                </c:pt>
                <c:pt idx="1">
                  <c:v>3409.645</c:v>
                </c:pt>
                <c:pt idx="2">
                  <c:v>3353.9</c:v>
                </c:pt>
                <c:pt idx="3">
                  <c:v>3350.482</c:v>
                </c:pt>
                <c:pt idx="4">
                  <c:v>3391.5259999999998</c:v>
                </c:pt>
                <c:pt idx="5">
                  <c:v>3353.9</c:v>
                </c:pt>
                <c:pt idx="6">
                  <c:v>3303.9</c:v>
                </c:pt>
                <c:pt idx="7">
                  <c:v>3303.9</c:v>
                </c:pt>
                <c:pt idx="8">
                  <c:v>3355.9</c:v>
                </c:pt>
                <c:pt idx="9">
                  <c:v>3305.9</c:v>
                </c:pt>
                <c:pt idx="10">
                  <c:v>3305.9</c:v>
                </c:pt>
                <c:pt idx="11">
                  <c:v>3313.056</c:v>
                </c:pt>
                <c:pt idx="12">
                  <c:v>3355.5940000000001</c:v>
                </c:pt>
                <c:pt idx="13">
                  <c:v>3305.9</c:v>
                </c:pt>
                <c:pt idx="14">
                  <c:v>3305.9</c:v>
                </c:pt>
                <c:pt idx="15">
                  <c:v>3305.9</c:v>
                </c:pt>
                <c:pt idx="16">
                  <c:v>3418.6240000000003</c:v>
                </c:pt>
                <c:pt idx="17">
                  <c:v>3454.9</c:v>
                </c:pt>
                <c:pt idx="18">
                  <c:v>3454.9</c:v>
                </c:pt>
                <c:pt idx="19">
                  <c:v>3466.855</c:v>
                </c:pt>
                <c:pt idx="20">
                  <c:v>3330.665</c:v>
                </c:pt>
                <c:pt idx="21">
                  <c:v>3360.1590000000001</c:v>
                </c:pt>
                <c:pt idx="22">
                  <c:v>3421.6550000000002</c:v>
                </c:pt>
                <c:pt idx="23">
                  <c:v>3473.8500000000004</c:v>
                </c:pt>
                <c:pt idx="24">
                  <c:v>3458.4630000000002</c:v>
                </c:pt>
                <c:pt idx="25">
                  <c:v>3373.5720000000001</c:v>
                </c:pt>
                <c:pt idx="26">
                  <c:v>3484.2719999999999</c:v>
                </c:pt>
                <c:pt idx="27">
                  <c:v>3493.7949999999996</c:v>
                </c:pt>
                <c:pt idx="28">
                  <c:v>3630.5850000000005</c:v>
                </c:pt>
                <c:pt idx="29">
                  <c:v>3663.0330000000004</c:v>
                </c:pt>
                <c:pt idx="30">
                  <c:v>3596.0590000000002</c:v>
                </c:pt>
                <c:pt idx="31">
                  <c:v>3546.672</c:v>
                </c:pt>
                <c:pt idx="32">
                  <c:v>3629.2910000000002</c:v>
                </c:pt>
                <c:pt idx="33">
                  <c:v>3570.3969999999999</c:v>
                </c:pt>
                <c:pt idx="34">
                  <c:v>3508.3389999999999</c:v>
                </c:pt>
                <c:pt idx="35">
                  <c:v>3469.0140000000001</c:v>
                </c:pt>
                <c:pt idx="36">
                  <c:v>3473.819</c:v>
                </c:pt>
                <c:pt idx="37">
                  <c:v>3470.3670000000002</c:v>
                </c:pt>
                <c:pt idx="38">
                  <c:v>3560.6220000000003</c:v>
                </c:pt>
                <c:pt idx="39">
                  <c:v>3568.567</c:v>
                </c:pt>
                <c:pt idx="40">
                  <c:v>3202.5820000000003</c:v>
                </c:pt>
                <c:pt idx="41">
                  <c:v>3437.181</c:v>
                </c:pt>
                <c:pt idx="42">
                  <c:v>3384.9</c:v>
                </c:pt>
                <c:pt idx="43">
                  <c:v>3384.9</c:v>
                </c:pt>
                <c:pt idx="44">
                  <c:v>3242.3910000000001</c:v>
                </c:pt>
                <c:pt idx="45">
                  <c:v>3255.047</c:v>
                </c:pt>
                <c:pt idx="46">
                  <c:v>3269.3050000000003</c:v>
                </c:pt>
                <c:pt idx="47">
                  <c:v>3280.9</c:v>
                </c:pt>
                <c:pt idx="48">
                  <c:v>3358.759</c:v>
                </c:pt>
                <c:pt idx="49">
                  <c:v>3381.9</c:v>
                </c:pt>
                <c:pt idx="50">
                  <c:v>3379.9</c:v>
                </c:pt>
                <c:pt idx="51">
                  <c:v>3391.8870000000002</c:v>
                </c:pt>
                <c:pt idx="52">
                  <c:v>3374.4780000000001</c:v>
                </c:pt>
                <c:pt idx="53">
                  <c:v>3432.0640000000003</c:v>
                </c:pt>
                <c:pt idx="54">
                  <c:v>3453.241</c:v>
                </c:pt>
                <c:pt idx="55">
                  <c:v>3510.0909999999999</c:v>
                </c:pt>
                <c:pt idx="56">
                  <c:v>3565.444</c:v>
                </c:pt>
                <c:pt idx="57">
                  <c:v>3579.1390000000001</c:v>
                </c:pt>
                <c:pt idx="58">
                  <c:v>3562.3700000000003</c:v>
                </c:pt>
                <c:pt idx="59">
                  <c:v>3574.01</c:v>
                </c:pt>
                <c:pt idx="60">
                  <c:v>3702.77</c:v>
                </c:pt>
                <c:pt idx="61">
                  <c:v>3708.7490000000003</c:v>
                </c:pt>
                <c:pt idx="62">
                  <c:v>3687.7120000000004</c:v>
                </c:pt>
                <c:pt idx="63">
                  <c:v>3695.5909999999999</c:v>
                </c:pt>
                <c:pt idx="64">
                  <c:v>3738.692</c:v>
                </c:pt>
                <c:pt idx="65">
                  <c:v>3744.1570000000002</c:v>
                </c:pt>
                <c:pt idx="66">
                  <c:v>3746.8910000000001</c:v>
                </c:pt>
                <c:pt idx="67">
                  <c:v>3745.8919999999998</c:v>
                </c:pt>
                <c:pt idx="68">
                  <c:v>3767.19</c:v>
                </c:pt>
                <c:pt idx="69">
                  <c:v>3768.413</c:v>
                </c:pt>
                <c:pt idx="70">
                  <c:v>3765.0039999999999</c:v>
                </c:pt>
                <c:pt idx="71">
                  <c:v>3766.3580000000002</c:v>
                </c:pt>
                <c:pt idx="72">
                  <c:v>3772.127</c:v>
                </c:pt>
                <c:pt idx="73">
                  <c:v>3771.152</c:v>
                </c:pt>
                <c:pt idx="74">
                  <c:v>3774.1640000000002</c:v>
                </c:pt>
                <c:pt idx="75">
                  <c:v>3778.0659999999998</c:v>
                </c:pt>
                <c:pt idx="76">
                  <c:v>3782.01</c:v>
                </c:pt>
                <c:pt idx="77">
                  <c:v>3775.4490000000001</c:v>
                </c:pt>
                <c:pt idx="78">
                  <c:v>3773.9060000000004</c:v>
                </c:pt>
                <c:pt idx="79">
                  <c:v>3715.1500000000005</c:v>
                </c:pt>
                <c:pt idx="80">
                  <c:v>3763.9880000000003</c:v>
                </c:pt>
                <c:pt idx="81">
                  <c:v>3747.4430000000002</c:v>
                </c:pt>
                <c:pt idx="82">
                  <c:v>3697.9459999999999</c:v>
                </c:pt>
                <c:pt idx="83">
                  <c:v>3643.8310000000001</c:v>
                </c:pt>
                <c:pt idx="84">
                  <c:v>3660.741</c:v>
                </c:pt>
                <c:pt idx="85">
                  <c:v>3648.0160000000001</c:v>
                </c:pt>
                <c:pt idx="86">
                  <c:v>3494.2280000000001</c:v>
                </c:pt>
                <c:pt idx="87">
                  <c:v>3441.6800000000003</c:v>
                </c:pt>
                <c:pt idx="88">
                  <c:v>3228.721</c:v>
                </c:pt>
                <c:pt idx="89">
                  <c:v>3144.3820000000001</c:v>
                </c:pt>
                <c:pt idx="90">
                  <c:v>3058.7860000000001</c:v>
                </c:pt>
                <c:pt idx="91">
                  <c:v>2940.5210000000002</c:v>
                </c:pt>
                <c:pt idx="92">
                  <c:v>2891.232</c:v>
                </c:pt>
                <c:pt idx="93">
                  <c:v>2889.357</c:v>
                </c:pt>
                <c:pt idx="94">
                  <c:v>2717.2359999999999</c:v>
                </c:pt>
                <c:pt idx="95">
                  <c:v>2519.556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559-4D80-9226-D06C6B8CCD3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180</c:v>
                </c:pt>
                <c:pt idx="1">
                  <c:v>180</c:v>
                </c:pt>
                <c:pt idx="2">
                  <c:v>180</c:v>
                </c:pt>
                <c:pt idx="3">
                  <c:v>180</c:v>
                </c:pt>
                <c:pt idx="4">
                  <c:v>199</c:v>
                </c:pt>
                <c:pt idx="5">
                  <c:v>199</c:v>
                </c:pt>
                <c:pt idx="6">
                  <c:v>199</c:v>
                </c:pt>
                <c:pt idx="7">
                  <c:v>199</c:v>
                </c:pt>
                <c:pt idx="8">
                  <c:v>232</c:v>
                </c:pt>
                <c:pt idx="9">
                  <c:v>232</c:v>
                </c:pt>
                <c:pt idx="10">
                  <c:v>232</c:v>
                </c:pt>
                <c:pt idx="11">
                  <c:v>232</c:v>
                </c:pt>
                <c:pt idx="12">
                  <c:v>233</c:v>
                </c:pt>
                <c:pt idx="13">
                  <c:v>233</c:v>
                </c:pt>
                <c:pt idx="14">
                  <c:v>233</c:v>
                </c:pt>
                <c:pt idx="15">
                  <c:v>233</c:v>
                </c:pt>
                <c:pt idx="16">
                  <c:v>233</c:v>
                </c:pt>
                <c:pt idx="17">
                  <c:v>233</c:v>
                </c:pt>
                <c:pt idx="18">
                  <c:v>233</c:v>
                </c:pt>
                <c:pt idx="19">
                  <c:v>233</c:v>
                </c:pt>
                <c:pt idx="20">
                  <c:v>243</c:v>
                </c:pt>
                <c:pt idx="21">
                  <c:v>243</c:v>
                </c:pt>
                <c:pt idx="22">
                  <c:v>243</c:v>
                </c:pt>
                <c:pt idx="23">
                  <c:v>243</c:v>
                </c:pt>
                <c:pt idx="24">
                  <c:v>396</c:v>
                </c:pt>
                <c:pt idx="25">
                  <c:v>396</c:v>
                </c:pt>
                <c:pt idx="26">
                  <c:v>396</c:v>
                </c:pt>
                <c:pt idx="27">
                  <c:v>396</c:v>
                </c:pt>
                <c:pt idx="28">
                  <c:v>209</c:v>
                </c:pt>
                <c:pt idx="29">
                  <c:v>209</c:v>
                </c:pt>
                <c:pt idx="30">
                  <c:v>209</c:v>
                </c:pt>
                <c:pt idx="31">
                  <c:v>209</c:v>
                </c:pt>
                <c:pt idx="32">
                  <c:v>184</c:v>
                </c:pt>
                <c:pt idx="33">
                  <c:v>184</c:v>
                </c:pt>
                <c:pt idx="34">
                  <c:v>184</c:v>
                </c:pt>
                <c:pt idx="35">
                  <c:v>184</c:v>
                </c:pt>
                <c:pt idx="36">
                  <c:v>180</c:v>
                </c:pt>
                <c:pt idx="37">
                  <c:v>180</c:v>
                </c:pt>
                <c:pt idx="38">
                  <c:v>180</c:v>
                </c:pt>
                <c:pt idx="39">
                  <c:v>180</c:v>
                </c:pt>
                <c:pt idx="40">
                  <c:v>230.8</c:v>
                </c:pt>
                <c:pt idx="41">
                  <c:v>230.8</c:v>
                </c:pt>
                <c:pt idx="42">
                  <c:v>230.8</c:v>
                </c:pt>
                <c:pt idx="43">
                  <c:v>230.8</c:v>
                </c:pt>
                <c:pt idx="44">
                  <c:v>463.4</c:v>
                </c:pt>
                <c:pt idx="45">
                  <c:v>463.4</c:v>
                </c:pt>
                <c:pt idx="46">
                  <c:v>463.4</c:v>
                </c:pt>
                <c:pt idx="47">
                  <c:v>463.4</c:v>
                </c:pt>
                <c:pt idx="48">
                  <c:v>430.4</c:v>
                </c:pt>
                <c:pt idx="49">
                  <c:v>430.4</c:v>
                </c:pt>
                <c:pt idx="50">
                  <c:v>430.4</c:v>
                </c:pt>
                <c:pt idx="51">
                  <c:v>430.4</c:v>
                </c:pt>
                <c:pt idx="52">
                  <c:v>464.9</c:v>
                </c:pt>
                <c:pt idx="53">
                  <c:v>464.9</c:v>
                </c:pt>
                <c:pt idx="54">
                  <c:v>464.9</c:v>
                </c:pt>
                <c:pt idx="55">
                  <c:v>464.9</c:v>
                </c:pt>
                <c:pt idx="56">
                  <c:v>381.2</c:v>
                </c:pt>
                <c:pt idx="57">
                  <c:v>381.2</c:v>
                </c:pt>
                <c:pt idx="58">
                  <c:v>381.2</c:v>
                </c:pt>
                <c:pt idx="59">
                  <c:v>381.2</c:v>
                </c:pt>
                <c:pt idx="60">
                  <c:v>192</c:v>
                </c:pt>
                <c:pt idx="61">
                  <c:v>192</c:v>
                </c:pt>
                <c:pt idx="62">
                  <c:v>192</c:v>
                </c:pt>
                <c:pt idx="63">
                  <c:v>192</c:v>
                </c:pt>
                <c:pt idx="64">
                  <c:v>287</c:v>
                </c:pt>
                <c:pt idx="65">
                  <c:v>287</c:v>
                </c:pt>
                <c:pt idx="66">
                  <c:v>287</c:v>
                </c:pt>
                <c:pt idx="67">
                  <c:v>287</c:v>
                </c:pt>
                <c:pt idx="68">
                  <c:v>270</c:v>
                </c:pt>
                <c:pt idx="69">
                  <c:v>270</c:v>
                </c:pt>
                <c:pt idx="70">
                  <c:v>270</c:v>
                </c:pt>
                <c:pt idx="71">
                  <c:v>270</c:v>
                </c:pt>
                <c:pt idx="72">
                  <c:v>575.1</c:v>
                </c:pt>
                <c:pt idx="73">
                  <c:v>575.1</c:v>
                </c:pt>
                <c:pt idx="74">
                  <c:v>575.1</c:v>
                </c:pt>
                <c:pt idx="75">
                  <c:v>575.1</c:v>
                </c:pt>
                <c:pt idx="76">
                  <c:v>629.70000000000005</c:v>
                </c:pt>
                <c:pt idx="77">
                  <c:v>629.70000000000005</c:v>
                </c:pt>
                <c:pt idx="78">
                  <c:v>629.70000000000005</c:v>
                </c:pt>
                <c:pt idx="79">
                  <c:v>629.70000000000005</c:v>
                </c:pt>
                <c:pt idx="80">
                  <c:v>709</c:v>
                </c:pt>
                <c:pt idx="81">
                  <c:v>709</c:v>
                </c:pt>
                <c:pt idx="82">
                  <c:v>709</c:v>
                </c:pt>
                <c:pt idx="83">
                  <c:v>709</c:v>
                </c:pt>
                <c:pt idx="84">
                  <c:v>173.3</c:v>
                </c:pt>
                <c:pt idx="85">
                  <c:v>173.3</c:v>
                </c:pt>
                <c:pt idx="86">
                  <c:v>173.3</c:v>
                </c:pt>
                <c:pt idx="87">
                  <c:v>173.3</c:v>
                </c:pt>
                <c:pt idx="88">
                  <c:v>553.5</c:v>
                </c:pt>
                <c:pt idx="89">
                  <c:v>531.70000000000005</c:v>
                </c:pt>
                <c:pt idx="90">
                  <c:v>507.8</c:v>
                </c:pt>
                <c:pt idx="91">
                  <c:v>505.3</c:v>
                </c:pt>
                <c:pt idx="92">
                  <c:v>362.5</c:v>
                </c:pt>
                <c:pt idx="93">
                  <c:v>257.89999999999998</c:v>
                </c:pt>
                <c:pt idx="94">
                  <c:v>375</c:v>
                </c:pt>
                <c:pt idx="95">
                  <c:v>487.5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59-4D80-9226-D06C6B8CCD3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1773.8330000000001</c:v>
                </c:pt>
                <c:pt idx="1">
                  <c:v>1770.9590000000001</c:v>
                </c:pt>
                <c:pt idx="2">
                  <c:v>1769.3150000000001</c:v>
                </c:pt>
                <c:pt idx="3">
                  <c:v>1771.3509999999999</c:v>
                </c:pt>
                <c:pt idx="4">
                  <c:v>1768.855</c:v>
                </c:pt>
                <c:pt idx="5">
                  <c:v>1776.5790000000002</c:v>
                </c:pt>
                <c:pt idx="6">
                  <c:v>1780.963</c:v>
                </c:pt>
                <c:pt idx="7">
                  <c:v>1782.0230000000001</c:v>
                </c:pt>
                <c:pt idx="8">
                  <c:v>1803.6679999999999</c:v>
                </c:pt>
                <c:pt idx="9">
                  <c:v>1816.039</c:v>
                </c:pt>
                <c:pt idx="10">
                  <c:v>1822.204</c:v>
                </c:pt>
                <c:pt idx="11">
                  <c:v>1823.55</c:v>
                </c:pt>
                <c:pt idx="12">
                  <c:v>1830.3719999999998</c:v>
                </c:pt>
                <c:pt idx="13">
                  <c:v>1846.48</c:v>
                </c:pt>
                <c:pt idx="14">
                  <c:v>1850.8009999999999</c:v>
                </c:pt>
                <c:pt idx="15">
                  <c:v>1855.4810000000002</c:v>
                </c:pt>
                <c:pt idx="16">
                  <c:v>1851.498</c:v>
                </c:pt>
                <c:pt idx="17">
                  <c:v>1852.2189999999998</c:v>
                </c:pt>
                <c:pt idx="18">
                  <c:v>1858.2569999999998</c:v>
                </c:pt>
                <c:pt idx="19">
                  <c:v>1867.3570000000002</c:v>
                </c:pt>
                <c:pt idx="20">
                  <c:v>1870.623</c:v>
                </c:pt>
                <c:pt idx="21">
                  <c:v>1882.422</c:v>
                </c:pt>
                <c:pt idx="22">
                  <c:v>1900.5129999999999</c:v>
                </c:pt>
                <c:pt idx="23">
                  <c:v>1926.008</c:v>
                </c:pt>
                <c:pt idx="24">
                  <c:v>1946.0809999999999</c:v>
                </c:pt>
                <c:pt idx="25">
                  <c:v>1963.4650000000001</c:v>
                </c:pt>
                <c:pt idx="26">
                  <c:v>1983.7349999999999</c:v>
                </c:pt>
                <c:pt idx="27">
                  <c:v>2014.8529999999998</c:v>
                </c:pt>
                <c:pt idx="28">
                  <c:v>2071.172</c:v>
                </c:pt>
                <c:pt idx="29">
                  <c:v>2123.002</c:v>
                </c:pt>
                <c:pt idx="30">
                  <c:v>2219.2660000000001</c:v>
                </c:pt>
                <c:pt idx="31">
                  <c:v>2327.8379999999997</c:v>
                </c:pt>
                <c:pt idx="32">
                  <c:v>2423.3919999999998</c:v>
                </c:pt>
                <c:pt idx="33">
                  <c:v>2539.7199999999998</c:v>
                </c:pt>
                <c:pt idx="34">
                  <c:v>2638.9689999999996</c:v>
                </c:pt>
                <c:pt idx="35">
                  <c:v>2735.203</c:v>
                </c:pt>
                <c:pt idx="36">
                  <c:v>2820.9430000000002</c:v>
                </c:pt>
                <c:pt idx="37">
                  <c:v>2896.3609999999999</c:v>
                </c:pt>
                <c:pt idx="38">
                  <c:v>2967.5460000000003</c:v>
                </c:pt>
                <c:pt idx="39">
                  <c:v>3027.7859999999996</c:v>
                </c:pt>
                <c:pt idx="40">
                  <c:v>3076.4649999999997</c:v>
                </c:pt>
                <c:pt idx="41">
                  <c:v>3109.0320000000002</c:v>
                </c:pt>
                <c:pt idx="42">
                  <c:v>3145.2109999999998</c:v>
                </c:pt>
                <c:pt idx="43">
                  <c:v>3171.0819999999999</c:v>
                </c:pt>
                <c:pt idx="44">
                  <c:v>3161.078</c:v>
                </c:pt>
                <c:pt idx="45">
                  <c:v>3168.9279999999994</c:v>
                </c:pt>
                <c:pt idx="46">
                  <c:v>3165.739</c:v>
                </c:pt>
                <c:pt idx="47">
                  <c:v>3138.5159999999996</c:v>
                </c:pt>
                <c:pt idx="48">
                  <c:v>3112.5309999999999</c:v>
                </c:pt>
                <c:pt idx="49">
                  <c:v>3073.3789999999999</c:v>
                </c:pt>
                <c:pt idx="50">
                  <c:v>3019.7630000000004</c:v>
                </c:pt>
                <c:pt idx="51">
                  <c:v>2960.4840000000004</c:v>
                </c:pt>
                <c:pt idx="52">
                  <c:v>2866.8349999999996</c:v>
                </c:pt>
                <c:pt idx="53">
                  <c:v>2769.337</c:v>
                </c:pt>
                <c:pt idx="54">
                  <c:v>2666.875</c:v>
                </c:pt>
                <c:pt idx="55">
                  <c:v>2564.6750000000002</c:v>
                </c:pt>
                <c:pt idx="56">
                  <c:v>2488.0160000000001</c:v>
                </c:pt>
                <c:pt idx="57">
                  <c:v>2396.2129999999997</c:v>
                </c:pt>
                <c:pt idx="58">
                  <c:v>2303.9440000000004</c:v>
                </c:pt>
                <c:pt idx="59">
                  <c:v>2213.1849999999999</c:v>
                </c:pt>
                <c:pt idx="60">
                  <c:v>2155.069</c:v>
                </c:pt>
                <c:pt idx="61">
                  <c:v>2096.6870000000004</c:v>
                </c:pt>
                <c:pt idx="62">
                  <c:v>2031.3630000000001</c:v>
                </c:pt>
                <c:pt idx="63">
                  <c:v>1994.461</c:v>
                </c:pt>
                <c:pt idx="64">
                  <c:v>1969.06</c:v>
                </c:pt>
                <c:pt idx="65">
                  <c:v>1963.576</c:v>
                </c:pt>
                <c:pt idx="66">
                  <c:v>1965.171</c:v>
                </c:pt>
                <c:pt idx="67">
                  <c:v>1961.6889999999999</c:v>
                </c:pt>
                <c:pt idx="68">
                  <c:v>1955.7529999999999</c:v>
                </c:pt>
                <c:pt idx="69">
                  <c:v>1959.85</c:v>
                </c:pt>
                <c:pt idx="70">
                  <c:v>1965.319</c:v>
                </c:pt>
                <c:pt idx="71">
                  <c:v>1970.847</c:v>
                </c:pt>
                <c:pt idx="72">
                  <c:v>1962.56</c:v>
                </c:pt>
                <c:pt idx="73">
                  <c:v>1963.729</c:v>
                </c:pt>
                <c:pt idx="74">
                  <c:v>1964.5520000000001</c:v>
                </c:pt>
                <c:pt idx="75">
                  <c:v>1952.9570000000001</c:v>
                </c:pt>
                <c:pt idx="76">
                  <c:v>1971.9309999999998</c:v>
                </c:pt>
                <c:pt idx="77">
                  <c:v>1967.386</c:v>
                </c:pt>
                <c:pt idx="78">
                  <c:v>1967.098</c:v>
                </c:pt>
                <c:pt idx="79">
                  <c:v>1950.415</c:v>
                </c:pt>
                <c:pt idx="80">
                  <c:v>1947.818</c:v>
                </c:pt>
                <c:pt idx="81">
                  <c:v>1944.104</c:v>
                </c:pt>
                <c:pt idx="82">
                  <c:v>1942.662</c:v>
                </c:pt>
                <c:pt idx="83">
                  <c:v>1935</c:v>
                </c:pt>
                <c:pt idx="84">
                  <c:v>1926.155</c:v>
                </c:pt>
                <c:pt idx="85">
                  <c:v>1927.7370000000001</c:v>
                </c:pt>
                <c:pt idx="86">
                  <c:v>1924.7819999999999</c:v>
                </c:pt>
                <c:pt idx="87">
                  <c:v>1920.5710000000001</c:v>
                </c:pt>
                <c:pt idx="88">
                  <c:v>1910.0619999999999</c:v>
                </c:pt>
                <c:pt idx="89">
                  <c:v>1900.5130000000001</c:v>
                </c:pt>
                <c:pt idx="90">
                  <c:v>1903.13</c:v>
                </c:pt>
                <c:pt idx="91">
                  <c:v>1907.9720000000002</c:v>
                </c:pt>
                <c:pt idx="92">
                  <c:v>1904.047</c:v>
                </c:pt>
                <c:pt idx="93">
                  <c:v>1899.2180000000001</c:v>
                </c:pt>
                <c:pt idx="94">
                  <c:v>1893.463</c:v>
                </c:pt>
                <c:pt idx="95">
                  <c:v>1885.6679999999999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559-4D80-9226-D06C6B8CCD3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46</c:v>
                </c:pt>
                <c:pt idx="1">
                  <c:v>46</c:v>
                </c:pt>
                <c:pt idx="2">
                  <c:v>46</c:v>
                </c:pt>
                <c:pt idx="3">
                  <c:v>46</c:v>
                </c:pt>
                <c:pt idx="4">
                  <c:v>48</c:v>
                </c:pt>
                <c:pt idx="5">
                  <c:v>48</c:v>
                </c:pt>
                <c:pt idx="6">
                  <c:v>48</c:v>
                </c:pt>
                <c:pt idx="7">
                  <c:v>48</c:v>
                </c:pt>
                <c:pt idx="8">
                  <c:v>51</c:v>
                </c:pt>
                <c:pt idx="9">
                  <c:v>51</c:v>
                </c:pt>
                <c:pt idx="10">
                  <c:v>51</c:v>
                </c:pt>
                <c:pt idx="11">
                  <c:v>51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60</c:v>
                </c:pt>
                <c:pt idx="17">
                  <c:v>60</c:v>
                </c:pt>
                <c:pt idx="18">
                  <c:v>60</c:v>
                </c:pt>
                <c:pt idx="19">
                  <c:v>60</c:v>
                </c:pt>
                <c:pt idx="20">
                  <c:v>66</c:v>
                </c:pt>
                <c:pt idx="21">
                  <c:v>66</c:v>
                </c:pt>
                <c:pt idx="22">
                  <c:v>66</c:v>
                </c:pt>
                <c:pt idx="23">
                  <c:v>66</c:v>
                </c:pt>
                <c:pt idx="24">
                  <c:v>72</c:v>
                </c:pt>
                <c:pt idx="25">
                  <c:v>72</c:v>
                </c:pt>
                <c:pt idx="26">
                  <c:v>72</c:v>
                </c:pt>
                <c:pt idx="27">
                  <c:v>72</c:v>
                </c:pt>
                <c:pt idx="28">
                  <c:v>86</c:v>
                </c:pt>
                <c:pt idx="29">
                  <c:v>86</c:v>
                </c:pt>
                <c:pt idx="30">
                  <c:v>86</c:v>
                </c:pt>
                <c:pt idx="31">
                  <c:v>86</c:v>
                </c:pt>
                <c:pt idx="32">
                  <c:v>106</c:v>
                </c:pt>
                <c:pt idx="33">
                  <c:v>106</c:v>
                </c:pt>
                <c:pt idx="34">
                  <c:v>106</c:v>
                </c:pt>
                <c:pt idx="35">
                  <c:v>106</c:v>
                </c:pt>
                <c:pt idx="36">
                  <c:v>122</c:v>
                </c:pt>
                <c:pt idx="37">
                  <c:v>122</c:v>
                </c:pt>
                <c:pt idx="38">
                  <c:v>122</c:v>
                </c:pt>
                <c:pt idx="39">
                  <c:v>122</c:v>
                </c:pt>
                <c:pt idx="40">
                  <c:v>135</c:v>
                </c:pt>
                <c:pt idx="41">
                  <c:v>135</c:v>
                </c:pt>
                <c:pt idx="42">
                  <c:v>135</c:v>
                </c:pt>
                <c:pt idx="43">
                  <c:v>135</c:v>
                </c:pt>
                <c:pt idx="44">
                  <c:v>143</c:v>
                </c:pt>
                <c:pt idx="45">
                  <c:v>143</c:v>
                </c:pt>
                <c:pt idx="46">
                  <c:v>143</c:v>
                </c:pt>
                <c:pt idx="47">
                  <c:v>143</c:v>
                </c:pt>
                <c:pt idx="48">
                  <c:v>140</c:v>
                </c:pt>
                <c:pt idx="49">
                  <c:v>140</c:v>
                </c:pt>
                <c:pt idx="50">
                  <c:v>140</c:v>
                </c:pt>
                <c:pt idx="51">
                  <c:v>140</c:v>
                </c:pt>
                <c:pt idx="52">
                  <c:v>130</c:v>
                </c:pt>
                <c:pt idx="53">
                  <c:v>130</c:v>
                </c:pt>
                <c:pt idx="54">
                  <c:v>130</c:v>
                </c:pt>
                <c:pt idx="55">
                  <c:v>130</c:v>
                </c:pt>
                <c:pt idx="56">
                  <c:v>115</c:v>
                </c:pt>
                <c:pt idx="57">
                  <c:v>115</c:v>
                </c:pt>
                <c:pt idx="58">
                  <c:v>115</c:v>
                </c:pt>
                <c:pt idx="59">
                  <c:v>115</c:v>
                </c:pt>
                <c:pt idx="60">
                  <c:v>102</c:v>
                </c:pt>
                <c:pt idx="61">
                  <c:v>102</c:v>
                </c:pt>
                <c:pt idx="62">
                  <c:v>102</c:v>
                </c:pt>
                <c:pt idx="63">
                  <c:v>102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103</c:v>
                </c:pt>
                <c:pt idx="69">
                  <c:v>103</c:v>
                </c:pt>
                <c:pt idx="70">
                  <c:v>103</c:v>
                </c:pt>
                <c:pt idx="71">
                  <c:v>103</c:v>
                </c:pt>
                <c:pt idx="72">
                  <c:v>107</c:v>
                </c:pt>
                <c:pt idx="73">
                  <c:v>107</c:v>
                </c:pt>
                <c:pt idx="74">
                  <c:v>107</c:v>
                </c:pt>
                <c:pt idx="75">
                  <c:v>107</c:v>
                </c:pt>
                <c:pt idx="76">
                  <c:v>111</c:v>
                </c:pt>
                <c:pt idx="77">
                  <c:v>111</c:v>
                </c:pt>
                <c:pt idx="78">
                  <c:v>111</c:v>
                </c:pt>
                <c:pt idx="79">
                  <c:v>111</c:v>
                </c:pt>
                <c:pt idx="80">
                  <c:v>113</c:v>
                </c:pt>
                <c:pt idx="81">
                  <c:v>113</c:v>
                </c:pt>
                <c:pt idx="82">
                  <c:v>113</c:v>
                </c:pt>
                <c:pt idx="83">
                  <c:v>113</c:v>
                </c:pt>
                <c:pt idx="84">
                  <c:v>116</c:v>
                </c:pt>
                <c:pt idx="85">
                  <c:v>116</c:v>
                </c:pt>
                <c:pt idx="86">
                  <c:v>116</c:v>
                </c:pt>
                <c:pt idx="87">
                  <c:v>116</c:v>
                </c:pt>
                <c:pt idx="88">
                  <c:v>116</c:v>
                </c:pt>
                <c:pt idx="89">
                  <c:v>116</c:v>
                </c:pt>
                <c:pt idx="90">
                  <c:v>116</c:v>
                </c:pt>
                <c:pt idx="91">
                  <c:v>116</c:v>
                </c:pt>
                <c:pt idx="92">
                  <c:v>115</c:v>
                </c:pt>
                <c:pt idx="93">
                  <c:v>115</c:v>
                </c:pt>
                <c:pt idx="94">
                  <c:v>115</c:v>
                </c:pt>
                <c:pt idx="95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559-4D80-9226-D06C6B8CCD3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186</c:v>
                </c:pt>
                <c:pt idx="1">
                  <c:v>188</c:v>
                </c:pt>
                <c:pt idx="2">
                  <c:v>188</c:v>
                </c:pt>
                <c:pt idx="3">
                  <c:v>188</c:v>
                </c:pt>
                <c:pt idx="4">
                  <c:v>140</c:v>
                </c:pt>
                <c:pt idx="5">
                  <c:v>140</c:v>
                </c:pt>
                <c:pt idx="6">
                  <c:v>140</c:v>
                </c:pt>
                <c:pt idx="7">
                  <c:v>140</c:v>
                </c:pt>
                <c:pt idx="8">
                  <c:v>126</c:v>
                </c:pt>
                <c:pt idx="9">
                  <c:v>126</c:v>
                </c:pt>
                <c:pt idx="10">
                  <c:v>126</c:v>
                </c:pt>
                <c:pt idx="11">
                  <c:v>126</c:v>
                </c:pt>
                <c:pt idx="12">
                  <c:v>126</c:v>
                </c:pt>
                <c:pt idx="13">
                  <c:v>126</c:v>
                </c:pt>
                <c:pt idx="14">
                  <c:v>126</c:v>
                </c:pt>
                <c:pt idx="15">
                  <c:v>126</c:v>
                </c:pt>
                <c:pt idx="16">
                  <c:v>126</c:v>
                </c:pt>
                <c:pt idx="17">
                  <c:v>126</c:v>
                </c:pt>
                <c:pt idx="18">
                  <c:v>126</c:v>
                </c:pt>
                <c:pt idx="19">
                  <c:v>126</c:v>
                </c:pt>
                <c:pt idx="20">
                  <c:v>126</c:v>
                </c:pt>
                <c:pt idx="21">
                  <c:v>126</c:v>
                </c:pt>
                <c:pt idx="22">
                  <c:v>157</c:v>
                </c:pt>
                <c:pt idx="23">
                  <c:v>157</c:v>
                </c:pt>
                <c:pt idx="24">
                  <c:v>157</c:v>
                </c:pt>
                <c:pt idx="25">
                  <c:v>397</c:v>
                </c:pt>
                <c:pt idx="26">
                  <c:v>397</c:v>
                </c:pt>
                <c:pt idx="27">
                  <c:v>457</c:v>
                </c:pt>
                <c:pt idx="28">
                  <c:v>550</c:v>
                </c:pt>
                <c:pt idx="29">
                  <c:v>690</c:v>
                </c:pt>
                <c:pt idx="30">
                  <c:v>744</c:v>
                </c:pt>
                <c:pt idx="31">
                  <c:v>760</c:v>
                </c:pt>
                <c:pt idx="32">
                  <c:v>772</c:v>
                </c:pt>
                <c:pt idx="33">
                  <c:v>772</c:v>
                </c:pt>
                <c:pt idx="34">
                  <c:v>772</c:v>
                </c:pt>
                <c:pt idx="35">
                  <c:v>740</c:v>
                </c:pt>
                <c:pt idx="36">
                  <c:v>708</c:v>
                </c:pt>
                <c:pt idx="37">
                  <c:v>654</c:v>
                </c:pt>
                <c:pt idx="38">
                  <c:v>514</c:v>
                </c:pt>
                <c:pt idx="39">
                  <c:v>454</c:v>
                </c:pt>
                <c:pt idx="40">
                  <c:v>454</c:v>
                </c:pt>
                <c:pt idx="41">
                  <c:v>214</c:v>
                </c:pt>
                <c:pt idx="42">
                  <c:v>214</c:v>
                </c:pt>
                <c:pt idx="43">
                  <c:v>214</c:v>
                </c:pt>
                <c:pt idx="44">
                  <c:v>188</c:v>
                </c:pt>
                <c:pt idx="45">
                  <c:v>188</c:v>
                </c:pt>
                <c:pt idx="46">
                  <c:v>188</c:v>
                </c:pt>
                <c:pt idx="47">
                  <c:v>188</c:v>
                </c:pt>
                <c:pt idx="48">
                  <c:v>192</c:v>
                </c:pt>
                <c:pt idx="49">
                  <c:v>192</c:v>
                </c:pt>
                <c:pt idx="50">
                  <c:v>192</c:v>
                </c:pt>
                <c:pt idx="51">
                  <c:v>192</c:v>
                </c:pt>
                <c:pt idx="52">
                  <c:v>238</c:v>
                </c:pt>
                <c:pt idx="53">
                  <c:v>238</c:v>
                </c:pt>
                <c:pt idx="54">
                  <c:v>298</c:v>
                </c:pt>
                <c:pt idx="55">
                  <c:v>298</c:v>
                </c:pt>
                <c:pt idx="56">
                  <c:v>298</c:v>
                </c:pt>
                <c:pt idx="57">
                  <c:v>298</c:v>
                </c:pt>
                <c:pt idx="58">
                  <c:v>500</c:v>
                </c:pt>
                <c:pt idx="59">
                  <c:v>520</c:v>
                </c:pt>
                <c:pt idx="60">
                  <c:v>524</c:v>
                </c:pt>
                <c:pt idx="61">
                  <c:v>569</c:v>
                </c:pt>
                <c:pt idx="62">
                  <c:v>899</c:v>
                </c:pt>
                <c:pt idx="63">
                  <c:v>899</c:v>
                </c:pt>
                <c:pt idx="64">
                  <c:v>1082</c:v>
                </c:pt>
                <c:pt idx="65">
                  <c:v>1082</c:v>
                </c:pt>
                <c:pt idx="66">
                  <c:v>1222</c:v>
                </c:pt>
                <c:pt idx="67">
                  <c:v>1352</c:v>
                </c:pt>
                <c:pt idx="68">
                  <c:v>1399</c:v>
                </c:pt>
                <c:pt idx="69">
                  <c:v>1489</c:v>
                </c:pt>
                <c:pt idx="70">
                  <c:v>1489</c:v>
                </c:pt>
                <c:pt idx="71">
                  <c:v>1489</c:v>
                </c:pt>
                <c:pt idx="72">
                  <c:v>1489</c:v>
                </c:pt>
                <c:pt idx="73">
                  <c:v>1399</c:v>
                </c:pt>
                <c:pt idx="74">
                  <c:v>1294</c:v>
                </c:pt>
                <c:pt idx="75">
                  <c:v>1244</c:v>
                </c:pt>
                <c:pt idx="76">
                  <c:v>929</c:v>
                </c:pt>
                <c:pt idx="77">
                  <c:v>909</c:v>
                </c:pt>
                <c:pt idx="78">
                  <c:v>805</c:v>
                </c:pt>
                <c:pt idx="79">
                  <c:v>750</c:v>
                </c:pt>
                <c:pt idx="80">
                  <c:v>470</c:v>
                </c:pt>
                <c:pt idx="81">
                  <c:v>298</c:v>
                </c:pt>
                <c:pt idx="82">
                  <c:v>238</c:v>
                </c:pt>
                <c:pt idx="83">
                  <c:v>238</c:v>
                </c:pt>
                <c:pt idx="84">
                  <c:v>188</c:v>
                </c:pt>
                <c:pt idx="85">
                  <c:v>188</c:v>
                </c:pt>
                <c:pt idx="86">
                  <c:v>188</c:v>
                </c:pt>
                <c:pt idx="87">
                  <c:v>188</c:v>
                </c:pt>
                <c:pt idx="88">
                  <c:v>188</c:v>
                </c:pt>
                <c:pt idx="89">
                  <c:v>188</c:v>
                </c:pt>
                <c:pt idx="90">
                  <c:v>188</c:v>
                </c:pt>
                <c:pt idx="91">
                  <c:v>188</c:v>
                </c:pt>
                <c:pt idx="92">
                  <c:v>188</c:v>
                </c:pt>
                <c:pt idx="93">
                  <c:v>188</c:v>
                </c:pt>
                <c:pt idx="94">
                  <c:v>188</c:v>
                </c:pt>
                <c:pt idx="95">
                  <c:v>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559-4D80-9226-D06C6B8CCD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104.3</c:v>
                </c:pt>
                <c:pt idx="1">
                  <c:v>102.88</c:v>
                </c:pt>
                <c:pt idx="2">
                  <c:v>99.26</c:v>
                </c:pt>
                <c:pt idx="3">
                  <c:v>94.72</c:v>
                </c:pt>
                <c:pt idx="4">
                  <c:v>102.03</c:v>
                </c:pt>
                <c:pt idx="5">
                  <c:v>97.61</c:v>
                </c:pt>
                <c:pt idx="6">
                  <c:v>93.48</c:v>
                </c:pt>
                <c:pt idx="7">
                  <c:v>91.37</c:v>
                </c:pt>
                <c:pt idx="8">
                  <c:v>94.86</c:v>
                </c:pt>
                <c:pt idx="9">
                  <c:v>92.16</c:v>
                </c:pt>
                <c:pt idx="10">
                  <c:v>92.18</c:v>
                </c:pt>
                <c:pt idx="11">
                  <c:v>93.72</c:v>
                </c:pt>
                <c:pt idx="12">
                  <c:v>94.8</c:v>
                </c:pt>
                <c:pt idx="13">
                  <c:v>93.3</c:v>
                </c:pt>
                <c:pt idx="14">
                  <c:v>92.93</c:v>
                </c:pt>
                <c:pt idx="15">
                  <c:v>92.06</c:v>
                </c:pt>
                <c:pt idx="16">
                  <c:v>93.89</c:v>
                </c:pt>
                <c:pt idx="17">
                  <c:v>96.36</c:v>
                </c:pt>
                <c:pt idx="18">
                  <c:v>97.81</c:v>
                </c:pt>
                <c:pt idx="19">
                  <c:v>100.82</c:v>
                </c:pt>
                <c:pt idx="20">
                  <c:v>96.4</c:v>
                </c:pt>
                <c:pt idx="21">
                  <c:v>100.99</c:v>
                </c:pt>
                <c:pt idx="22">
                  <c:v>104.58</c:v>
                </c:pt>
                <c:pt idx="23">
                  <c:v>115.32</c:v>
                </c:pt>
                <c:pt idx="24">
                  <c:v>103.15</c:v>
                </c:pt>
                <c:pt idx="25">
                  <c:v>99.36</c:v>
                </c:pt>
                <c:pt idx="26">
                  <c:v>113.98</c:v>
                </c:pt>
                <c:pt idx="27">
                  <c:v>130.16999999999999</c:v>
                </c:pt>
                <c:pt idx="28">
                  <c:v>141.74</c:v>
                </c:pt>
                <c:pt idx="29">
                  <c:v>128.52000000000001</c:v>
                </c:pt>
                <c:pt idx="30">
                  <c:v>101.28</c:v>
                </c:pt>
                <c:pt idx="31">
                  <c:v>99.07</c:v>
                </c:pt>
                <c:pt idx="32">
                  <c:v>137.63</c:v>
                </c:pt>
                <c:pt idx="33">
                  <c:v>121.03</c:v>
                </c:pt>
                <c:pt idx="34">
                  <c:v>109.88</c:v>
                </c:pt>
                <c:pt idx="35">
                  <c:v>102.06</c:v>
                </c:pt>
                <c:pt idx="36">
                  <c:v>100.54</c:v>
                </c:pt>
                <c:pt idx="37">
                  <c:v>100.38</c:v>
                </c:pt>
                <c:pt idx="38">
                  <c:v>133.34</c:v>
                </c:pt>
                <c:pt idx="39">
                  <c:v>134.68</c:v>
                </c:pt>
                <c:pt idx="40">
                  <c:v>87.19</c:v>
                </c:pt>
                <c:pt idx="41">
                  <c:v>102.48</c:v>
                </c:pt>
                <c:pt idx="42">
                  <c:v>124.41</c:v>
                </c:pt>
                <c:pt idx="43">
                  <c:v>119.25</c:v>
                </c:pt>
                <c:pt idx="44">
                  <c:v>99.21</c:v>
                </c:pt>
                <c:pt idx="45">
                  <c:v>99.64</c:v>
                </c:pt>
                <c:pt idx="46">
                  <c:v>103.01</c:v>
                </c:pt>
                <c:pt idx="47">
                  <c:v>117.4</c:v>
                </c:pt>
                <c:pt idx="48">
                  <c:v>102.46</c:v>
                </c:pt>
                <c:pt idx="49">
                  <c:v>117.45</c:v>
                </c:pt>
                <c:pt idx="50">
                  <c:v>122.04</c:v>
                </c:pt>
                <c:pt idx="51">
                  <c:v>131.57</c:v>
                </c:pt>
                <c:pt idx="52">
                  <c:v>100.95</c:v>
                </c:pt>
                <c:pt idx="53">
                  <c:v>129.87</c:v>
                </c:pt>
                <c:pt idx="54">
                  <c:v>102.2</c:v>
                </c:pt>
                <c:pt idx="55">
                  <c:v>134.27000000000001</c:v>
                </c:pt>
                <c:pt idx="56">
                  <c:v>137.59</c:v>
                </c:pt>
                <c:pt idx="57">
                  <c:v>140.38999999999999</c:v>
                </c:pt>
                <c:pt idx="58">
                  <c:v>137.13999999999999</c:v>
                </c:pt>
                <c:pt idx="59">
                  <c:v>138.86000000000001</c:v>
                </c:pt>
                <c:pt idx="60">
                  <c:v>148.63999999999999</c:v>
                </c:pt>
                <c:pt idx="61">
                  <c:v>155.6</c:v>
                </c:pt>
                <c:pt idx="62">
                  <c:v>138.44</c:v>
                </c:pt>
                <c:pt idx="63">
                  <c:v>140.29</c:v>
                </c:pt>
                <c:pt idx="64">
                  <c:v>147.34</c:v>
                </c:pt>
                <c:pt idx="65">
                  <c:v>155.78</c:v>
                </c:pt>
                <c:pt idx="66">
                  <c:v>160</c:v>
                </c:pt>
                <c:pt idx="67">
                  <c:v>158.46</c:v>
                </c:pt>
                <c:pt idx="68">
                  <c:v>148.58000000000001</c:v>
                </c:pt>
                <c:pt idx="69">
                  <c:v>150.46</c:v>
                </c:pt>
                <c:pt idx="70">
                  <c:v>145.21</c:v>
                </c:pt>
                <c:pt idx="71">
                  <c:v>147.30000000000001</c:v>
                </c:pt>
                <c:pt idx="72">
                  <c:v>143.18</c:v>
                </c:pt>
                <c:pt idx="73">
                  <c:v>141.68</c:v>
                </c:pt>
                <c:pt idx="74">
                  <c:v>146.31</c:v>
                </c:pt>
                <c:pt idx="75">
                  <c:v>152.32</c:v>
                </c:pt>
                <c:pt idx="76">
                  <c:v>152</c:v>
                </c:pt>
                <c:pt idx="77">
                  <c:v>141.91999999999999</c:v>
                </c:pt>
                <c:pt idx="78">
                  <c:v>139.54</c:v>
                </c:pt>
                <c:pt idx="79">
                  <c:v>130.56</c:v>
                </c:pt>
                <c:pt idx="80">
                  <c:v>140.47999999999999</c:v>
                </c:pt>
                <c:pt idx="81">
                  <c:v>136.94999999999999</c:v>
                </c:pt>
                <c:pt idx="82">
                  <c:v>124.11</c:v>
                </c:pt>
                <c:pt idx="83">
                  <c:v>114.34</c:v>
                </c:pt>
                <c:pt idx="84">
                  <c:v>131.12</c:v>
                </c:pt>
                <c:pt idx="85">
                  <c:v>123.1</c:v>
                </c:pt>
                <c:pt idx="86">
                  <c:v>113.97</c:v>
                </c:pt>
                <c:pt idx="87">
                  <c:v>107.82</c:v>
                </c:pt>
                <c:pt idx="88">
                  <c:v>116.55</c:v>
                </c:pt>
                <c:pt idx="89">
                  <c:v>115.77</c:v>
                </c:pt>
                <c:pt idx="90">
                  <c:v>112.09</c:v>
                </c:pt>
                <c:pt idx="91">
                  <c:v>105.19</c:v>
                </c:pt>
                <c:pt idx="92">
                  <c:v>109.44</c:v>
                </c:pt>
                <c:pt idx="93">
                  <c:v>104.93</c:v>
                </c:pt>
                <c:pt idx="94">
                  <c:v>98.59</c:v>
                </c:pt>
                <c:pt idx="95">
                  <c:v>89.38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559-4D80-9226-D06C6B8CCD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104</c:v>
                </c:pt>
                <c:pt idx="1">
                  <c:v>102</c:v>
                </c:pt>
                <c:pt idx="2">
                  <c:v>100</c:v>
                </c:pt>
                <c:pt idx="3">
                  <c:v>100</c:v>
                </c:pt>
                <c:pt idx="4">
                  <c:v>99</c:v>
                </c:pt>
                <c:pt idx="5">
                  <c:v>99</c:v>
                </c:pt>
                <c:pt idx="6">
                  <c:v>99</c:v>
                </c:pt>
                <c:pt idx="7">
                  <c:v>98</c:v>
                </c:pt>
                <c:pt idx="8">
                  <c:v>97</c:v>
                </c:pt>
                <c:pt idx="9">
                  <c:v>96</c:v>
                </c:pt>
                <c:pt idx="10">
                  <c:v>96</c:v>
                </c:pt>
                <c:pt idx="11">
                  <c:v>96</c:v>
                </c:pt>
                <c:pt idx="12">
                  <c:v>95</c:v>
                </c:pt>
                <c:pt idx="13">
                  <c:v>95</c:v>
                </c:pt>
                <c:pt idx="14">
                  <c:v>95</c:v>
                </c:pt>
                <c:pt idx="15">
                  <c:v>96</c:v>
                </c:pt>
                <c:pt idx="16">
                  <c:v>96</c:v>
                </c:pt>
                <c:pt idx="17">
                  <c:v>97</c:v>
                </c:pt>
                <c:pt idx="18">
                  <c:v>99</c:v>
                </c:pt>
                <c:pt idx="19">
                  <c:v>102</c:v>
                </c:pt>
                <c:pt idx="20">
                  <c:v>105</c:v>
                </c:pt>
                <c:pt idx="21">
                  <c:v>108</c:v>
                </c:pt>
                <c:pt idx="22">
                  <c:v>112</c:v>
                </c:pt>
                <c:pt idx="23">
                  <c:v>117</c:v>
                </c:pt>
                <c:pt idx="24">
                  <c:v>122</c:v>
                </c:pt>
                <c:pt idx="25">
                  <c:v>126</c:v>
                </c:pt>
                <c:pt idx="26">
                  <c:v>129</c:v>
                </c:pt>
                <c:pt idx="27">
                  <c:v>132</c:v>
                </c:pt>
                <c:pt idx="28">
                  <c:v>135</c:v>
                </c:pt>
                <c:pt idx="29">
                  <c:v>136</c:v>
                </c:pt>
                <c:pt idx="30">
                  <c:v>137</c:v>
                </c:pt>
                <c:pt idx="31">
                  <c:v>138</c:v>
                </c:pt>
                <c:pt idx="32">
                  <c:v>138</c:v>
                </c:pt>
                <c:pt idx="33">
                  <c:v>138</c:v>
                </c:pt>
                <c:pt idx="34">
                  <c:v>137</c:v>
                </c:pt>
                <c:pt idx="35">
                  <c:v>136</c:v>
                </c:pt>
                <c:pt idx="36">
                  <c:v>135</c:v>
                </c:pt>
                <c:pt idx="37">
                  <c:v>134</c:v>
                </c:pt>
                <c:pt idx="38">
                  <c:v>134</c:v>
                </c:pt>
                <c:pt idx="39">
                  <c:v>133</c:v>
                </c:pt>
                <c:pt idx="40">
                  <c:v>133</c:v>
                </c:pt>
                <c:pt idx="41">
                  <c:v>133</c:v>
                </c:pt>
                <c:pt idx="42">
                  <c:v>134</c:v>
                </c:pt>
                <c:pt idx="43">
                  <c:v>134</c:v>
                </c:pt>
                <c:pt idx="44">
                  <c:v>134</c:v>
                </c:pt>
                <c:pt idx="45">
                  <c:v>134</c:v>
                </c:pt>
                <c:pt idx="46">
                  <c:v>135</c:v>
                </c:pt>
                <c:pt idx="47">
                  <c:v>135</c:v>
                </c:pt>
                <c:pt idx="48">
                  <c:v>136</c:v>
                </c:pt>
                <c:pt idx="49">
                  <c:v>136</c:v>
                </c:pt>
                <c:pt idx="50">
                  <c:v>136</c:v>
                </c:pt>
                <c:pt idx="51">
                  <c:v>136</c:v>
                </c:pt>
                <c:pt idx="52">
                  <c:v>136</c:v>
                </c:pt>
                <c:pt idx="53">
                  <c:v>137</c:v>
                </c:pt>
                <c:pt idx="54">
                  <c:v>137</c:v>
                </c:pt>
                <c:pt idx="55">
                  <c:v>138</c:v>
                </c:pt>
                <c:pt idx="56">
                  <c:v>139</c:v>
                </c:pt>
                <c:pt idx="57">
                  <c:v>140</c:v>
                </c:pt>
                <c:pt idx="58">
                  <c:v>142</c:v>
                </c:pt>
                <c:pt idx="59">
                  <c:v>143</c:v>
                </c:pt>
                <c:pt idx="60">
                  <c:v>144</c:v>
                </c:pt>
                <c:pt idx="61">
                  <c:v>145</c:v>
                </c:pt>
                <c:pt idx="62">
                  <c:v>147</c:v>
                </c:pt>
                <c:pt idx="63">
                  <c:v>149</c:v>
                </c:pt>
                <c:pt idx="64">
                  <c:v>151</c:v>
                </c:pt>
                <c:pt idx="65">
                  <c:v>153</c:v>
                </c:pt>
                <c:pt idx="66">
                  <c:v>155</c:v>
                </c:pt>
                <c:pt idx="67">
                  <c:v>157</c:v>
                </c:pt>
                <c:pt idx="68">
                  <c:v>158</c:v>
                </c:pt>
                <c:pt idx="69">
                  <c:v>159</c:v>
                </c:pt>
                <c:pt idx="70">
                  <c:v>159</c:v>
                </c:pt>
                <c:pt idx="71">
                  <c:v>159</c:v>
                </c:pt>
                <c:pt idx="72">
                  <c:v>159</c:v>
                </c:pt>
                <c:pt idx="73">
                  <c:v>159</c:v>
                </c:pt>
                <c:pt idx="74">
                  <c:v>159</c:v>
                </c:pt>
                <c:pt idx="75">
                  <c:v>159</c:v>
                </c:pt>
                <c:pt idx="76">
                  <c:v>159</c:v>
                </c:pt>
                <c:pt idx="77">
                  <c:v>159</c:v>
                </c:pt>
                <c:pt idx="78">
                  <c:v>158</c:v>
                </c:pt>
                <c:pt idx="79">
                  <c:v>156</c:v>
                </c:pt>
                <c:pt idx="80">
                  <c:v>153</c:v>
                </c:pt>
                <c:pt idx="81">
                  <c:v>150</c:v>
                </c:pt>
                <c:pt idx="82">
                  <c:v>147</c:v>
                </c:pt>
                <c:pt idx="83">
                  <c:v>144</c:v>
                </c:pt>
                <c:pt idx="84">
                  <c:v>140</c:v>
                </c:pt>
                <c:pt idx="85">
                  <c:v>137</c:v>
                </c:pt>
                <c:pt idx="86">
                  <c:v>134</c:v>
                </c:pt>
                <c:pt idx="87">
                  <c:v>132</c:v>
                </c:pt>
                <c:pt idx="88">
                  <c:v>130</c:v>
                </c:pt>
                <c:pt idx="89">
                  <c:v>127</c:v>
                </c:pt>
                <c:pt idx="90">
                  <c:v>123</c:v>
                </c:pt>
                <c:pt idx="91">
                  <c:v>119</c:v>
                </c:pt>
                <c:pt idx="92">
                  <c:v>115</c:v>
                </c:pt>
                <c:pt idx="93">
                  <c:v>111</c:v>
                </c:pt>
                <c:pt idx="94">
                  <c:v>107</c:v>
                </c:pt>
                <c:pt idx="95">
                  <c:v>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A7-43AC-ACA9-A8386FAFD8B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872.16399999999987</c:v>
                </c:pt>
                <c:pt idx="1">
                  <c:v>871.76200000000006</c:v>
                </c:pt>
                <c:pt idx="2">
                  <c:v>871.6819999999999</c:v>
                </c:pt>
                <c:pt idx="3">
                  <c:v>871.00599999999997</c:v>
                </c:pt>
                <c:pt idx="4">
                  <c:v>885.05799999999999</c:v>
                </c:pt>
                <c:pt idx="5">
                  <c:v>884.68299999999999</c:v>
                </c:pt>
                <c:pt idx="6">
                  <c:v>884.65200000000016</c:v>
                </c:pt>
                <c:pt idx="7">
                  <c:v>884.12699999999995</c:v>
                </c:pt>
                <c:pt idx="8">
                  <c:v>880.36</c:v>
                </c:pt>
                <c:pt idx="9">
                  <c:v>880.65800000000002</c:v>
                </c:pt>
                <c:pt idx="10">
                  <c:v>880.99900000000014</c:v>
                </c:pt>
                <c:pt idx="11">
                  <c:v>880.94600000000003</c:v>
                </c:pt>
                <c:pt idx="12">
                  <c:v>878.45499999999993</c:v>
                </c:pt>
                <c:pt idx="13">
                  <c:v>878.35699999999986</c:v>
                </c:pt>
                <c:pt idx="14">
                  <c:v>878.31100000000004</c:v>
                </c:pt>
                <c:pt idx="15">
                  <c:v>878.41700000000014</c:v>
                </c:pt>
                <c:pt idx="16">
                  <c:v>885.97300000000007</c:v>
                </c:pt>
                <c:pt idx="17">
                  <c:v>885.73</c:v>
                </c:pt>
                <c:pt idx="18">
                  <c:v>884.93600000000004</c:v>
                </c:pt>
                <c:pt idx="19">
                  <c:v>886.97299999999984</c:v>
                </c:pt>
                <c:pt idx="20">
                  <c:v>850.11900000000014</c:v>
                </c:pt>
                <c:pt idx="21">
                  <c:v>849.32999999999993</c:v>
                </c:pt>
                <c:pt idx="22">
                  <c:v>840.36000000000013</c:v>
                </c:pt>
                <c:pt idx="23">
                  <c:v>840.34099999999989</c:v>
                </c:pt>
                <c:pt idx="24">
                  <c:v>722.70600000000002</c:v>
                </c:pt>
                <c:pt idx="25">
                  <c:v>722.80899999999997</c:v>
                </c:pt>
                <c:pt idx="26">
                  <c:v>723.26600000000008</c:v>
                </c:pt>
                <c:pt idx="27">
                  <c:v>722.69199999999989</c:v>
                </c:pt>
                <c:pt idx="28">
                  <c:v>784.40000000000009</c:v>
                </c:pt>
                <c:pt idx="29">
                  <c:v>784.41800000000001</c:v>
                </c:pt>
                <c:pt idx="30">
                  <c:v>783.47199999999998</c:v>
                </c:pt>
                <c:pt idx="31">
                  <c:v>783.44800000000009</c:v>
                </c:pt>
                <c:pt idx="32">
                  <c:v>748.15199999999993</c:v>
                </c:pt>
                <c:pt idx="33">
                  <c:v>747.81399999999996</c:v>
                </c:pt>
                <c:pt idx="34">
                  <c:v>747.2360000000001</c:v>
                </c:pt>
                <c:pt idx="35">
                  <c:v>747.37699999999995</c:v>
                </c:pt>
                <c:pt idx="36">
                  <c:v>771.86299999999994</c:v>
                </c:pt>
                <c:pt idx="37">
                  <c:v>771.74099999999999</c:v>
                </c:pt>
                <c:pt idx="38">
                  <c:v>771.22</c:v>
                </c:pt>
                <c:pt idx="39">
                  <c:v>771.71400000000006</c:v>
                </c:pt>
                <c:pt idx="40">
                  <c:v>771.96699999999998</c:v>
                </c:pt>
                <c:pt idx="41">
                  <c:v>771.88200000000006</c:v>
                </c:pt>
                <c:pt idx="42">
                  <c:v>771.34699999999998</c:v>
                </c:pt>
                <c:pt idx="43">
                  <c:v>771.42600000000004</c:v>
                </c:pt>
                <c:pt idx="44">
                  <c:v>774.58500000000004</c:v>
                </c:pt>
                <c:pt idx="45">
                  <c:v>774.73100000000011</c:v>
                </c:pt>
                <c:pt idx="46">
                  <c:v>774.38699999999994</c:v>
                </c:pt>
                <c:pt idx="47">
                  <c:v>774.57799999999997</c:v>
                </c:pt>
                <c:pt idx="48">
                  <c:v>809.553</c:v>
                </c:pt>
                <c:pt idx="49">
                  <c:v>809.89499999999998</c:v>
                </c:pt>
                <c:pt idx="50">
                  <c:v>809.74400000000014</c:v>
                </c:pt>
                <c:pt idx="51">
                  <c:v>809.66800000000001</c:v>
                </c:pt>
                <c:pt idx="52">
                  <c:v>793.57299999999987</c:v>
                </c:pt>
                <c:pt idx="53">
                  <c:v>793.9</c:v>
                </c:pt>
                <c:pt idx="54">
                  <c:v>793.98400000000004</c:v>
                </c:pt>
                <c:pt idx="55">
                  <c:v>794.03599999999983</c:v>
                </c:pt>
                <c:pt idx="56">
                  <c:v>721.77700000000004</c:v>
                </c:pt>
                <c:pt idx="57">
                  <c:v>722.17</c:v>
                </c:pt>
                <c:pt idx="58">
                  <c:v>722.85599999999999</c:v>
                </c:pt>
                <c:pt idx="59">
                  <c:v>723.29</c:v>
                </c:pt>
                <c:pt idx="60">
                  <c:v>735.303</c:v>
                </c:pt>
                <c:pt idx="61">
                  <c:v>717.97199999999998</c:v>
                </c:pt>
                <c:pt idx="62">
                  <c:v>712.94499999999994</c:v>
                </c:pt>
                <c:pt idx="63">
                  <c:v>713.25299999999993</c:v>
                </c:pt>
                <c:pt idx="64">
                  <c:v>660.51499999999987</c:v>
                </c:pt>
                <c:pt idx="65">
                  <c:v>660.70699999999999</c:v>
                </c:pt>
                <c:pt idx="66">
                  <c:v>661.52300000000002</c:v>
                </c:pt>
                <c:pt idx="67">
                  <c:v>660.94200000000001</c:v>
                </c:pt>
                <c:pt idx="68">
                  <c:v>691.49800000000005</c:v>
                </c:pt>
                <c:pt idx="69">
                  <c:v>691.54499999999996</c:v>
                </c:pt>
                <c:pt idx="70">
                  <c:v>691.80600000000004</c:v>
                </c:pt>
                <c:pt idx="71">
                  <c:v>692.38400000000001</c:v>
                </c:pt>
                <c:pt idx="72">
                  <c:v>699.26</c:v>
                </c:pt>
                <c:pt idx="73">
                  <c:v>699.60199999999998</c:v>
                </c:pt>
                <c:pt idx="74">
                  <c:v>699.94499999999994</c:v>
                </c:pt>
                <c:pt idx="75">
                  <c:v>700.28800000000001</c:v>
                </c:pt>
                <c:pt idx="76">
                  <c:v>694.76999999999987</c:v>
                </c:pt>
                <c:pt idx="77">
                  <c:v>694.87</c:v>
                </c:pt>
                <c:pt idx="78">
                  <c:v>694.83299999999997</c:v>
                </c:pt>
                <c:pt idx="79">
                  <c:v>695.17399999999998</c:v>
                </c:pt>
                <c:pt idx="80">
                  <c:v>685.97300000000007</c:v>
                </c:pt>
                <c:pt idx="81">
                  <c:v>686.65699999999993</c:v>
                </c:pt>
                <c:pt idx="82">
                  <c:v>686.11199999999997</c:v>
                </c:pt>
                <c:pt idx="83">
                  <c:v>685.69799999999998</c:v>
                </c:pt>
                <c:pt idx="84">
                  <c:v>762.42200000000003</c:v>
                </c:pt>
                <c:pt idx="85">
                  <c:v>761.92</c:v>
                </c:pt>
                <c:pt idx="86">
                  <c:v>762.36799999999994</c:v>
                </c:pt>
                <c:pt idx="87">
                  <c:v>761.00399999999991</c:v>
                </c:pt>
                <c:pt idx="88">
                  <c:v>821.88800000000003</c:v>
                </c:pt>
                <c:pt idx="89">
                  <c:v>821.52100000000007</c:v>
                </c:pt>
                <c:pt idx="90">
                  <c:v>821.56</c:v>
                </c:pt>
                <c:pt idx="91">
                  <c:v>822.16699999999992</c:v>
                </c:pt>
                <c:pt idx="92">
                  <c:v>879.47400000000005</c:v>
                </c:pt>
                <c:pt idx="93">
                  <c:v>879.62599999999998</c:v>
                </c:pt>
                <c:pt idx="94">
                  <c:v>879.899</c:v>
                </c:pt>
                <c:pt idx="95">
                  <c:v>879.94299999999998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A7-43AC-ACA9-A8386FAFD8B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1119.876</c:v>
                </c:pt>
                <c:pt idx="1">
                  <c:v>1117.5749999999996</c:v>
                </c:pt>
                <c:pt idx="2">
                  <c:v>1114.604</c:v>
                </c:pt>
                <c:pt idx="3">
                  <c:v>1111.8900000000001</c:v>
                </c:pt>
                <c:pt idx="4">
                  <c:v>1098.739</c:v>
                </c:pt>
                <c:pt idx="5">
                  <c:v>1098.318</c:v>
                </c:pt>
                <c:pt idx="6">
                  <c:v>1095.941</c:v>
                </c:pt>
                <c:pt idx="7">
                  <c:v>1095.6259999999997</c:v>
                </c:pt>
                <c:pt idx="8">
                  <c:v>1089.575</c:v>
                </c:pt>
                <c:pt idx="9">
                  <c:v>1090.1409999999998</c:v>
                </c:pt>
                <c:pt idx="10">
                  <c:v>1090.4169999999999</c:v>
                </c:pt>
                <c:pt idx="11">
                  <c:v>1088.913</c:v>
                </c:pt>
                <c:pt idx="12">
                  <c:v>1099.3520000000001</c:v>
                </c:pt>
                <c:pt idx="13">
                  <c:v>1101.5</c:v>
                </c:pt>
                <c:pt idx="14">
                  <c:v>1105.0929999999998</c:v>
                </c:pt>
                <c:pt idx="15">
                  <c:v>1108.952</c:v>
                </c:pt>
                <c:pt idx="16">
                  <c:v>1135.3589999999999</c:v>
                </c:pt>
                <c:pt idx="17">
                  <c:v>1138.818</c:v>
                </c:pt>
                <c:pt idx="18">
                  <c:v>1142.6169999999995</c:v>
                </c:pt>
                <c:pt idx="19">
                  <c:v>1155.8799999999999</c:v>
                </c:pt>
                <c:pt idx="20">
                  <c:v>1246.9189999999999</c:v>
                </c:pt>
                <c:pt idx="21">
                  <c:v>1282.4499999999998</c:v>
                </c:pt>
                <c:pt idx="22">
                  <c:v>1303.4890000000003</c:v>
                </c:pt>
                <c:pt idx="23">
                  <c:v>1327.9159999999999</c:v>
                </c:pt>
                <c:pt idx="24">
                  <c:v>1459.1880000000001</c:v>
                </c:pt>
                <c:pt idx="25">
                  <c:v>1495.6560000000002</c:v>
                </c:pt>
                <c:pt idx="26">
                  <c:v>1522.4580000000003</c:v>
                </c:pt>
                <c:pt idx="27">
                  <c:v>1539.0509999999999</c:v>
                </c:pt>
                <c:pt idx="28">
                  <c:v>1619.6859999999999</c:v>
                </c:pt>
                <c:pt idx="29">
                  <c:v>1636.136</c:v>
                </c:pt>
                <c:pt idx="30">
                  <c:v>1642.0150000000001</c:v>
                </c:pt>
                <c:pt idx="31">
                  <c:v>1646.751</c:v>
                </c:pt>
                <c:pt idx="32">
                  <c:v>1677.423</c:v>
                </c:pt>
                <c:pt idx="33">
                  <c:v>1674.2969999999998</c:v>
                </c:pt>
                <c:pt idx="34">
                  <c:v>1670.8489999999999</c:v>
                </c:pt>
                <c:pt idx="35">
                  <c:v>1666.4490000000001</c:v>
                </c:pt>
                <c:pt idx="36">
                  <c:v>1666.5840000000001</c:v>
                </c:pt>
                <c:pt idx="37">
                  <c:v>1660.19</c:v>
                </c:pt>
                <c:pt idx="38">
                  <c:v>1652.1879999999999</c:v>
                </c:pt>
                <c:pt idx="39">
                  <c:v>1651.6649999999997</c:v>
                </c:pt>
                <c:pt idx="40">
                  <c:v>1642.8890000000001</c:v>
                </c:pt>
                <c:pt idx="41">
                  <c:v>1640.0550000000003</c:v>
                </c:pt>
                <c:pt idx="42">
                  <c:v>1633.8159999999998</c:v>
                </c:pt>
                <c:pt idx="43">
                  <c:v>1634.203</c:v>
                </c:pt>
                <c:pt idx="44">
                  <c:v>1631.9110000000001</c:v>
                </c:pt>
                <c:pt idx="45">
                  <c:v>1630.2259999999999</c:v>
                </c:pt>
                <c:pt idx="46">
                  <c:v>1632.5819999999999</c:v>
                </c:pt>
                <c:pt idx="47">
                  <c:v>1638.6809999999998</c:v>
                </c:pt>
                <c:pt idx="48">
                  <c:v>1633.9540000000002</c:v>
                </c:pt>
                <c:pt idx="49">
                  <c:v>1631.3880000000001</c:v>
                </c:pt>
                <c:pt idx="50">
                  <c:v>1620.6930000000002</c:v>
                </c:pt>
                <c:pt idx="51">
                  <c:v>1613.2570000000001</c:v>
                </c:pt>
                <c:pt idx="52">
                  <c:v>1595.2809999999999</c:v>
                </c:pt>
                <c:pt idx="53">
                  <c:v>1595.0290000000002</c:v>
                </c:pt>
                <c:pt idx="54">
                  <c:v>1597.193</c:v>
                </c:pt>
                <c:pt idx="55">
                  <c:v>1578.7089999999998</c:v>
                </c:pt>
                <c:pt idx="56">
                  <c:v>1550.692</c:v>
                </c:pt>
                <c:pt idx="57">
                  <c:v>1545.8579999999999</c:v>
                </c:pt>
                <c:pt idx="58">
                  <c:v>1547.32</c:v>
                </c:pt>
                <c:pt idx="59">
                  <c:v>1536.3150000000001</c:v>
                </c:pt>
                <c:pt idx="60">
                  <c:v>1510.835</c:v>
                </c:pt>
                <c:pt idx="61">
                  <c:v>1504.5289999999998</c:v>
                </c:pt>
                <c:pt idx="62">
                  <c:v>1506.827</c:v>
                </c:pt>
                <c:pt idx="63">
                  <c:v>1503.6190000000001</c:v>
                </c:pt>
                <c:pt idx="64">
                  <c:v>1495.68</c:v>
                </c:pt>
                <c:pt idx="65">
                  <c:v>1498.7719999999999</c:v>
                </c:pt>
                <c:pt idx="66">
                  <c:v>1494.9860000000001</c:v>
                </c:pt>
                <c:pt idx="67">
                  <c:v>1488.8030000000001</c:v>
                </c:pt>
                <c:pt idx="68">
                  <c:v>1460.7140000000002</c:v>
                </c:pt>
                <c:pt idx="69">
                  <c:v>1458.0319999999999</c:v>
                </c:pt>
                <c:pt idx="70">
                  <c:v>1455.6610000000001</c:v>
                </c:pt>
                <c:pt idx="71">
                  <c:v>1454.9719999999998</c:v>
                </c:pt>
                <c:pt idx="72">
                  <c:v>1420.577</c:v>
                </c:pt>
                <c:pt idx="73">
                  <c:v>1420.1369999999999</c:v>
                </c:pt>
                <c:pt idx="74">
                  <c:v>1415.4740000000002</c:v>
                </c:pt>
                <c:pt idx="75">
                  <c:v>1412.953</c:v>
                </c:pt>
                <c:pt idx="76">
                  <c:v>1390.4820000000002</c:v>
                </c:pt>
                <c:pt idx="77">
                  <c:v>1388.2200000000003</c:v>
                </c:pt>
                <c:pt idx="78">
                  <c:v>1382.2619999999997</c:v>
                </c:pt>
                <c:pt idx="79">
                  <c:v>1371.2550000000001</c:v>
                </c:pt>
                <c:pt idx="80">
                  <c:v>1313.8379999999997</c:v>
                </c:pt>
                <c:pt idx="81">
                  <c:v>1296.3910000000001</c:v>
                </c:pt>
                <c:pt idx="82">
                  <c:v>1278.6360000000002</c:v>
                </c:pt>
                <c:pt idx="83">
                  <c:v>1254.396</c:v>
                </c:pt>
                <c:pt idx="84">
                  <c:v>1207.942</c:v>
                </c:pt>
                <c:pt idx="85">
                  <c:v>1202.8420000000001</c:v>
                </c:pt>
                <c:pt idx="86">
                  <c:v>1195.8339999999998</c:v>
                </c:pt>
                <c:pt idx="87">
                  <c:v>1182.1799999999998</c:v>
                </c:pt>
                <c:pt idx="88">
                  <c:v>1162.7329999999999</c:v>
                </c:pt>
                <c:pt idx="89">
                  <c:v>1158.4459999999999</c:v>
                </c:pt>
                <c:pt idx="90">
                  <c:v>1154.8449999999998</c:v>
                </c:pt>
                <c:pt idx="91">
                  <c:v>1151.9949999999999</c:v>
                </c:pt>
                <c:pt idx="92">
                  <c:v>1138.3230000000001</c:v>
                </c:pt>
                <c:pt idx="93">
                  <c:v>1137.008</c:v>
                </c:pt>
                <c:pt idx="94">
                  <c:v>1137.5070000000001</c:v>
                </c:pt>
                <c:pt idx="95">
                  <c:v>1134.1589999999999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DA7-43AC-ACA9-A8386FAFD8B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2444.6059999999998</c:v>
                </c:pt>
                <c:pt idx="1">
                  <c:v>2378.8109999999997</c:v>
                </c:pt>
                <c:pt idx="2">
                  <c:v>2353.9490000000001</c:v>
                </c:pt>
                <c:pt idx="3">
                  <c:v>2330.3069999999998</c:v>
                </c:pt>
                <c:pt idx="4">
                  <c:v>2290.9539999999997</c:v>
                </c:pt>
                <c:pt idx="5">
                  <c:v>2271.4709999999995</c:v>
                </c:pt>
                <c:pt idx="6">
                  <c:v>2248.3879999999999</c:v>
                </c:pt>
                <c:pt idx="7">
                  <c:v>2221.0499999999997</c:v>
                </c:pt>
                <c:pt idx="8">
                  <c:v>2191.1679999999997</c:v>
                </c:pt>
                <c:pt idx="9">
                  <c:v>2170.3710000000001</c:v>
                </c:pt>
                <c:pt idx="10">
                  <c:v>2154.7649999999999</c:v>
                </c:pt>
                <c:pt idx="11">
                  <c:v>2143.8979999999997</c:v>
                </c:pt>
                <c:pt idx="12">
                  <c:v>2131.8169999999996</c:v>
                </c:pt>
                <c:pt idx="13">
                  <c:v>2132.337</c:v>
                </c:pt>
                <c:pt idx="14">
                  <c:v>2142.0319999999997</c:v>
                </c:pt>
                <c:pt idx="15">
                  <c:v>2170.9829999999997</c:v>
                </c:pt>
                <c:pt idx="16">
                  <c:v>2183.0389999999998</c:v>
                </c:pt>
                <c:pt idx="17">
                  <c:v>2223.5369999999998</c:v>
                </c:pt>
                <c:pt idx="18">
                  <c:v>2282</c:v>
                </c:pt>
                <c:pt idx="19">
                  <c:v>2365.8380000000002</c:v>
                </c:pt>
                <c:pt idx="20">
                  <c:v>2469.0139999999997</c:v>
                </c:pt>
                <c:pt idx="21">
                  <c:v>2573.527</c:v>
                </c:pt>
                <c:pt idx="22">
                  <c:v>2687.2649999999999</c:v>
                </c:pt>
                <c:pt idx="23">
                  <c:v>2818.16</c:v>
                </c:pt>
                <c:pt idx="24">
                  <c:v>2936.1730000000002</c:v>
                </c:pt>
                <c:pt idx="25">
                  <c:v>3068.0949999999998</c:v>
                </c:pt>
                <c:pt idx="26">
                  <c:v>3169.8779999999997</c:v>
                </c:pt>
                <c:pt idx="27">
                  <c:v>3253.6359999999995</c:v>
                </c:pt>
                <c:pt idx="28">
                  <c:v>3328.1760000000004</c:v>
                </c:pt>
                <c:pt idx="29">
                  <c:v>3407.7190000000001</c:v>
                </c:pt>
                <c:pt idx="30">
                  <c:v>3491.8689999999997</c:v>
                </c:pt>
                <c:pt idx="31">
                  <c:v>3564.6419999999998</c:v>
                </c:pt>
                <c:pt idx="32">
                  <c:v>3639.5659999999998</c:v>
                </c:pt>
                <c:pt idx="33">
                  <c:v>3693.6879999999996</c:v>
                </c:pt>
                <c:pt idx="34">
                  <c:v>3738.7170000000001</c:v>
                </c:pt>
                <c:pt idx="35">
                  <c:v>3771.433</c:v>
                </c:pt>
                <c:pt idx="36">
                  <c:v>3827.6660000000002</c:v>
                </c:pt>
                <c:pt idx="37">
                  <c:v>3859.4349999999995</c:v>
                </c:pt>
                <c:pt idx="38">
                  <c:v>3892.3</c:v>
                </c:pt>
                <c:pt idx="39">
                  <c:v>3900.53</c:v>
                </c:pt>
                <c:pt idx="40">
                  <c:v>3988.9359999999997</c:v>
                </c:pt>
                <c:pt idx="41">
                  <c:v>4021.4180000000001</c:v>
                </c:pt>
                <c:pt idx="42">
                  <c:v>4014.8359999999993</c:v>
                </c:pt>
                <c:pt idx="43">
                  <c:v>4038.8219999999997</c:v>
                </c:pt>
                <c:pt idx="44">
                  <c:v>4102.09</c:v>
                </c:pt>
                <c:pt idx="45">
                  <c:v>4117.4840000000004</c:v>
                </c:pt>
                <c:pt idx="46">
                  <c:v>4123.9119999999994</c:v>
                </c:pt>
                <c:pt idx="47">
                  <c:v>4106.3220000000001</c:v>
                </c:pt>
                <c:pt idx="48">
                  <c:v>4081.4279999999999</c:v>
                </c:pt>
                <c:pt idx="49">
                  <c:v>4065.5259999999998</c:v>
                </c:pt>
                <c:pt idx="50">
                  <c:v>4017.5889999999995</c:v>
                </c:pt>
                <c:pt idx="51">
                  <c:v>3973.652</c:v>
                </c:pt>
                <c:pt idx="52">
                  <c:v>3984.2829999999994</c:v>
                </c:pt>
                <c:pt idx="53">
                  <c:v>3939.9760000000001</c:v>
                </c:pt>
                <c:pt idx="54">
                  <c:v>3913.9949999999994</c:v>
                </c:pt>
                <c:pt idx="55">
                  <c:v>3883.6209999999996</c:v>
                </c:pt>
                <c:pt idx="56">
                  <c:v>3853.25</c:v>
                </c:pt>
                <c:pt idx="57">
                  <c:v>3860.2149999999997</c:v>
                </c:pt>
                <c:pt idx="58">
                  <c:v>3854.9459999999999</c:v>
                </c:pt>
                <c:pt idx="59">
                  <c:v>3847.9599999999991</c:v>
                </c:pt>
                <c:pt idx="60">
                  <c:v>3864.8700000000003</c:v>
                </c:pt>
                <c:pt idx="61">
                  <c:v>3846.3679999999999</c:v>
                </c:pt>
                <c:pt idx="62">
                  <c:v>3911.9429999999993</c:v>
                </c:pt>
                <c:pt idx="63">
                  <c:v>3939.011</c:v>
                </c:pt>
                <c:pt idx="64">
                  <c:v>4045.8889999999992</c:v>
                </c:pt>
                <c:pt idx="65">
                  <c:v>4119.9519999999993</c:v>
                </c:pt>
                <c:pt idx="66">
                  <c:v>4202.3890000000001</c:v>
                </c:pt>
                <c:pt idx="67">
                  <c:v>4276.0560000000005</c:v>
                </c:pt>
                <c:pt idx="68">
                  <c:v>4340.6989999999996</c:v>
                </c:pt>
                <c:pt idx="69">
                  <c:v>4367.6990000000005</c:v>
                </c:pt>
                <c:pt idx="70">
                  <c:v>4387.1360000000004</c:v>
                </c:pt>
                <c:pt idx="71">
                  <c:v>4377.4650000000001</c:v>
                </c:pt>
                <c:pt idx="72">
                  <c:v>4412.87</c:v>
                </c:pt>
                <c:pt idx="73">
                  <c:v>4414.5210000000006</c:v>
                </c:pt>
                <c:pt idx="74">
                  <c:v>4413.4579999999996</c:v>
                </c:pt>
                <c:pt idx="75">
                  <c:v>4401.1870000000008</c:v>
                </c:pt>
                <c:pt idx="76">
                  <c:v>4397.4400000000005</c:v>
                </c:pt>
                <c:pt idx="77">
                  <c:v>4377.2430000000004</c:v>
                </c:pt>
                <c:pt idx="78">
                  <c:v>4334.7230000000009</c:v>
                </c:pt>
                <c:pt idx="79">
                  <c:v>4265.3249999999998</c:v>
                </c:pt>
                <c:pt idx="80">
                  <c:v>4196.5540000000001</c:v>
                </c:pt>
                <c:pt idx="81">
                  <c:v>4106.0199999999995</c:v>
                </c:pt>
                <c:pt idx="82">
                  <c:v>4015.511</c:v>
                </c:pt>
                <c:pt idx="83">
                  <c:v>3900.5169999999998</c:v>
                </c:pt>
                <c:pt idx="84">
                  <c:v>3745.1069999999995</c:v>
                </c:pt>
                <c:pt idx="85">
                  <c:v>3627.0249999999996</c:v>
                </c:pt>
                <c:pt idx="86">
                  <c:v>3559.5939999999996</c:v>
                </c:pt>
                <c:pt idx="87">
                  <c:v>3453.5429999999997</c:v>
                </c:pt>
                <c:pt idx="88">
                  <c:v>3286.1849999999995</c:v>
                </c:pt>
                <c:pt idx="89">
                  <c:v>3178.1769999999997</c:v>
                </c:pt>
                <c:pt idx="90">
                  <c:v>3078.7859999999996</c:v>
                </c:pt>
                <c:pt idx="91">
                  <c:v>2969.1279999999992</c:v>
                </c:pt>
                <c:pt idx="92">
                  <c:v>2767.45</c:v>
                </c:pt>
                <c:pt idx="93">
                  <c:v>2661.3029999999999</c:v>
                </c:pt>
                <c:pt idx="94">
                  <c:v>2603.7559999999999</c:v>
                </c:pt>
                <c:pt idx="95">
                  <c:v>2517.1069999999995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DA7-43AC-ACA9-A8386FAFD8B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219.99999999999997</c:v>
                </c:pt>
                <c:pt idx="1">
                  <c:v>219.99999999999997</c:v>
                </c:pt>
                <c:pt idx="2">
                  <c:v>219.99999999999997</c:v>
                </c:pt>
                <c:pt idx="3">
                  <c:v>219.99999999999997</c:v>
                </c:pt>
                <c:pt idx="4">
                  <c:v>209.00000000000003</c:v>
                </c:pt>
                <c:pt idx="5">
                  <c:v>209.00000000000003</c:v>
                </c:pt>
                <c:pt idx="6">
                  <c:v>209.00000000000003</c:v>
                </c:pt>
                <c:pt idx="7">
                  <c:v>209.00000000000003</c:v>
                </c:pt>
                <c:pt idx="8">
                  <c:v>202</c:v>
                </c:pt>
                <c:pt idx="9">
                  <c:v>202</c:v>
                </c:pt>
                <c:pt idx="10">
                  <c:v>202</c:v>
                </c:pt>
                <c:pt idx="11">
                  <c:v>202</c:v>
                </c:pt>
                <c:pt idx="12">
                  <c:v>202</c:v>
                </c:pt>
                <c:pt idx="13">
                  <c:v>202</c:v>
                </c:pt>
                <c:pt idx="14">
                  <c:v>202</c:v>
                </c:pt>
                <c:pt idx="15">
                  <c:v>202</c:v>
                </c:pt>
                <c:pt idx="16">
                  <c:v>210</c:v>
                </c:pt>
                <c:pt idx="17">
                  <c:v>210</c:v>
                </c:pt>
                <c:pt idx="18">
                  <c:v>210</c:v>
                </c:pt>
                <c:pt idx="19">
                  <c:v>210</c:v>
                </c:pt>
                <c:pt idx="20">
                  <c:v>235.99999999999997</c:v>
                </c:pt>
                <c:pt idx="21">
                  <c:v>235.99999999999997</c:v>
                </c:pt>
                <c:pt idx="22">
                  <c:v>235.99999999999997</c:v>
                </c:pt>
                <c:pt idx="23">
                  <c:v>235.99999999999997</c:v>
                </c:pt>
                <c:pt idx="24">
                  <c:v>277</c:v>
                </c:pt>
                <c:pt idx="25">
                  <c:v>277</c:v>
                </c:pt>
                <c:pt idx="26">
                  <c:v>277</c:v>
                </c:pt>
                <c:pt idx="27">
                  <c:v>277</c:v>
                </c:pt>
                <c:pt idx="28">
                  <c:v>303.99999999999994</c:v>
                </c:pt>
                <c:pt idx="29">
                  <c:v>303.99999999999994</c:v>
                </c:pt>
                <c:pt idx="30">
                  <c:v>303.99999999999994</c:v>
                </c:pt>
                <c:pt idx="31">
                  <c:v>303.99999999999994</c:v>
                </c:pt>
                <c:pt idx="32">
                  <c:v>309</c:v>
                </c:pt>
                <c:pt idx="33">
                  <c:v>309</c:v>
                </c:pt>
                <c:pt idx="34">
                  <c:v>309</c:v>
                </c:pt>
                <c:pt idx="35">
                  <c:v>309</c:v>
                </c:pt>
                <c:pt idx="36">
                  <c:v>301</c:v>
                </c:pt>
                <c:pt idx="37">
                  <c:v>301</c:v>
                </c:pt>
                <c:pt idx="38">
                  <c:v>301</c:v>
                </c:pt>
                <c:pt idx="39">
                  <c:v>301</c:v>
                </c:pt>
                <c:pt idx="40">
                  <c:v>298.99999999999994</c:v>
                </c:pt>
                <c:pt idx="41">
                  <c:v>298.99999999999994</c:v>
                </c:pt>
                <c:pt idx="42">
                  <c:v>298.99999999999994</c:v>
                </c:pt>
                <c:pt idx="43">
                  <c:v>298.99999999999994</c:v>
                </c:pt>
                <c:pt idx="44">
                  <c:v>297</c:v>
                </c:pt>
                <c:pt idx="45">
                  <c:v>297</c:v>
                </c:pt>
                <c:pt idx="46">
                  <c:v>297</c:v>
                </c:pt>
                <c:pt idx="47">
                  <c:v>297</c:v>
                </c:pt>
                <c:pt idx="48">
                  <c:v>305.99999999999994</c:v>
                </c:pt>
                <c:pt idx="49">
                  <c:v>305.99999999999994</c:v>
                </c:pt>
                <c:pt idx="50">
                  <c:v>305.99999999999994</c:v>
                </c:pt>
                <c:pt idx="51">
                  <c:v>305.99999999999994</c:v>
                </c:pt>
                <c:pt idx="52">
                  <c:v>300</c:v>
                </c:pt>
                <c:pt idx="53">
                  <c:v>300</c:v>
                </c:pt>
                <c:pt idx="54">
                  <c:v>300</c:v>
                </c:pt>
                <c:pt idx="55">
                  <c:v>300</c:v>
                </c:pt>
                <c:pt idx="56">
                  <c:v>305.99999999999994</c:v>
                </c:pt>
                <c:pt idx="57">
                  <c:v>305.99999999999994</c:v>
                </c:pt>
                <c:pt idx="58">
                  <c:v>305.99999999999994</c:v>
                </c:pt>
                <c:pt idx="59">
                  <c:v>305.99999999999994</c:v>
                </c:pt>
                <c:pt idx="60">
                  <c:v>321</c:v>
                </c:pt>
                <c:pt idx="61">
                  <c:v>321</c:v>
                </c:pt>
                <c:pt idx="62">
                  <c:v>321</c:v>
                </c:pt>
                <c:pt idx="63">
                  <c:v>321</c:v>
                </c:pt>
                <c:pt idx="64">
                  <c:v>361</c:v>
                </c:pt>
                <c:pt idx="65">
                  <c:v>361</c:v>
                </c:pt>
                <c:pt idx="66">
                  <c:v>361</c:v>
                </c:pt>
                <c:pt idx="67">
                  <c:v>361</c:v>
                </c:pt>
                <c:pt idx="68">
                  <c:v>379.99999999999994</c:v>
                </c:pt>
                <c:pt idx="69">
                  <c:v>379.99999999999994</c:v>
                </c:pt>
                <c:pt idx="70">
                  <c:v>379.99999999999994</c:v>
                </c:pt>
                <c:pt idx="71">
                  <c:v>379.99999999999994</c:v>
                </c:pt>
                <c:pt idx="72">
                  <c:v>382.00000000000006</c:v>
                </c:pt>
                <c:pt idx="73">
                  <c:v>382.00000000000006</c:v>
                </c:pt>
                <c:pt idx="74">
                  <c:v>382.00000000000006</c:v>
                </c:pt>
                <c:pt idx="75">
                  <c:v>382.00000000000006</c:v>
                </c:pt>
                <c:pt idx="76">
                  <c:v>378</c:v>
                </c:pt>
                <c:pt idx="77">
                  <c:v>378</c:v>
                </c:pt>
                <c:pt idx="78">
                  <c:v>378</c:v>
                </c:pt>
                <c:pt idx="79">
                  <c:v>378</c:v>
                </c:pt>
                <c:pt idx="80">
                  <c:v>355</c:v>
                </c:pt>
                <c:pt idx="81">
                  <c:v>355</c:v>
                </c:pt>
                <c:pt idx="82">
                  <c:v>355</c:v>
                </c:pt>
                <c:pt idx="83">
                  <c:v>355</c:v>
                </c:pt>
                <c:pt idx="84">
                  <c:v>320</c:v>
                </c:pt>
                <c:pt idx="85">
                  <c:v>320</c:v>
                </c:pt>
                <c:pt idx="86">
                  <c:v>320</c:v>
                </c:pt>
                <c:pt idx="87">
                  <c:v>320</c:v>
                </c:pt>
                <c:pt idx="88">
                  <c:v>279.00000000000006</c:v>
                </c:pt>
                <c:pt idx="89">
                  <c:v>279.00000000000006</c:v>
                </c:pt>
                <c:pt idx="90">
                  <c:v>279.00000000000006</c:v>
                </c:pt>
                <c:pt idx="91">
                  <c:v>279.00000000000006</c:v>
                </c:pt>
                <c:pt idx="92">
                  <c:v>247.99999999999997</c:v>
                </c:pt>
                <c:pt idx="93">
                  <c:v>247.99999999999997</c:v>
                </c:pt>
                <c:pt idx="94">
                  <c:v>247.99999999999997</c:v>
                </c:pt>
                <c:pt idx="95">
                  <c:v>247.99999999999997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DA7-43AC-ACA9-A8386FAFD8B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DA7-43AC-ACA9-A8386FAFD8B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220</c:v>
                </c:pt>
                <c:pt idx="1">
                  <c:v>220</c:v>
                </c:pt>
                <c:pt idx="2">
                  <c:v>220</c:v>
                </c:pt>
                <c:pt idx="3">
                  <c:v>220</c:v>
                </c:pt>
                <c:pt idx="4">
                  <c:v>220</c:v>
                </c:pt>
                <c:pt idx="5">
                  <c:v>220</c:v>
                </c:pt>
                <c:pt idx="6">
                  <c:v>220</c:v>
                </c:pt>
                <c:pt idx="7">
                  <c:v>220</c:v>
                </c:pt>
                <c:pt idx="8">
                  <c:v>220</c:v>
                </c:pt>
                <c:pt idx="9">
                  <c:v>220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  <c:pt idx="16">
                  <c:v>220</c:v>
                </c:pt>
                <c:pt idx="17">
                  <c:v>220</c:v>
                </c:pt>
                <c:pt idx="18">
                  <c:v>220</c:v>
                </c:pt>
                <c:pt idx="19">
                  <c:v>220</c:v>
                </c:pt>
                <c:pt idx="20">
                  <c:v>220</c:v>
                </c:pt>
                <c:pt idx="21">
                  <c:v>220</c:v>
                </c:pt>
                <c:pt idx="22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DA7-43AC-ACA9-A8386FAFD8B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DA7-43AC-ACA9-A8386FAFD8B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DA7-43AC-ACA9-A8386FAFD8B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DA7-43AC-ACA9-A8386FAFD8B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1259.5999999999999</c:v>
                </c:pt>
                <c:pt idx="1">
                  <c:v>1285</c:v>
                </c:pt>
                <c:pt idx="2">
                  <c:v>1257.5</c:v>
                </c:pt>
                <c:pt idx="3">
                  <c:v>1283.0999999999999</c:v>
                </c:pt>
                <c:pt idx="4">
                  <c:v>1344.1</c:v>
                </c:pt>
                <c:pt idx="5">
                  <c:v>1334.5</c:v>
                </c:pt>
                <c:pt idx="6">
                  <c:v>1314.4</c:v>
                </c:pt>
                <c:pt idx="7">
                  <c:v>1344.6</c:v>
                </c:pt>
                <c:pt idx="8">
                  <c:v>1479</c:v>
                </c:pt>
                <c:pt idx="9">
                  <c:v>1462.3</c:v>
                </c:pt>
                <c:pt idx="10">
                  <c:v>1483.4</c:v>
                </c:pt>
                <c:pt idx="11">
                  <c:v>1504.3</c:v>
                </c:pt>
                <c:pt idx="12">
                  <c:v>1562.8</c:v>
                </c:pt>
                <c:pt idx="13">
                  <c:v>1526.7</c:v>
                </c:pt>
                <c:pt idx="14">
                  <c:v>1517.8</c:v>
                </c:pt>
                <c:pt idx="15">
                  <c:v>1488.5</c:v>
                </c:pt>
                <c:pt idx="16">
                  <c:v>1549.3</c:v>
                </c:pt>
                <c:pt idx="17">
                  <c:v>1541.5</c:v>
                </c:pt>
                <c:pt idx="18">
                  <c:v>1484.1</c:v>
                </c:pt>
                <c:pt idx="19">
                  <c:v>1403</c:v>
                </c:pt>
                <c:pt idx="20">
                  <c:v>1099.8</c:v>
                </c:pt>
                <c:pt idx="21">
                  <c:v>998.8</c:v>
                </c:pt>
                <c:pt idx="22">
                  <c:v>979.6</c:v>
                </c:pt>
                <c:pt idx="23">
                  <c:v>1117</c:v>
                </c:pt>
                <c:pt idx="24">
                  <c:v>1109</c:v>
                </c:pt>
                <c:pt idx="25">
                  <c:v>1109</c:v>
                </c:pt>
                <c:pt idx="26">
                  <c:v>1109</c:v>
                </c:pt>
                <c:pt idx="27">
                  <c:v>1109</c:v>
                </c:pt>
                <c:pt idx="28">
                  <c:v>1107.3</c:v>
                </c:pt>
                <c:pt idx="29">
                  <c:v>1107.3</c:v>
                </c:pt>
                <c:pt idx="30">
                  <c:v>1107.3</c:v>
                </c:pt>
                <c:pt idx="31">
                  <c:v>1107.3</c:v>
                </c:pt>
                <c:pt idx="32">
                  <c:v>1227.8</c:v>
                </c:pt>
                <c:pt idx="33">
                  <c:v>1227.8</c:v>
                </c:pt>
                <c:pt idx="34">
                  <c:v>1227.8</c:v>
                </c:pt>
                <c:pt idx="35">
                  <c:v>1227.8</c:v>
                </c:pt>
                <c:pt idx="36">
                  <c:v>1217.7</c:v>
                </c:pt>
                <c:pt idx="37">
                  <c:v>1217.7</c:v>
                </c:pt>
                <c:pt idx="38">
                  <c:v>1217.7</c:v>
                </c:pt>
                <c:pt idx="39">
                  <c:v>1217.7</c:v>
                </c:pt>
                <c:pt idx="40">
                  <c:v>891</c:v>
                </c:pt>
                <c:pt idx="41">
                  <c:v>891</c:v>
                </c:pt>
                <c:pt idx="42">
                  <c:v>891</c:v>
                </c:pt>
                <c:pt idx="43">
                  <c:v>891</c:v>
                </c:pt>
                <c:pt idx="44">
                  <c:v>891</c:v>
                </c:pt>
                <c:pt idx="45">
                  <c:v>891</c:v>
                </c:pt>
                <c:pt idx="46">
                  <c:v>891</c:v>
                </c:pt>
                <c:pt idx="47">
                  <c:v>891</c:v>
                </c:pt>
                <c:pt idx="48">
                  <c:v>891</c:v>
                </c:pt>
                <c:pt idx="49">
                  <c:v>891</c:v>
                </c:pt>
                <c:pt idx="50">
                  <c:v>891</c:v>
                </c:pt>
                <c:pt idx="51">
                  <c:v>891</c:v>
                </c:pt>
                <c:pt idx="52">
                  <c:v>885</c:v>
                </c:pt>
                <c:pt idx="53">
                  <c:v>885</c:v>
                </c:pt>
                <c:pt idx="54">
                  <c:v>885</c:v>
                </c:pt>
                <c:pt idx="55">
                  <c:v>885</c:v>
                </c:pt>
                <c:pt idx="56">
                  <c:v>891</c:v>
                </c:pt>
                <c:pt idx="57">
                  <c:v>891</c:v>
                </c:pt>
                <c:pt idx="58">
                  <c:v>891</c:v>
                </c:pt>
                <c:pt idx="59">
                  <c:v>891</c:v>
                </c:pt>
                <c:pt idx="60">
                  <c:v>850.80000000000007</c:v>
                </c:pt>
                <c:pt idx="61">
                  <c:v>883.1</c:v>
                </c:pt>
                <c:pt idx="62">
                  <c:v>944.6</c:v>
                </c:pt>
                <c:pt idx="63">
                  <c:v>944.6</c:v>
                </c:pt>
                <c:pt idx="64">
                  <c:v>1232.7</c:v>
                </c:pt>
                <c:pt idx="65">
                  <c:v>1153.3</c:v>
                </c:pt>
                <c:pt idx="66">
                  <c:v>1216.2</c:v>
                </c:pt>
                <c:pt idx="67">
                  <c:v>1272.8</c:v>
                </c:pt>
                <c:pt idx="68">
                  <c:v>1229</c:v>
                </c:pt>
                <c:pt idx="69">
                  <c:v>1299</c:v>
                </c:pt>
                <c:pt idx="70">
                  <c:v>1283.7</c:v>
                </c:pt>
                <c:pt idx="71">
                  <c:v>1300.4000000000001</c:v>
                </c:pt>
                <c:pt idx="72">
                  <c:v>1597</c:v>
                </c:pt>
                <c:pt idx="73">
                  <c:v>1486.5</c:v>
                </c:pt>
                <c:pt idx="74">
                  <c:v>1409.9</c:v>
                </c:pt>
                <c:pt idx="75">
                  <c:v>1366.7</c:v>
                </c:pt>
                <c:pt idx="76">
                  <c:v>1168.9000000000001</c:v>
                </c:pt>
                <c:pt idx="77">
                  <c:v>1148.0999999999999</c:v>
                </c:pt>
                <c:pt idx="78">
                  <c:v>1020.6</c:v>
                </c:pt>
                <c:pt idx="79">
                  <c:v>905.5</c:v>
                </c:pt>
                <c:pt idx="80">
                  <c:v>995.1</c:v>
                </c:pt>
                <c:pt idx="81">
                  <c:v>818.5</c:v>
                </c:pt>
                <c:pt idx="82">
                  <c:v>819.3</c:v>
                </c:pt>
                <c:pt idx="83">
                  <c:v>900.2</c:v>
                </c:pt>
                <c:pt idx="84">
                  <c:v>491.2</c:v>
                </c:pt>
                <c:pt idx="85">
                  <c:v>606.79999999999995</c:v>
                </c:pt>
                <c:pt idx="86">
                  <c:v>527</c:v>
                </c:pt>
                <c:pt idx="87">
                  <c:v>593.29999999999995</c:v>
                </c:pt>
                <c:pt idx="88">
                  <c:v>913</c:v>
                </c:pt>
                <c:pt idx="89">
                  <c:v>913</c:v>
                </c:pt>
                <c:pt idx="90">
                  <c:v>913</c:v>
                </c:pt>
                <c:pt idx="91">
                  <c:v>913</c:v>
                </c:pt>
                <c:pt idx="92">
                  <c:v>909</c:v>
                </c:pt>
                <c:pt idx="93">
                  <c:v>909</c:v>
                </c:pt>
                <c:pt idx="94">
                  <c:v>909</c:v>
                </c:pt>
                <c:pt idx="95">
                  <c:v>909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DA7-43AC-ACA9-A8386FAFD8B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51</c:v>
                </c:pt>
                <c:pt idx="1">
                  <c:v>51</c:v>
                </c:pt>
                <c:pt idx="2">
                  <c:v>51</c:v>
                </c:pt>
                <c:pt idx="3">
                  <c:v>51</c:v>
                </c:pt>
                <c:pt idx="4">
                  <c:v>51</c:v>
                </c:pt>
                <c:pt idx="5">
                  <c:v>51</c:v>
                </c:pt>
                <c:pt idx="6">
                  <c:v>51</c:v>
                </c:pt>
                <c:pt idx="7">
                  <c:v>51</c:v>
                </c:pt>
                <c:pt idx="8">
                  <c:v>51</c:v>
                </c:pt>
                <c:pt idx="9">
                  <c:v>51</c:v>
                </c:pt>
                <c:pt idx="10">
                  <c:v>51</c:v>
                </c:pt>
                <c:pt idx="11">
                  <c:v>51</c:v>
                </c:pt>
                <c:pt idx="12">
                  <c:v>51</c:v>
                </c:pt>
                <c:pt idx="13">
                  <c:v>51</c:v>
                </c:pt>
                <c:pt idx="14">
                  <c:v>51</c:v>
                </c:pt>
                <c:pt idx="15">
                  <c:v>51</c:v>
                </c:pt>
                <c:pt idx="16">
                  <c:v>51</c:v>
                </c:pt>
                <c:pt idx="17">
                  <c:v>51</c:v>
                </c:pt>
                <c:pt idx="18">
                  <c:v>51</c:v>
                </c:pt>
                <c:pt idx="19">
                  <c:v>51</c:v>
                </c:pt>
                <c:pt idx="20">
                  <c:v>51</c:v>
                </c:pt>
                <c:pt idx="21">
                  <c:v>51</c:v>
                </c:pt>
                <c:pt idx="22">
                  <c:v>51</c:v>
                </c:pt>
                <c:pt idx="23">
                  <c:v>51</c:v>
                </c:pt>
                <c:pt idx="24">
                  <c:v>51</c:v>
                </c:pt>
                <c:pt idx="25">
                  <c:v>51</c:v>
                </c:pt>
                <c:pt idx="26">
                  <c:v>49.927999999999997</c:v>
                </c:pt>
                <c:pt idx="27">
                  <c:v>47.792000000000002</c:v>
                </c:pt>
                <c:pt idx="28">
                  <c:v>48.231000000000002</c:v>
                </c:pt>
                <c:pt idx="29">
                  <c:v>42.933</c:v>
                </c:pt>
                <c:pt idx="30">
                  <c:v>36.14</c:v>
                </c:pt>
                <c:pt idx="31">
                  <c:v>32.840000000000003</c:v>
                </c:pt>
                <c:pt idx="32">
                  <c:v>30.204000000000001</c:v>
                </c:pt>
                <c:pt idx="33">
                  <c:v>27.532</c:v>
                </c:pt>
                <c:pt idx="34">
                  <c:v>24.72</c:v>
                </c:pt>
                <c:pt idx="35">
                  <c:v>22.172000000000001</c:v>
                </c:pt>
                <c:pt idx="36">
                  <c:v>30.995000000000001</c:v>
                </c:pt>
                <c:pt idx="37">
                  <c:v>24.707999999999998</c:v>
                </c:pt>
                <c:pt idx="38">
                  <c:v>21.806000000000001</c:v>
                </c:pt>
                <c:pt idx="39">
                  <c:v>22.79</c:v>
                </c:pt>
                <c:pt idx="40">
                  <c:v>18.021999999999998</c:v>
                </c:pt>
                <c:pt idx="41">
                  <c:v>15.625</c:v>
                </c:pt>
                <c:pt idx="42">
                  <c:v>11.88</c:v>
                </c:pt>
                <c:pt idx="43">
                  <c:v>13.298999999999999</c:v>
                </c:pt>
                <c:pt idx="44">
                  <c:v>13.282999999999999</c:v>
                </c:pt>
                <c:pt idx="45">
                  <c:v>19.934000000000001</c:v>
                </c:pt>
                <c:pt idx="46">
                  <c:v>21.562999999999999</c:v>
                </c:pt>
                <c:pt idx="47">
                  <c:v>17.234999999999999</c:v>
                </c:pt>
                <c:pt idx="48">
                  <c:v>21.766999999999999</c:v>
                </c:pt>
                <c:pt idx="49">
                  <c:v>23.882000000000001</c:v>
                </c:pt>
                <c:pt idx="50">
                  <c:v>27.048999999999999</c:v>
                </c:pt>
                <c:pt idx="51">
                  <c:v>31.206</c:v>
                </c:pt>
                <c:pt idx="52">
                  <c:v>29.1</c:v>
                </c:pt>
                <c:pt idx="53">
                  <c:v>32.42</c:v>
                </c:pt>
                <c:pt idx="54">
                  <c:v>34.868000000000002</c:v>
                </c:pt>
                <c:pt idx="55">
                  <c:v>37.323999999999998</c:v>
                </c:pt>
                <c:pt idx="56">
                  <c:v>40.124000000000002</c:v>
                </c:pt>
                <c:pt idx="57">
                  <c:v>42.491999999999997</c:v>
                </c:pt>
                <c:pt idx="58">
                  <c:v>44.392000000000003</c:v>
                </c:pt>
                <c:pt idx="59">
                  <c:v>47.930999999999997</c:v>
                </c:pt>
                <c:pt idx="60">
                  <c:v>48.076000000000001</c:v>
                </c:pt>
                <c:pt idx="61">
                  <c:v>49.475999999999999</c:v>
                </c:pt>
                <c:pt idx="62">
                  <c:v>50.32</c:v>
                </c:pt>
                <c:pt idx="63">
                  <c:v>50.752000000000002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51</c:v>
                </c:pt>
                <c:pt idx="69">
                  <c:v>51</c:v>
                </c:pt>
                <c:pt idx="70">
                  <c:v>51</c:v>
                </c:pt>
                <c:pt idx="71">
                  <c:v>51</c:v>
                </c:pt>
                <c:pt idx="72">
                  <c:v>51</c:v>
                </c:pt>
                <c:pt idx="73">
                  <c:v>51</c:v>
                </c:pt>
                <c:pt idx="74">
                  <c:v>51</c:v>
                </c:pt>
                <c:pt idx="75">
                  <c:v>51</c:v>
                </c:pt>
                <c:pt idx="76">
                  <c:v>51</c:v>
                </c:pt>
                <c:pt idx="77">
                  <c:v>51</c:v>
                </c:pt>
                <c:pt idx="78">
                  <c:v>51</c:v>
                </c:pt>
                <c:pt idx="79">
                  <c:v>51</c:v>
                </c:pt>
                <c:pt idx="80">
                  <c:v>51</c:v>
                </c:pt>
                <c:pt idx="81">
                  <c:v>51</c:v>
                </c:pt>
                <c:pt idx="82">
                  <c:v>51</c:v>
                </c:pt>
                <c:pt idx="83">
                  <c:v>51</c:v>
                </c:pt>
                <c:pt idx="84">
                  <c:v>51</c:v>
                </c:pt>
                <c:pt idx="85">
                  <c:v>51</c:v>
                </c:pt>
                <c:pt idx="86">
                  <c:v>51</c:v>
                </c:pt>
                <c:pt idx="87">
                  <c:v>51</c:v>
                </c:pt>
                <c:pt idx="88">
                  <c:v>51</c:v>
                </c:pt>
                <c:pt idx="89">
                  <c:v>51</c:v>
                </c:pt>
                <c:pt idx="90">
                  <c:v>51</c:v>
                </c:pt>
                <c:pt idx="91">
                  <c:v>51</c:v>
                </c:pt>
                <c:pt idx="92">
                  <c:v>51</c:v>
                </c:pt>
                <c:pt idx="93">
                  <c:v>51</c:v>
                </c:pt>
                <c:pt idx="94">
                  <c:v>51</c:v>
                </c:pt>
                <c:pt idx="9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DA7-43AC-ACA9-A8386FAFD8B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DA7-43AC-ACA9-A8386FAFD8B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DA7-43AC-ACA9-A8386FAFD8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104.3</c:v>
                </c:pt>
                <c:pt idx="1">
                  <c:v>102.88</c:v>
                </c:pt>
                <c:pt idx="2">
                  <c:v>99.26</c:v>
                </c:pt>
                <c:pt idx="3">
                  <c:v>94.72</c:v>
                </c:pt>
                <c:pt idx="4">
                  <c:v>102.03</c:v>
                </c:pt>
                <c:pt idx="5">
                  <c:v>97.61</c:v>
                </c:pt>
                <c:pt idx="6">
                  <c:v>93.48</c:v>
                </c:pt>
                <c:pt idx="7">
                  <c:v>91.37</c:v>
                </c:pt>
                <c:pt idx="8">
                  <c:v>94.86</c:v>
                </c:pt>
                <c:pt idx="9">
                  <c:v>92.16</c:v>
                </c:pt>
                <c:pt idx="10">
                  <c:v>92.18</c:v>
                </c:pt>
                <c:pt idx="11">
                  <c:v>93.72</c:v>
                </c:pt>
                <c:pt idx="12">
                  <c:v>94.8</c:v>
                </c:pt>
                <c:pt idx="13">
                  <c:v>93.3</c:v>
                </c:pt>
                <c:pt idx="14">
                  <c:v>92.93</c:v>
                </c:pt>
                <c:pt idx="15">
                  <c:v>92.06</c:v>
                </c:pt>
                <c:pt idx="16">
                  <c:v>93.89</c:v>
                </c:pt>
                <c:pt idx="17">
                  <c:v>96.36</c:v>
                </c:pt>
                <c:pt idx="18">
                  <c:v>97.81</c:v>
                </c:pt>
                <c:pt idx="19">
                  <c:v>100.82</c:v>
                </c:pt>
                <c:pt idx="20">
                  <c:v>96.4</c:v>
                </c:pt>
                <c:pt idx="21">
                  <c:v>100.99</c:v>
                </c:pt>
                <c:pt idx="22">
                  <c:v>104.58</c:v>
                </c:pt>
                <c:pt idx="23">
                  <c:v>115.32</c:v>
                </c:pt>
                <c:pt idx="24">
                  <c:v>103.15</c:v>
                </c:pt>
                <c:pt idx="25">
                  <c:v>99.36</c:v>
                </c:pt>
                <c:pt idx="26">
                  <c:v>113.98</c:v>
                </c:pt>
                <c:pt idx="27">
                  <c:v>130.16999999999999</c:v>
                </c:pt>
                <c:pt idx="28">
                  <c:v>141.74</c:v>
                </c:pt>
                <c:pt idx="29">
                  <c:v>128.52000000000001</c:v>
                </c:pt>
                <c:pt idx="30">
                  <c:v>101.28</c:v>
                </c:pt>
                <c:pt idx="31">
                  <c:v>99.07</c:v>
                </c:pt>
                <c:pt idx="32">
                  <c:v>137.63</c:v>
                </c:pt>
                <c:pt idx="33">
                  <c:v>121.03</c:v>
                </c:pt>
                <c:pt idx="34">
                  <c:v>109.88</c:v>
                </c:pt>
                <c:pt idx="35">
                  <c:v>102.06</c:v>
                </c:pt>
                <c:pt idx="36">
                  <c:v>100.54</c:v>
                </c:pt>
                <c:pt idx="37">
                  <c:v>100.38</c:v>
                </c:pt>
                <c:pt idx="38">
                  <c:v>133.34</c:v>
                </c:pt>
                <c:pt idx="39">
                  <c:v>134.68</c:v>
                </c:pt>
                <c:pt idx="40">
                  <c:v>87.19</c:v>
                </c:pt>
                <c:pt idx="41">
                  <c:v>102.48</c:v>
                </c:pt>
                <c:pt idx="42">
                  <c:v>124.41</c:v>
                </c:pt>
                <c:pt idx="43">
                  <c:v>119.25</c:v>
                </c:pt>
                <c:pt idx="44">
                  <c:v>99.21</c:v>
                </c:pt>
                <c:pt idx="45">
                  <c:v>99.64</c:v>
                </c:pt>
                <c:pt idx="46">
                  <c:v>103.01</c:v>
                </c:pt>
                <c:pt idx="47">
                  <c:v>117.4</c:v>
                </c:pt>
                <c:pt idx="48">
                  <c:v>102.46</c:v>
                </c:pt>
                <c:pt idx="49">
                  <c:v>117.45</c:v>
                </c:pt>
                <c:pt idx="50">
                  <c:v>122.04</c:v>
                </c:pt>
                <c:pt idx="51">
                  <c:v>131.57</c:v>
                </c:pt>
                <c:pt idx="52">
                  <c:v>100.95</c:v>
                </c:pt>
                <c:pt idx="53">
                  <c:v>129.87</c:v>
                </c:pt>
                <c:pt idx="54">
                  <c:v>102.2</c:v>
                </c:pt>
                <c:pt idx="55">
                  <c:v>134.27000000000001</c:v>
                </c:pt>
                <c:pt idx="56">
                  <c:v>137.59</c:v>
                </c:pt>
                <c:pt idx="57">
                  <c:v>140.38999999999999</c:v>
                </c:pt>
                <c:pt idx="58">
                  <c:v>137.13999999999999</c:v>
                </c:pt>
                <c:pt idx="59">
                  <c:v>138.86000000000001</c:v>
                </c:pt>
                <c:pt idx="60">
                  <c:v>148.63999999999999</c:v>
                </c:pt>
                <c:pt idx="61">
                  <c:v>155.6</c:v>
                </c:pt>
                <c:pt idx="62">
                  <c:v>138.44</c:v>
                </c:pt>
                <c:pt idx="63">
                  <c:v>140.29</c:v>
                </c:pt>
                <c:pt idx="64">
                  <c:v>147.34</c:v>
                </c:pt>
                <c:pt idx="65">
                  <c:v>155.78</c:v>
                </c:pt>
                <c:pt idx="66">
                  <c:v>160</c:v>
                </c:pt>
                <c:pt idx="67">
                  <c:v>158.46</c:v>
                </c:pt>
                <c:pt idx="68">
                  <c:v>148.58000000000001</c:v>
                </c:pt>
                <c:pt idx="69">
                  <c:v>150.46</c:v>
                </c:pt>
                <c:pt idx="70">
                  <c:v>145.21</c:v>
                </c:pt>
                <c:pt idx="71">
                  <c:v>147.30000000000001</c:v>
                </c:pt>
                <c:pt idx="72">
                  <c:v>143.18</c:v>
                </c:pt>
                <c:pt idx="73">
                  <c:v>141.68</c:v>
                </c:pt>
                <c:pt idx="74">
                  <c:v>146.31</c:v>
                </c:pt>
                <c:pt idx="75">
                  <c:v>152.32</c:v>
                </c:pt>
                <c:pt idx="76">
                  <c:v>152</c:v>
                </c:pt>
                <c:pt idx="77">
                  <c:v>141.91999999999999</c:v>
                </c:pt>
                <c:pt idx="78">
                  <c:v>139.54</c:v>
                </c:pt>
                <c:pt idx="79">
                  <c:v>130.56</c:v>
                </c:pt>
                <c:pt idx="80">
                  <c:v>140.47999999999999</c:v>
                </c:pt>
                <c:pt idx="81">
                  <c:v>136.94999999999999</c:v>
                </c:pt>
                <c:pt idx="82">
                  <c:v>124.11</c:v>
                </c:pt>
                <c:pt idx="83">
                  <c:v>114.34</c:v>
                </c:pt>
                <c:pt idx="84">
                  <c:v>131.12</c:v>
                </c:pt>
                <c:pt idx="85">
                  <c:v>123.1</c:v>
                </c:pt>
                <c:pt idx="86">
                  <c:v>113.97</c:v>
                </c:pt>
                <c:pt idx="87">
                  <c:v>107.82</c:v>
                </c:pt>
                <c:pt idx="88">
                  <c:v>116.55</c:v>
                </c:pt>
                <c:pt idx="89">
                  <c:v>115.77</c:v>
                </c:pt>
                <c:pt idx="90">
                  <c:v>112.09</c:v>
                </c:pt>
                <c:pt idx="91">
                  <c:v>105.19</c:v>
                </c:pt>
                <c:pt idx="92">
                  <c:v>109.44</c:v>
                </c:pt>
                <c:pt idx="93">
                  <c:v>104.93</c:v>
                </c:pt>
                <c:pt idx="94">
                  <c:v>98.59</c:v>
                </c:pt>
                <c:pt idx="95">
                  <c:v>89.38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DA7-43AC-ACA9-A8386FAFD8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6291.2330000000002</v>
      </c>
      <c r="C5" s="25">
        <v>6246.1040000000003</v>
      </c>
      <c r="D5" s="25">
        <v>6188.7150000000001</v>
      </c>
      <c r="E5" s="25">
        <v>6187.3329999999996</v>
      </c>
      <c r="F5" s="25">
        <v>6197.8810000000003</v>
      </c>
      <c r="G5" s="25">
        <v>6167.9790000000003</v>
      </c>
      <c r="H5" s="25">
        <v>6122.3630000000003</v>
      </c>
      <c r="I5" s="25">
        <v>6123.4229999999998</v>
      </c>
      <c r="J5" s="25">
        <v>6210.0680000000002</v>
      </c>
      <c r="K5" s="25">
        <v>6172.4390000000003</v>
      </c>
      <c r="L5" s="25">
        <v>6178.6040000000003</v>
      </c>
      <c r="M5" s="25">
        <v>6187.1059999999998</v>
      </c>
      <c r="N5" s="25">
        <v>6240.4660000000003</v>
      </c>
      <c r="O5" s="25">
        <v>6206.88</v>
      </c>
      <c r="P5" s="25">
        <v>6211.201</v>
      </c>
      <c r="Q5" s="25">
        <v>6215.8810000000003</v>
      </c>
      <c r="R5" s="25">
        <v>6330.6220000000003</v>
      </c>
      <c r="S5" s="25">
        <v>6367.6189999999997</v>
      </c>
      <c r="T5" s="25">
        <v>6373.6570000000002</v>
      </c>
      <c r="U5" s="25">
        <v>6394.7120000000004</v>
      </c>
      <c r="V5" s="25">
        <v>6277.7879999999996</v>
      </c>
      <c r="W5" s="25">
        <v>6319.0810000000001</v>
      </c>
      <c r="X5" s="25">
        <v>6429.6679999999997</v>
      </c>
      <c r="Y5" s="25">
        <v>6507.3580000000002</v>
      </c>
      <c r="Z5" s="25">
        <v>6677.0439999999999</v>
      </c>
      <c r="AA5" s="25">
        <v>6849.5370000000003</v>
      </c>
      <c r="AB5" s="25">
        <v>6980.5069999999996</v>
      </c>
      <c r="AC5" s="25">
        <v>7081.1480000000001</v>
      </c>
      <c r="AD5" s="25">
        <v>7326.8220000000001</v>
      </c>
      <c r="AE5" s="25">
        <v>7418.5349999999999</v>
      </c>
      <c r="AF5" s="25">
        <v>7501.8249999999998</v>
      </c>
      <c r="AG5" s="25">
        <v>7577.01</v>
      </c>
      <c r="AH5" s="25">
        <v>7770.1310000000003</v>
      </c>
      <c r="AI5" s="25">
        <v>7818.1170000000002</v>
      </c>
      <c r="AJ5" s="25">
        <v>7855.308</v>
      </c>
      <c r="AK5" s="25">
        <v>7880.2169999999996</v>
      </c>
      <c r="AL5" s="25">
        <v>7950.7619999999997</v>
      </c>
      <c r="AM5" s="25">
        <v>7968.7280000000001</v>
      </c>
      <c r="AN5" s="25">
        <v>7990.1679999999997</v>
      </c>
      <c r="AO5" s="25">
        <v>7998.3530000000001</v>
      </c>
      <c r="AP5" s="25">
        <v>7744.8469999999998</v>
      </c>
      <c r="AQ5" s="25">
        <v>7772.0129999999999</v>
      </c>
      <c r="AR5" s="25">
        <v>7755.9110000000001</v>
      </c>
      <c r="AS5" s="25">
        <v>7781.7820000000002</v>
      </c>
      <c r="AT5" s="25">
        <v>7843.8689999999997</v>
      </c>
      <c r="AU5" s="25">
        <v>7864.375</v>
      </c>
      <c r="AV5" s="25">
        <v>7875.4440000000004</v>
      </c>
      <c r="AW5" s="25">
        <v>7859.8159999999998</v>
      </c>
      <c r="AX5" s="25">
        <v>7879.69</v>
      </c>
      <c r="AY5" s="25">
        <v>7863.6790000000001</v>
      </c>
      <c r="AZ5" s="25">
        <v>7808.0630000000001</v>
      </c>
      <c r="BA5" s="25">
        <v>7760.7709999999997</v>
      </c>
      <c r="BB5" s="25">
        <v>7723.2129999999997</v>
      </c>
      <c r="BC5" s="25">
        <v>7683.3010000000004</v>
      </c>
      <c r="BD5" s="25">
        <v>7662.0159999999996</v>
      </c>
      <c r="BE5" s="25">
        <v>7616.6660000000002</v>
      </c>
      <c r="BF5" s="25">
        <v>7501.8429999999998</v>
      </c>
      <c r="BG5" s="25">
        <v>7507.7349999999997</v>
      </c>
      <c r="BH5" s="25">
        <v>7508.5140000000001</v>
      </c>
      <c r="BI5" s="25">
        <v>7495.4960000000001</v>
      </c>
      <c r="BJ5" s="25">
        <v>7474.8389999999999</v>
      </c>
      <c r="BK5" s="25">
        <v>7467.4359999999997</v>
      </c>
      <c r="BL5" s="25">
        <v>7594.598</v>
      </c>
      <c r="BM5" s="25">
        <v>7621.1980000000003</v>
      </c>
      <c r="BN5" s="25">
        <v>7997.7520000000004</v>
      </c>
      <c r="BO5" s="25">
        <v>7997.7330000000002</v>
      </c>
      <c r="BP5" s="25">
        <v>8142.0619999999999</v>
      </c>
      <c r="BQ5" s="25">
        <v>8267.5810000000001</v>
      </c>
      <c r="BR5" s="25">
        <v>8310.9429999999993</v>
      </c>
      <c r="BS5" s="25">
        <v>8406.262999999999</v>
      </c>
      <c r="BT5" s="25">
        <v>8408.3230000000003</v>
      </c>
      <c r="BU5" s="25">
        <v>8415.2049999999999</v>
      </c>
      <c r="BV5" s="25">
        <v>8721.7870000000003</v>
      </c>
      <c r="BW5" s="25">
        <v>8612.8349999999991</v>
      </c>
      <c r="BX5" s="25">
        <v>8530.8160000000007</v>
      </c>
      <c r="BY5" s="25">
        <v>8473.1229999999996</v>
      </c>
      <c r="BZ5" s="25">
        <v>8239.6409999999996</v>
      </c>
      <c r="CA5" s="25">
        <v>8196.4140000000007</v>
      </c>
      <c r="CB5" s="25">
        <v>8019.4309999999996</v>
      </c>
      <c r="CC5" s="25">
        <v>7822.2650000000003</v>
      </c>
      <c r="CD5" s="25">
        <v>7750.5060000000003</v>
      </c>
      <c r="CE5" s="25">
        <v>7463.5469999999996</v>
      </c>
      <c r="CF5" s="25">
        <v>7352.6080000000002</v>
      </c>
      <c r="CG5" s="25">
        <v>7290.8310000000001</v>
      </c>
      <c r="CH5" s="25">
        <v>6717.6959999999999</v>
      </c>
      <c r="CI5" s="25">
        <v>6706.5529999999999</v>
      </c>
      <c r="CJ5" s="25">
        <v>6549.81</v>
      </c>
      <c r="CK5" s="25">
        <v>6493.0510000000004</v>
      </c>
      <c r="CL5" s="25">
        <v>6643.7830000000004</v>
      </c>
      <c r="CM5" s="25">
        <v>6528.0950000000003</v>
      </c>
      <c r="CN5" s="25">
        <v>6421.2160000000003</v>
      </c>
      <c r="CO5" s="25">
        <v>6305.2929999999997</v>
      </c>
      <c r="CP5" s="25">
        <v>6108.2790000000005</v>
      </c>
      <c r="CQ5" s="25">
        <v>5996.9750000000004</v>
      </c>
      <c r="CR5" s="25">
        <v>5936.1989999999996</v>
      </c>
      <c r="CS5" s="25">
        <v>5843.2240000000002</v>
      </c>
      <c r="CT5" s="26"/>
      <c r="CU5" s="26"/>
      <c r="CV5" s="26"/>
      <c r="CW5" s="27"/>
      <c r="CX5" s="28">
        <f t="array" ref="CX5">SUMPRODUCT(B5:CW5*0.25)</f>
        <v>173532.337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104.3</v>
      </c>
      <c r="C8" s="37">
        <v>102.88</v>
      </c>
      <c r="D8" s="37">
        <v>99.26</v>
      </c>
      <c r="E8" s="37">
        <v>94.72</v>
      </c>
      <c r="F8" s="37">
        <v>102.03</v>
      </c>
      <c r="G8" s="37">
        <v>97.61</v>
      </c>
      <c r="H8" s="37">
        <v>93.48</v>
      </c>
      <c r="I8" s="37">
        <v>91.37</v>
      </c>
      <c r="J8" s="37">
        <v>94.86</v>
      </c>
      <c r="K8" s="37">
        <v>92.16</v>
      </c>
      <c r="L8" s="37">
        <v>92.18</v>
      </c>
      <c r="M8" s="37">
        <v>93.72</v>
      </c>
      <c r="N8" s="37">
        <v>94.8</v>
      </c>
      <c r="O8" s="37">
        <v>93.3</v>
      </c>
      <c r="P8" s="37">
        <v>92.93</v>
      </c>
      <c r="Q8" s="37">
        <v>92.06</v>
      </c>
      <c r="R8" s="37">
        <v>93.89</v>
      </c>
      <c r="S8" s="37">
        <v>96.36</v>
      </c>
      <c r="T8" s="37">
        <v>97.81</v>
      </c>
      <c r="U8" s="37">
        <v>100.82</v>
      </c>
      <c r="V8" s="37">
        <v>96.4</v>
      </c>
      <c r="W8" s="37">
        <v>100.99</v>
      </c>
      <c r="X8" s="37">
        <v>104.58</v>
      </c>
      <c r="Y8" s="37">
        <v>115.32</v>
      </c>
      <c r="Z8" s="37">
        <v>103.15</v>
      </c>
      <c r="AA8" s="37">
        <v>99.36</v>
      </c>
      <c r="AB8" s="37">
        <v>113.98</v>
      </c>
      <c r="AC8" s="37">
        <v>130.16999999999999</v>
      </c>
      <c r="AD8" s="37">
        <v>141.74</v>
      </c>
      <c r="AE8" s="37">
        <v>128.52000000000001</v>
      </c>
      <c r="AF8" s="37">
        <v>101.28</v>
      </c>
      <c r="AG8" s="37">
        <v>99.07</v>
      </c>
      <c r="AH8" s="37">
        <v>137.63</v>
      </c>
      <c r="AI8" s="37">
        <v>121.03</v>
      </c>
      <c r="AJ8" s="37">
        <v>109.88</v>
      </c>
      <c r="AK8" s="37">
        <v>102.06</v>
      </c>
      <c r="AL8" s="37">
        <v>100.54</v>
      </c>
      <c r="AM8" s="37">
        <v>100.38</v>
      </c>
      <c r="AN8" s="37">
        <v>133.34</v>
      </c>
      <c r="AO8" s="37">
        <v>134.68</v>
      </c>
      <c r="AP8" s="37">
        <v>87.19</v>
      </c>
      <c r="AQ8" s="37">
        <v>102.48</v>
      </c>
      <c r="AR8" s="37">
        <v>124.41</v>
      </c>
      <c r="AS8" s="37">
        <v>119.25</v>
      </c>
      <c r="AT8" s="37">
        <v>99.21</v>
      </c>
      <c r="AU8" s="37">
        <v>99.64</v>
      </c>
      <c r="AV8" s="37">
        <v>103.01</v>
      </c>
      <c r="AW8" s="37">
        <v>117.4</v>
      </c>
      <c r="AX8" s="37">
        <v>102.46</v>
      </c>
      <c r="AY8" s="37">
        <v>117.45</v>
      </c>
      <c r="AZ8" s="37">
        <v>122.04</v>
      </c>
      <c r="BA8" s="37">
        <v>131.57</v>
      </c>
      <c r="BB8" s="37">
        <v>100.95</v>
      </c>
      <c r="BC8" s="37">
        <v>129.87</v>
      </c>
      <c r="BD8" s="37">
        <v>102.2</v>
      </c>
      <c r="BE8" s="37">
        <v>134.27000000000001</v>
      </c>
      <c r="BF8" s="37">
        <v>137.59</v>
      </c>
      <c r="BG8" s="37">
        <v>140.38999999999999</v>
      </c>
      <c r="BH8" s="37">
        <v>137.13999999999999</v>
      </c>
      <c r="BI8" s="37">
        <v>138.86000000000001</v>
      </c>
      <c r="BJ8" s="37">
        <v>148.63999999999999</v>
      </c>
      <c r="BK8" s="37">
        <v>155.6</v>
      </c>
      <c r="BL8" s="37">
        <v>138.44</v>
      </c>
      <c r="BM8" s="37">
        <v>140.29</v>
      </c>
      <c r="BN8" s="37">
        <v>147.34</v>
      </c>
      <c r="BO8" s="37">
        <v>155.78</v>
      </c>
      <c r="BP8" s="37">
        <v>160</v>
      </c>
      <c r="BQ8" s="37">
        <v>158.46</v>
      </c>
      <c r="BR8" s="37">
        <v>148.58000000000001</v>
      </c>
      <c r="BS8" s="37">
        <v>150.46</v>
      </c>
      <c r="BT8" s="37">
        <v>145.21</v>
      </c>
      <c r="BU8" s="37">
        <v>147.30000000000001</v>
      </c>
      <c r="BV8" s="37">
        <v>143.18</v>
      </c>
      <c r="BW8" s="37">
        <v>141.68</v>
      </c>
      <c r="BX8" s="37">
        <v>146.31</v>
      </c>
      <c r="BY8" s="37">
        <v>152.32</v>
      </c>
      <c r="BZ8" s="37">
        <v>152</v>
      </c>
      <c r="CA8" s="37">
        <v>141.91999999999999</v>
      </c>
      <c r="CB8" s="37">
        <v>139.54</v>
      </c>
      <c r="CC8" s="37">
        <v>130.56</v>
      </c>
      <c r="CD8" s="37">
        <v>140.47999999999999</v>
      </c>
      <c r="CE8" s="37">
        <v>136.94999999999999</v>
      </c>
      <c r="CF8" s="37">
        <v>124.11</v>
      </c>
      <c r="CG8" s="37">
        <v>114.34</v>
      </c>
      <c r="CH8" s="37">
        <v>131.12</v>
      </c>
      <c r="CI8" s="37">
        <v>123.1</v>
      </c>
      <c r="CJ8" s="37">
        <v>113.97</v>
      </c>
      <c r="CK8" s="37">
        <v>107.82</v>
      </c>
      <c r="CL8" s="37">
        <v>116.55</v>
      </c>
      <c r="CM8" s="37">
        <v>115.77</v>
      </c>
      <c r="CN8" s="37">
        <v>112.09</v>
      </c>
      <c r="CO8" s="37">
        <v>105.19</v>
      </c>
      <c r="CP8" s="37">
        <v>109.44</v>
      </c>
      <c r="CQ8" s="37">
        <v>104.93</v>
      </c>
      <c r="CR8" s="37">
        <v>98.59</v>
      </c>
      <c r="CS8" s="37">
        <v>89.38</v>
      </c>
      <c r="CT8" s="38"/>
      <c r="CU8" s="38"/>
      <c r="CV8" s="38"/>
      <c r="CW8" s="39"/>
      <c r="CX8" s="40">
        <f>IF(SUM(B8:CW8)&lt;&gt;0,AVERAGEIF(B8:CW8,"&lt;&gt;"""),"")</f>
        <v>118.01520833333336</v>
      </c>
    </row>
    <row r="9" spans="1:102" ht="24.95" customHeight="1" thickBot="1" x14ac:dyDescent="0.25">
      <c r="A9" s="41" t="s">
        <v>6</v>
      </c>
      <c r="B9" s="42">
        <v>100.29</v>
      </c>
      <c r="C9" s="43">
        <v>100.29</v>
      </c>
      <c r="D9" s="43">
        <v>100.29</v>
      </c>
      <c r="E9" s="43">
        <v>100.29</v>
      </c>
      <c r="F9" s="43">
        <v>96.122500000000002</v>
      </c>
      <c r="G9" s="43">
        <v>96.122500000000002</v>
      </c>
      <c r="H9" s="43">
        <v>96.122500000000002</v>
      </c>
      <c r="I9" s="43">
        <v>96.122500000000002</v>
      </c>
      <c r="J9" s="43">
        <v>93.23</v>
      </c>
      <c r="K9" s="43">
        <v>93.23</v>
      </c>
      <c r="L9" s="43">
        <v>93.23</v>
      </c>
      <c r="M9" s="43">
        <v>93.23</v>
      </c>
      <c r="N9" s="43">
        <v>93.272499999999994</v>
      </c>
      <c r="O9" s="43">
        <v>93.272499999999994</v>
      </c>
      <c r="P9" s="43">
        <v>93.272499999999994</v>
      </c>
      <c r="Q9" s="43">
        <v>93.272499999999994</v>
      </c>
      <c r="R9" s="43">
        <v>97.22</v>
      </c>
      <c r="S9" s="43">
        <v>97.22</v>
      </c>
      <c r="T9" s="43">
        <v>97.22</v>
      </c>
      <c r="U9" s="43">
        <v>97.22</v>
      </c>
      <c r="V9" s="43">
        <v>104.32250000000001</v>
      </c>
      <c r="W9" s="43">
        <v>104.32250000000001</v>
      </c>
      <c r="X9" s="43">
        <v>104.32250000000001</v>
      </c>
      <c r="Y9" s="43">
        <v>104.32250000000001</v>
      </c>
      <c r="Z9" s="43">
        <v>111.66500000000001</v>
      </c>
      <c r="AA9" s="43">
        <v>111.66500000000001</v>
      </c>
      <c r="AB9" s="43">
        <v>111.66500000000001</v>
      </c>
      <c r="AC9" s="43">
        <v>111.66500000000001</v>
      </c>
      <c r="AD9" s="43">
        <v>117.6525</v>
      </c>
      <c r="AE9" s="43">
        <v>117.6525</v>
      </c>
      <c r="AF9" s="43">
        <v>117.6525</v>
      </c>
      <c r="AG9" s="43">
        <v>117.6525</v>
      </c>
      <c r="AH9" s="43">
        <v>117.65</v>
      </c>
      <c r="AI9" s="43">
        <v>117.65</v>
      </c>
      <c r="AJ9" s="43">
        <v>117.65</v>
      </c>
      <c r="AK9" s="43">
        <v>117.65</v>
      </c>
      <c r="AL9" s="43">
        <v>117.235</v>
      </c>
      <c r="AM9" s="43">
        <v>117.235</v>
      </c>
      <c r="AN9" s="43">
        <v>117.235</v>
      </c>
      <c r="AO9" s="43">
        <v>117.235</v>
      </c>
      <c r="AP9" s="43">
        <v>108.3325</v>
      </c>
      <c r="AQ9" s="43">
        <v>108.3325</v>
      </c>
      <c r="AR9" s="43">
        <v>108.3325</v>
      </c>
      <c r="AS9" s="43">
        <v>108.3325</v>
      </c>
      <c r="AT9" s="43">
        <v>104.815</v>
      </c>
      <c r="AU9" s="43">
        <v>104.815</v>
      </c>
      <c r="AV9" s="43">
        <v>104.815</v>
      </c>
      <c r="AW9" s="43">
        <v>104.815</v>
      </c>
      <c r="AX9" s="43">
        <v>118.38</v>
      </c>
      <c r="AY9" s="43">
        <v>118.38</v>
      </c>
      <c r="AZ9" s="43">
        <v>118.38</v>
      </c>
      <c r="BA9" s="43">
        <v>118.38</v>
      </c>
      <c r="BB9" s="43">
        <v>116.82250000000001</v>
      </c>
      <c r="BC9" s="43">
        <v>116.82250000000001</v>
      </c>
      <c r="BD9" s="43">
        <v>116.82250000000001</v>
      </c>
      <c r="BE9" s="43">
        <v>116.82250000000001</v>
      </c>
      <c r="BF9" s="43">
        <v>138.495</v>
      </c>
      <c r="BG9" s="43">
        <v>138.495</v>
      </c>
      <c r="BH9" s="43">
        <v>138.495</v>
      </c>
      <c r="BI9" s="43">
        <v>138.495</v>
      </c>
      <c r="BJ9" s="43">
        <v>145.74250000000001</v>
      </c>
      <c r="BK9" s="43">
        <v>145.74250000000001</v>
      </c>
      <c r="BL9" s="43">
        <v>145.74250000000001</v>
      </c>
      <c r="BM9" s="43">
        <v>145.74250000000001</v>
      </c>
      <c r="BN9" s="43">
        <v>155.39500000000001</v>
      </c>
      <c r="BO9" s="43">
        <v>155.39500000000001</v>
      </c>
      <c r="BP9" s="43">
        <v>155.39500000000001</v>
      </c>
      <c r="BQ9" s="43">
        <v>155.39500000000001</v>
      </c>
      <c r="BR9" s="43">
        <v>147.88749999999999</v>
      </c>
      <c r="BS9" s="43">
        <v>147.88749999999999</v>
      </c>
      <c r="BT9" s="43">
        <v>147.88749999999999</v>
      </c>
      <c r="BU9" s="43">
        <v>147.88749999999999</v>
      </c>
      <c r="BV9" s="43">
        <v>145.8725</v>
      </c>
      <c r="BW9" s="43">
        <v>145.8725</v>
      </c>
      <c r="BX9" s="43">
        <v>145.8725</v>
      </c>
      <c r="BY9" s="43">
        <v>145.8725</v>
      </c>
      <c r="BZ9" s="43">
        <v>141.005</v>
      </c>
      <c r="CA9" s="43">
        <v>141.005</v>
      </c>
      <c r="CB9" s="43">
        <v>141.005</v>
      </c>
      <c r="CC9" s="43">
        <v>141.005</v>
      </c>
      <c r="CD9" s="43">
        <v>128.97</v>
      </c>
      <c r="CE9" s="43">
        <v>128.97</v>
      </c>
      <c r="CF9" s="43">
        <v>128.97</v>
      </c>
      <c r="CG9" s="43">
        <v>128.97</v>
      </c>
      <c r="CH9" s="43">
        <v>119.0025</v>
      </c>
      <c r="CI9" s="43">
        <v>119.0025</v>
      </c>
      <c r="CJ9" s="43">
        <v>119.0025</v>
      </c>
      <c r="CK9" s="43">
        <v>119.0025</v>
      </c>
      <c r="CL9" s="43">
        <v>112.4</v>
      </c>
      <c r="CM9" s="43">
        <v>112.4</v>
      </c>
      <c r="CN9" s="43">
        <v>112.4</v>
      </c>
      <c r="CO9" s="43">
        <v>112.4</v>
      </c>
      <c r="CP9" s="43">
        <v>100.58499999999999</v>
      </c>
      <c r="CQ9" s="43">
        <v>100.58499999999999</v>
      </c>
      <c r="CR9" s="43">
        <v>100.58499999999999</v>
      </c>
      <c r="CS9" s="43">
        <v>100.58499999999999</v>
      </c>
      <c r="CT9" s="44"/>
      <c r="CU9" s="44"/>
      <c r="CV9" s="44"/>
      <c r="CW9" s="45"/>
      <c r="CX9" s="46">
        <f>IF(SUM(B9:CW9)&lt;&gt;0,AVERAGEIF(B9:CW9,"&lt;&gt;"""),"")</f>
        <v>118.01520833333329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562</v>
      </c>
      <c r="C11" s="53">
        <v>562</v>
      </c>
      <c r="D11" s="53">
        <v>562</v>
      </c>
      <c r="E11" s="53">
        <v>562</v>
      </c>
      <c r="F11" s="53">
        <v>562</v>
      </c>
      <c r="G11" s="53">
        <v>562</v>
      </c>
      <c r="H11" s="53">
        <v>562</v>
      </c>
      <c r="I11" s="53">
        <v>562</v>
      </c>
      <c r="J11" s="53">
        <v>562</v>
      </c>
      <c r="K11" s="53">
        <v>562</v>
      </c>
      <c r="L11" s="53">
        <v>562</v>
      </c>
      <c r="M11" s="53">
        <v>562</v>
      </c>
      <c r="N11" s="53">
        <v>562</v>
      </c>
      <c r="O11" s="53">
        <v>562</v>
      </c>
      <c r="P11" s="53">
        <v>562</v>
      </c>
      <c r="Q11" s="53">
        <v>562</v>
      </c>
      <c r="R11" s="53">
        <v>562</v>
      </c>
      <c r="S11" s="53">
        <v>562</v>
      </c>
      <c r="T11" s="53">
        <v>562</v>
      </c>
      <c r="U11" s="53">
        <v>562</v>
      </c>
      <c r="V11" s="53">
        <v>562</v>
      </c>
      <c r="W11" s="53">
        <v>562</v>
      </c>
      <c r="X11" s="53">
        <v>562</v>
      </c>
      <c r="Y11" s="53">
        <v>562</v>
      </c>
      <c r="Z11" s="53">
        <v>562</v>
      </c>
      <c r="AA11" s="53">
        <v>562</v>
      </c>
      <c r="AB11" s="53">
        <v>562</v>
      </c>
      <c r="AC11" s="53">
        <v>562</v>
      </c>
      <c r="AD11" s="53">
        <v>694.56500000000005</v>
      </c>
      <c r="AE11" s="53">
        <v>562</v>
      </c>
      <c r="AF11" s="53">
        <v>562</v>
      </c>
      <c r="AG11" s="53">
        <v>562</v>
      </c>
      <c r="AH11" s="53">
        <v>571.44799999999998</v>
      </c>
      <c r="AI11" s="53">
        <v>562</v>
      </c>
      <c r="AJ11" s="53">
        <v>562</v>
      </c>
      <c r="AK11" s="53">
        <v>562</v>
      </c>
      <c r="AL11" s="53">
        <v>562</v>
      </c>
      <c r="AM11" s="53">
        <v>562</v>
      </c>
      <c r="AN11" s="53">
        <v>562</v>
      </c>
      <c r="AO11" s="53">
        <v>562</v>
      </c>
      <c r="AP11" s="53">
        <v>562</v>
      </c>
      <c r="AQ11" s="53">
        <v>562</v>
      </c>
      <c r="AR11" s="53">
        <v>562</v>
      </c>
      <c r="AS11" s="53">
        <v>562</v>
      </c>
      <c r="AT11" s="53">
        <v>562</v>
      </c>
      <c r="AU11" s="53">
        <v>562</v>
      </c>
      <c r="AV11" s="53">
        <v>562</v>
      </c>
      <c r="AW11" s="53">
        <v>562</v>
      </c>
      <c r="AX11" s="53">
        <v>562</v>
      </c>
      <c r="AY11" s="53">
        <v>562</v>
      </c>
      <c r="AZ11" s="53">
        <v>562</v>
      </c>
      <c r="BA11" s="53">
        <v>562</v>
      </c>
      <c r="BB11" s="53">
        <v>565</v>
      </c>
      <c r="BC11" s="53">
        <v>565</v>
      </c>
      <c r="BD11" s="53">
        <v>565</v>
      </c>
      <c r="BE11" s="53">
        <v>565</v>
      </c>
      <c r="BF11" s="53">
        <v>570.18299999999999</v>
      </c>
      <c r="BG11" s="53">
        <v>654.18299999999999</v>
      </c>
      <c r="BH11" s="53">
        <v>562</v>
      </c>
      <c r="BI11" s="53">
        <v>608.101</v>
      </c>
      <c r="BJ11" s="53">
        <v>711</v>
      </c>
      <c r="BK11" s="53">
        <v>711</v>
      </c>
      <c r="BL11" s="53">
        <v>594.52300000000002</v>
      </c>
      <c r="BM11" s="53">
        <v>650.14599999999996</v>
      </c>
      <c r="BN11" s="53">
        <v>712</v>
      </c>
      <c r="BO11" s="53">
        <v>712</v>
      </c>
      <c r="BP11" s="53">
        <v>712</v>
      </c>
      <c r="BQ11" s="53">
        <v>712</v>
      </c>
      <c r="BR11" s="53">
        <v>712</v>
      </c>
      <c r="BS11" s="53">
        <v>712</v>
      </c>
      <c r="BT11" s="53">
        <v>712</v>
      </c>
      <c r="BU11" s="53">
        <v>712</v>
      </c>
      <c r="BV11" s="53">
        <v>712</v>
      </c>
      <c r="BW11" s="53">
        <v>692.85400000000004</v>
      </c>
      <c r="BX11" s="53">
        <v>712</v>
      </c>
      <c r="BY11" s="53">
        <v>712</v>
      </c>
      <c r="BZ11" s="53">
        <v>712</v>
      </c>
      <c r="CA11" s="53">
        <v>699.87900000000002</v>
      </c>
      <c r="CB11" s="53">
        <v>628.72699999999998</v>
      </c>
      <c r="CC11" s="53">
        <v>562</v>
      </c>
      <c r="CD11" s="53">
        <v>656.7</v>
      </c>
      <c r="CE11" s="53">
        <v>562</v>
      </c>
      <c r="CF11" s="53">
        <v>562</v>
      </c>
      <c r="CG11" s="53">
        <v>562</v>
      </c>
      <c r="CH11" s="53">
        <v>562</v>
      </c>
      <c r="CI11" s="53">
        <v>562</v>
      </c>
      <c r="CJ11" s="53">
        <v>562</v>
      </c>
      <c r="CK11" s="53">
        <v>562</v>
      </c>
      <c r="CL11" s="53">
        <v>562</v>
      </c>
      <c r="CM11" s="53">
        <v>562</v>
      </c>
      <c r="CN11" s="53">
        <v>562</v>
      </c>
      <c r="CO11" s="53">
        <v>562</v>
      </c>
      <c r="CP11" s="53">
        <v>562</v>
      </c>
      <c r="CQ11" s="53">
        <v>562</v>
      </c>
      <c r="CR11" s="53">
        <v>562</v>
      </c>
      <c r="CS11" s="53">
        <v>562</v>
      </c>
      <c r="CT11" s="54"/>
      <c r="CU11" s="54"/>
      <c r="CV11" s="54"/>
      <c r="CW11" s="55"/>
      <c r="CX11" s="56">
        <f t="array" ref="CX11">SUMPRODUCT(B11:CW11*0.25)</f>
        <v>14225.32725</v>
      </c>
    </row>
    <row r="12" spans="1:102" ht="24.95" customHeight="1" x14ac:dyDescent="0.2">
      <c r="A12" s="57" t="s">
        <v>9</v>
      </c>
      <c r="B12" s="58">
        <v>89.5</v>
      </c>
      <c r="C12" s="59">
        <v>89.5</v>
      </c>
      <c r="D12" s="59">
        <v>89.5</v>
      </c>
      <c r="E12" s="59">
        <v>89.5</v>
      </c>
      <c r="F12" s="59">
        <v>88.5</v>
      </c>
      <c r="G12" s="59">
        <v>88.5</v>
      </c>
      <c r="H12" s="59">
        <v>88.5</v>
      </c>
      <c r="I12" s="59">
        <v>88.5</v>
      </c>
      <c r="J12" s="59">
        <v>79.5</v>
      </c>
      <c r="K12" s="59">
        <v>79.5</v>
      </c>
      <c r="L12" s="59">
        <v>79.5</v>
      </c>
      <c r="M12" s="59">
        <v>79.5</v>
      </c>
      <c r="N12" s="59">
        <v>79.5</v>
      </c>
      <c r="O12" s="59">
        <v>79.5</v>
      </c>
      <c r="P12" s="59">
        <v>79.5</v>
      </c>
      <c r="Q12" s="59">
        <v>79.5</v>
      </c>
      <c r="R12" s="59">
        <v>79.5</v>
      </c>
      <c r="S12" s="59">
        <v>79.5</v>
      </c>
      <c r="T12" s="59">
        <v>79.5</v>
      </c>
      <c r="U12" s="59">
        <v>79.5</v>
      </c>
      <c r="V12" s="59">
        <v>79.5</v>
      </c>
      <c r="W12" s="59">
        <v>79.5</v>
      </c>
      <c r="X12" s="59">
        <v>79.5</v>
      </c>
      <c r="Y12" s="59">
        <v>79.5</v>
      </c>
      <c r="Z12" s="59">
        <v>85.5</v>
      </c>
      <c r="AA12" s="59">
        <v>85.5</v>
      </c>
      <c r="AB12" s="59">
        <v>85.5</v>
      </c>
      <c r="AC12" s="59">
        <v>85.5</v>
      </c>
      <c r="AD12" s="59">
        <v>85.5</v>
      </c>
      <c r="AE12" s="59">
        <v>85.5</v>
      </c>
      <c r="AF12" s="59">
        <v>85.5</v>
      </c>
      <c r="AG12" s="59">
        <v>85.5</v>
      </c>
      <c r="AH12" s="59">
        <v>84</v>
      </c>
      <c r="AI12" s="59">
        <v>84</v>
      </c>
      <c r="AJ12" s="59">
        <v>84</v>
      </c>
      <c r="AK12" s="59">
        <v>84</v>
      </c>
      <c r="AL12" s="59">
        <v>84</v>
      </c>
      <c r="AM12" s="59">
        <v>84</v>
      </c>
      <c r="AN12" s="59">
        <v>84</v>
      </c>
      <c r="AO12" s="59">
        <v>84</v>
      </c>
      <c r="AP12" s="59">
        <v>84</v>
      </c>
      <c r="AQ12" s="59">
        <v>84</v>
      </c>
      <c r="AR12" s="59">
        <v>84</v>
      </c>
      <c r="AS12" s="59">
        <v>84</v>
      </c>
      <c r="AT12" s="59">
        <v>84</v>
      </c>
      <c r="AU12" s="59">
        <v>84</v>
      </c>
      <c r="AV12" s="59">
        <v>84</v>
      </c>
      <c r="AW12" s="59">
        <v>84</v>
      </c>
      <c r="AX12" s="59">
        <v>84</v>
      </c>
      <c r="AY12" s="59">
        <v>84</v>
      </c>
      <c r="AZ12" s="59">
        <v>84</v>
      </c>
      <c r="BA12" s="59">
        <v>84</v>
      </c>
      <c r="BB12" s="59">
        <v>84</v>
      </c>
      <c r="BC12" s="59">
        <v>84</v>
      </c>
      <c r="BD12" s="59">
        <v>84</v>
      </c>
      <c r="BE12" s="59">
        <v>84</v>
      </c>
      <c r="BF12" s="59">
        <v>84</v>
      </c>
      <c r="BG12" s="59">
        <v>84</v>
      </c>
      <c r="BH12" s="59">
        <v>84</v>
      </c>
      <c r="BI12" s="59">
        <v>84</v>
      </c>
      <c r="BJ12" s="59">
        <v>88</v>
      </c>
      <c r="BK12" s="59">
        <v>88</v>
      </c>
      <c r="BL12" s="59">
        <v>88</v>
      </c>
      <c r="BM12" s="59">
        <v>88</v>
      </c>
      <c r="BN12" s="59">
        <v>109</v>
      </c>
      <c r="BO12" s="59">
        <v>109</v>
      </c>
      <c r="BP12" s="59">
        <v>109</v>
      </c>
      <c r="BQ12" s="59">
        <v>109</v>
      </c>
      <c r="BR12" s="59">
        <v>104</v>
      </c>
      <c r="BS12" s="59">
        <v>104</v>
      </c>
      <c r="BT12" s="59">
        <v>104</v>
      </c>
      <c r="BU12" s="59">
        <v>104</v>
      </c>
      <c r="BV12" s="59">
        <v>104</v>
      </c>
      <c r="BW12" s="59">
        <v>104</v>
      </c>
      <c r="BX12" s="59">
        <v>104</v>
      </c>
      <c r="BY12" s="59">
        <v>104</v>
      </c>
      <c r="BZ12" s="59">
        <v>104</v>
      </c>
      <c r="CA12" s="59">
        <v>104</v>
      </c>
      <c r="CB12" s="59">
        <v>104</v>
      </c>
      <c r="CC12" s="59">
        <v>104</v>
      </c>
      <c r="CD12" s="59">
        <v>90</v>
      </c>
      <c r="CE12" s="59">
        <v>90</v>
      </c>
      <c r="CF12" s="59">
        <v>90</v>
      </c>
      <c r="CG12" s="59">
        <v>90</v>
      </c>
      <c r="CH12" s="59">
        <v>91.5</v>
      </c>
      <c r="CI12" s="59">
        <v>91.5</v>
      </c>
      <c r="CJ12" s="59">
        <v>91.5</v>
      </c>
      <c r="CK12" s="59">
        <v>91.5</v>
      </c>
      <c r="CL12" s="59">
        <v>85.5</v>
      </c>
      <c r="CM12" s="59">
        <v>85.5</v>
      </c>
      <c r="CN12" s="59">
        <v>85.5</v>
      </c>
      <c r="CO12" s="59">
        <v>85.5</v>
      </c>
      <c r="CP12" s="59">
        <v>85.5</v>
      </c>
      <c r="CQ12" s="59">
        <v>85.5</v>
      </c>
      <c r="CR12" s="59">
        <v>85.5</v>
      </c>
      <c r="CS12" s="59">
        <v>85.5</v>
      </c>
      <c r="CT12" s="60"/>
      <c r="CU12" s="60"/>
      <c r="CV12" s="60"/>
      <c r="CW12" s="61"/>
      <c r="CX12" s="62">
        <f t="array" ref="CX12">SUMPRODUCT(B12:CW12*0.25)</f>
        <v>2116.5</v>
      </c>
    </row>
    <row r="13" spans="1:102" ht="24.95" customHeight="1" x14ac:dyDescent="0.2">
      <c r="A13" s="63" t="s">
        <v>10</v>
      </c>
      <c r="B13" s="64">
        <v>3453.9</v>
      </c>
      <c r="C13" s="65">
        <v>3409.645</v>
      </c>
      <c r="D13" s="65">
        <v>3353.9</v>
      </c>
      <c r="E13" s="65">
        <v>3350.482</v>
      </c>
      <c r="F13" s="65">
        <v>3391.5259999999998</v>
      </c>
      <c r="G13" s="65">
        <v>3353.9</v>
      </c>
      <c r="H13" s="65">
        <v>3303.9</v>
      </c>
      <c r="I13" s="65">
        <v>3303.9</v>
      </c>
      <c r="J13" s="65">
        <v>3355.9</v>
      </c>
      <c r="K13" s="65">
        <v>3305.9</v>
      </c>
      <c r="L13" s="65">
        <v>3305.9</v>
      </c>
      <c r="M13" s="65">
        <v>3313.056</v>
      </c>
      <c r="N13" s="65">
        <v>3355.5940000000001</v>
      </c>
      <c r="O13" s="65">
        <v>3305.9</v>
      </c>
      <c r="P13" s="65">
        <v>3305.9</v>
      </c>
      <c r="Q13" s="65">
        <v>3305.9</v>
      </c>
      <c r="R13" s="65">
        <v>3418.6240000000003</v>
      </c>
      <c r="S13" s="65">
        <v>3454.9</v>
      </c>
      <c r="T13" s="65">
        <v>3454.9</v>
      </c>
      <c r="U13" s="65">
        <v>3466.855</v>
      </c>
      <c r="V13" s="65">
        <v>3330.665</v>
      </c>
      <c r="W13" s="65">
        <v>3360.1590000000001</v>
      </c>
      <c r="X13" s="65">
        <v>3421.6550000000002</v>
      </c>
      <c r="Y13" s="65">
        <v>3473.8500000000004</v>
      </c>
      <c r="Z13" s="65">
        <v>3458.4630000000002</v>
      </c>
      <c r="AA13" s="65">
        <v>3373.5720000000001</v>
      </c>
      <c r="AB13" s="65">
        <v>3484.2719999999999</v>
      </c>
      <c r="AC13" s="65">
        <v>3493.7949999999996</v>
      </c>
      <c r="AD13" s="65">
        <v>3630.5850000000005</v>
      </c>
      <c r="AE13" s="65">
        <v>3663.0330000000004</v>
      </c>
      <c r="AF13" s="65">
        <v>3596.0590000000002</v>
      </c>
      <c r="AG13" s="65">
        <v>3546.672</v>
      </c>
      <c r="AH13" s="65">
        <v>3629.2910000000002</v>
      </c>
      <c r="AI13" s="65">
        <v>3570.3969999999999</v>
      </c>
      <c r="AJ13" s="65">
        <v>3508.3389999999999</v>
      </c>
      <c r="AK13" s="65">
        <v>3469.0140000000001</v>
      </c>
      <c r="AL13" s="65">
        <v>3473.819</v>
      </c>
      <c r="AM13" s="65">
        <v>3470.3670000000002</v>
      </c>
      <c r="AN13" s="65">
        <v>3560.6220000000003</v>
      </c>
      <c r="AO13" s="65">
        <v>3568.567</v>
      </c>
      <c r="AP13" s="65">
        <v>3202.5820000000003</v>
      </c>
      <c r="AQ13" s="65">
        <v>3437.181</v>
      </c>
      <c r="AR13" s="65">
        <v>3384.9</v>
      </c>
      <c r="AS13" s="65">
        <v>3384.9</v>
      </c>
      <c r="AT13" s="65">
        <v>3242.3910000000001</v>
      </c>
      <c r="AU13" s="65">
        <v>3255.047</v>
      </c>
      <c r="AV13" s="65">
        <v>3269.3050000000003</v>
      </c>
      <c r="AW13" s="65">
        <v>3280.9</v>
      </c>
      <c r="AX13" s="65">
        <v>3358.759</v>
      </c>
      <c r="AY13" s="65">
        <v>3381.9</v>
      </c>
      <c r="AZ13" s="65">
        <v>3379.9</v>
      </c>
      <c r="BA13" s="65">
        <v>3391.8870000000002</v>
      </c>
      <c r="BB13" s="65">
        <v>3374.4780000000001</v>
      </c>
      <c r="BC13" s="65">
        <v>3432.0640000000003</v>
      </c>
      <c r="BD13" s="65">
        <v>3453.241</v>
      </c>
      <c r="BE13" s="65">
        <v>3510.0909999999999</v>
      </c>
      <c r="BF13" s="65">
        <v>3565.444</v>
      </c>
      <c r="BG13" s="65">
        <v>3579.1390000000001</v>
      </c>
      <c r="BH13" s="65">
        <v>3562.3700000000003</v>
      </c>
      <c r="BI13" s="65">
        <v>3574.01</v>
      </c>
      <c r="BJ13" s="65">
        <v>3702.77</v>
      </c>
      <c r="BK13" s="65">
        <v>3708.7490000000003</v>
      </c>
      <c r="BL13" s="65">
        <v>3687.7120000000004</v>
      </c>
      <c r="BM13" s="65">
        <v>3695.5909999999999</v>
      </c>
      <c r="BN13" s="65">
        <v>3738.692</v>
      </c>
      <c r="BO13" s="65">
        <v>3744.1570000000002</v>
      </c>
      <c r="BP13" s="65">
        <v>3746.8910000000001</v>
      </c>
      <c r="BQ13" s="65">
        <v>3745.8919999999998</v>
      </c>
      <c r="BR13" s="65">
        <v>3767.19</v>
      </c>
      <c r="BS13" s="65">
        <v>3768.413</v>
      </c>
      <c r="BT13" s="65">
        <v>3765.0039999999999</v>
      </c>
      <c r="BU13" s="65">
        <v>3766.3580000000002</v>
      </c>
      <c r="BV13" s="65">
        <v>3772.127</v>
      </c>
      <c r="BW13" s="65">
        <v>3771.152</v>
      </c>
      <c r="BX13" s="65">
        <v>3774.1640000000002</v>
      </c>
      <c r="BY13" s="65">
        <v>3778.0659999999998</v>
      </c>
      <c r="BZ13" s="65">
        <v>3782.01</v>
      </c>
      <c r="CA13" s="65">
        <v>3775.4490000000001</v>
      </c>
      <c r="CB13" s="65">
        <v>3773.9060000000004</v>
      </c>
      <c r="CC13" s="65">
        <v>3715.1500000000005</v>
      </c>
      <c r="CD13" s="65">
        <v>3763.9880000000003</v>
      </c>
      <c r="CE13" s="65">
        <v>3747.4430000000002</v>
      </c>
      <c r="CF13" s="65">
        <v>3697.9459999999999</v>
      </c>
      <c r="CG13" s="65">
        <v>3643.8310000000001</v>
      </c>
      <c r="CH13" s="65">
        <v>3660.741</v>
      </c>
      <c r="CI13" s="65">
        <v>3648.0160000000001</v>
      </c>
      <c r="CJ13" s="65">
        <v>3494.2280000000001</v>
      </c>
      <c r="CK13" s="65">
        <v>3441.6800000000003</v>
      </c>
      <c r="CL13" s="65">
        <v>3228.721</v>
      </c>
      <c r="CM13" s="65">
        <v>3144.3820000000001</v>
      </c>
      <c r="CN13" s="65">
        <v>3058.7860000000001</v>
      </c>
      <c r="CO13" s="65">
        <v>2940.5210000000002</v>
      </c>
      <c r="CP13" s="65">
        <v>2891.232</v>
      </c>
      <c r="CQ13" s="65">
        <v>2889.357</v>
      </c>
      <c r="CR13" s="65">
        <v>2717.2359999999999</v>
      </c>
      <c r="CS13" s="65">
        <v>2519.556</v>
      </c>
      <c r="CT13" s="66"/>
      <c r="CU13" s="66"/>
      <c r="CV13" s="66"/>
      <c r="CW13" s="67"/>
      <c r="CX13" s="68">
        <f t="array" ref="CX13">SUMPRODUCT(B13:CW13*0.25)</f>
        <v>83210.318500000023</v>
      </c>
    </row>
    <row r="14" spans="1:102" ht="24.95" customHeight="1" x14ac:dyDescent="0.2">
      <c r="A14" s="63" t="s">
        <v>11</v>
      </c>
      <c r="B14" s="64">
        <v>186</v>
      </c>
      <c r="C14" s="65">
        <v>188</v>
      </c>
      <c r="D14" s="65">
        <v>188</v>
      </c>
      <c r="E14" s="65">
        <v>188</v>
      </c>
      <c r="F14" s="65">
        <v>140</v>
      </c>
      <c r="G14" s="65">
        <v>140</v>
      </c>
      <c r="H14" s="65">
        <v>140</v>
      </c>
      <c r="I14" s="65">
        <v>140</v>
      </c>
      <c r="J14" s="65">
        <v>126</v>
      </c>
      <c r="K14" s="65">
        <v>126</v>
      </c>
      <c r="L14" s="65">
        <v>126</v>
      </c>
      <c r="M14" s="65">
        <v>126</v>
      </c>
      <c r="N14" s="65">
        <v>126</v>
      </c>
      <c r="O14" s="65">
        <v>126</v>
      </c>
      <c r="P14" s="65">
        <v>126</v>
      </c>
      <c r="Q14" s="65">
        <v>126</v>
      </c>
      <c r="R14" s="65">
        <v>126</v>
      </c>
      <c r="S14" s="65">
        <v>126</v>
      </c>
      <c r="T14" s="65">
        <v>126</v>
      </c>
      <c r="U14" s="65">
        <v>126</v>
      </c>
      <c r="V14" s="65">
        <v>126</v>
      </c>
      <c r="W14" s="65">
        <v>126</v>
      </c>
      <c r="X14" s="65">
        <v>157</v>
      </c>
      <c r="Y14" s="65">
        <v>157</v>
      </c>
      <c r="Z14" s="65">
        <v>157</v>
      </c>
      <c r="AA14" s="65">
        <v>397</v>
      </c>
      <c r="AB14" s="65">
        <v>397</v>
      </c>
      <c r="AC14" s="65">
        <v>457</v>
      </c>
      <c r="AD14" s="65">
        <v>550</v>
      </c>
      <c r="AE14" s="65">
        <v>690</v>
      </c>
      <c r="AF14" s="65">
        <v>744</v>
      </c>
      <c r="AG14" s="65">
        <v>760</v>
      </c>
      <c r="AH14" s="65">
        <v>772</v>
      </c>
      <c r="AI14" s="65">
        <v>772</v>
      </c>
      <c r="AJ14" s="65">
        <v>772</v>
      </c>
      <c r="AK14" s="65">
        <v>740</v>
      </c>
      <c r="AL14" s="65">
        <v>708</v>
      </c>
      <c r="AM14" s="65">
        <v>654</v>
      </c>
      <c r="AN14" s="65">
        <v>514</v>
      </c>
      <c r="AO14" s="65">
        <v>454</v>
      </c>
      <c r="AP14" s="65">
        <v>454</v>
      </c>
      <c r="AQ14" s="65">
        <v>214</v>
      </c>
      <c r="AR14" s="65">
        <v>214</v>
      </c>
      <c r="AS14" s="65">
        <v>214</v>
      </c>
      <c r="AT14" s="65">
        <v>188</v>
      </c>
      <c r="AU14" s="65">
        <v>188</v>
      </c>
      <c r="AV14" s="65">
        <v>188</v>
      </c>
      <c r="AW14" s="65">
        <v>188</v>
      </c>
      <c r="AX14" s="65">
        <v>192</v>
      </c>
      <c r="AY14" s="65">
        <v>192</v>
      </c>
      <c r="AZ14" s="65">
        <v>192</v>
      </c>
      <c r="BA14" s="65">
        <v>192</v>
      </c>
      <c r="BB14" s="65">
        <v>238</v>
      </c>
      <c r="BC14" s="65">
        <v>238</v>
      </c>
      <c r="BD14" s="65">
        <v>298</v>
      </c>
      <c r="BE14" s="65">
        <v>298</v>
      </c>
      <c r="BF14" s="65">
        <v>298</v>
      </c>
      <c r="BG14" s="65">
        <v>298</v>
      </c>
      <c r="BH14" s="65">
        <v>500</v>
      </c>
      <c r="BI14" s="65">
        <v>520</v>
      </c>
      <c r="BJ14" s="65">
        <v>524</v>
      </c>
      <c r="BK14" s="65">
        <v>569</v>
      </c>
      <c r="BL14" s="65">
        <v>899</v>
      </c>
      <c r="BM14" s="65">
        <v>899</v>
      </c>
      <c r="BN14" s="65">
        <v>1082</v>
      </c>
      <c r="BO14" s="65">
        <v>1082</v>
      </c>
      <c r="BP14" s="65">
        <v>1222</v>
      </c>
      <c r="BQ14" s="65">
        <v>1352</v>
      </c>
      <c r="BR14" s="65">
        <v>1399</v>
      </c>
      <c r="BS14" s="65">
        <v>1489</v>
      </c>
      <c r="BT14" s="65">
        <v>1489</v>
      </c>
      <c r="BU14" s="65">
        <v>1489</v>
      </c>
      <c r="BV14" s="65">
        <v>1489</v>
      </c>
      <c r="BW14" s="65">
        <v>1399</v>
      </c>
      <c r="BX14" s="65">
        <v>1294</v>
      </c>
      <c r="BY14" s="65">
        <v>1244</v>
      </c>
      <c r="BZ14" s="65">
        <v>929</v>
      </c>
      <c r="CA14" s="65">
        <v>909</v>
      </c>
      <c r="CB14" s="65">
        <v>805</v>
      </c>
      <c r="CC14" s="65">
        <v>750</v>
      </c>
      <c r="CD14" s="65">
        <v>470</v>
      </c>
      <c r="CE14" s="65">
        <v>298</v>
      </c>
      <c r="CF14" s="65">
        <v>238</v>
      </c>
      <c r="CG14" s="65">
        <v>238</v>
      </c>
      <c r="CH14" s="65">
        <v>188</v>
      </c>
      <c r="CI14" s="65">
        <v>188</v>
      </c>
      <c r="CJ14" s="65">
        <v>188</v>
      </c>
      <c r="CK14" s="65">
        <v>188</v>
      </c>
      <c r="CL14" s="65">
        <v>188</v>
      </c>
      <c r="CM14" s="65">
        <v>188</v>
      </c>
      <c r="CN14" s="65">
        <v>188</v>
      </c>
      <c r="CO14" s="65">
        <v>188</v>
      </c>
      <c r="CP14" s="65">
        <v>188</v>
      </c>
      <c r="CQ14" s="65">
        <v>188</v>
      </c>
      <c r="CR14" s="65">
        <v>188</v>
      </c>
      <c r="CS14" s="65">
        <v>188</v>
      </c>
      <c r="CT14" s="66"/>
      <c r="CU14" s="66"/>
      <c r="CV14" s="66"/>
      <c r="CW14" s="67"/>
      <c r="CX14" s="68">
        <f t="array" ref="CX14">SUMPRODUCT(B14:CW14*0.25)</f>
        <v>11011</v>
      </c>
    </row>
    <row r="15" spans="1:102" ht="24.95" customHeight="1" x14ac:dyDescent="0.2">
      <c r="A15" s="69" t="s">
        <v>12</v>
      </c>
      <c r="B15" s="70">
        <v>1773.8330000000001</v>
      </c>
      <c r="C15" s="71">
        <v>1770.9590000000001</v>
      </c>
      <c r="D15" s="71">
        <v>1769.3150000000001</v>
      </c>
      <c r="E15" s="71">
        <v>1771.3509999999999</v>
      </c>
      <c r="F15" s="71">
        <v>1768.855</v>
      </c>
      <c r="G15" s="71">
        <v>1776.5790000000002</v>
      </c>
      <c r="H15" s="71">
        <v>1780.963</v>
      </c>
      <c r="I15" s="71">
        <v>1782.0230000000001</v>
      </c>
      <c r="J15" s="71">
        <v>1803.6679999999999</v>
      </c>
      <c r="K15" s="71">
        <v>1816.039</v>
      </c>
      <c r="L15" s="71">
        <v>1822.204</v>
      </c>
      <c r="M15" s="71">
        <v>1823.55</v>
      </c>
      <c r="N15" s="71">
        <v>1830.3719999999998</v>
      </c>
      <c r="O15" s="71">
        <v>1846.48</v>
      </c>
      <c r="P15" s="71">
        <v>1850.8009999999999</v>
      </c>
      <c r="Q15" s="71">
        <v>1855.4810000000002</v>
      </c>
      <c r="R15" s="71">
        <v>1851.498</v>
      </c>
      <c r="S15" s="71">
        <v>1852.2189999999998</v>
      </c>
      <c r="T15" s="71">
        <v>1858.2569999999998</v>
      </c>
      <c r="U15" s="71">
        <v>1867.3570000000002</v>
      </c>
      <c r="V15" s="71">
        <v>1870.623</v>
      </c>
      <c r="W15" s="71">
        <v>1882.422</v>
      </c>
      <c r="X15" s="71">
        <v>1900.5129999999999</v>
      </c>
      <c r="Y15" s="71">
        <v>1926.008</v>
      </c>
      <c r="Z15" s="71">
        <v>1946.0809999999999</v>
      </c>
      <c r="AA15" s="71">
        <v>1963.4650000000001</v>
      </c>
      <c r="AB15" s="71">
        <v>1983.7349999999999</v>
      </c>
      <c r="AC15" s="71">
        <v>2014.8529999999998</v>
      </c>
      <c r="AD15" s="71">
        <v>2071.172</v>
      </c>
      <c r="AE15" s="71">
        <v>2123.002</v>
      </c>
      <c r="AF15" s="71">
        <v>2219.2660000000001</v>
      </c>
      <c r="AG15" s="71">
        <v>2327.8379999999997</v>
      </c>
      <c r="AH15" s="71">
        <v>2423.3919999999998</v>
      </c>
      <c r="AI15" s="71">
        <v>2539.7199999999998</v>
      </c>
      <c r="AJ15" s="71">
        <v>2638.9689999999996</v>
      </c>
      <c r="AK15" s="71">
        <v>2735.203</v>
      </c>
      <c r="AL15" s="71">
        <v>2820.9430000000002</v>
      </c>
      <c r="AM15" s="71">
        <v>2896.3609999999999</v>
      </c>
      <c r="AN15" s="71">
        <v>2967.5460000000003</v>
      </c>
      <c r="AO15" s="71">
        <v>3027.7859999999996</v>
      </c>
      <c r="AP15" s="71">
        <v>3076.4649999999997</v>
      </c>
      <c r="AQ15" s="71">
        <v>3109.0320000000002</v>
      </c>
      <c r="AR15" s="71">
        <v>3145.2109999999998</v>
      </c>
      <c r="AS15" s="71">
        <v>3171.0819999999999</v>
      </c>
      <c r="AT15" s="71">
        <v>3161.078</v>
      </c>
      <c r="AU15" s="71">
        <v>3168.9279999999994</v>
      </c>
      <c r="AV15" s="71">
        <v>3165.739</v>
      </c>
      <c r="AW15" s="71">
        <v>3138.5159999999996</v>
      </c>
      <c r="AX15" s="71">
        <v>3112.5309999999999</v>
      </c>
      <c r="AY15" s="71">
        <v>3073.3789999999999</v>
      </c>
      <c r="AZ15" s="71">
        <v>3019.7630000000004</v>
      </c>
      <c r="BA15" s="71">
        <v>2960.4840000000004</v>
      </c>
      <c r="BB15" s="71">
        <v>2866.8349999999996</v>
      </c>
      <c r="BC15" s="71">
        <v>2769.337</v>
      </c>
      <c r="BD15" s="71">
        <v>2666.875</v>
      </c>
      <c r="BE15" s="71">
        <v>2564.6750000000002</v>
      </c>
      <c r="BF15" s="71">
        <v>2488.0160000000001</v>
      </c>
      <c r="BG15" s="71">
        <v>2396.2129999999997</v>
      </c>
      <c r="BH15" s="71">
        <v>2303.9440000000004</v>
      </c>
      <c r="BI15" s="71">
        <v>2213.1849999999999</v>
      </c>
      <c r="BJ15" s="71">
        <v>2155.069</v>
      </c>
      <c r="BK15" s="71">
        <v>2096.6870000000004</v>
      </c>
      <c r="BL15" s="71">
        <v>2031.3630000000001</v>
      </c>
      <c r="BM15" s="71">
        <v>1994.461</v>
      </c>
      <c r="BN15" s="71">
        <v>1969.06</v>
      </c>
      <c r="BO15" s="71">
        <v>1963.576</v>
      </c>
      <c r="BP15" s="71">
        <v>1965.171</v>
      </c>
      <c r="BQ15" s="71">
        <v>1961.6889999999999</v>
      </c>
      <c r="BR15" s="71">
        <v>1955.7529999999999</v>
      </c>
      <c r="BS15" s="71">
        <v>1959.85</v>
      </c>
      <c r="BT15" s="71">
        <v>1965.319</v>
      </c>
      <c r="BU15" s="71">
        <v>1970.847</v>
      </c>
      <c r="BV15" s="71">
        <v>1962.56</v>
      </c>
      <c r="BW15" s="71">
        <v>1963.729</v>
      </c>
      <c r="BX15" s="71">
        <v>1964.5520000000001</v>
      </c>
      <c r="BY15" s="71">
        <v>1952.9570000000001</v>
      </c>
      <c r="BZ15" s="71">
        <v>1971.9309999999998</v>
      </c>
      <c r="CA15" s="71">
        <v>1967.386</v>
      </c>
      <c r="CB15" s="71">
        <v>1967.098</v>
      </c>
      <c r="CC15" s="71">
        <v>1950.415</v>
      </c>
      <c r="CD15" s="71">
        <v>1947.818</v>
      </c>
      <c r="CE15" s="71">
        <v>1944.104</v>
      </c>
      <c r="CF15" s="71">
        <v>1942.662</v>
      </c>
      <c r="CG15" s="71">
        <v>1935</v>
      </c>
      <c r="CH15" s="71">
        <v>1926.155</v>
      </c>
      <c r="CI15" s="71">
        <v>1927.7370000000001</v>
      </c>
      <c r="CJ15" s="71">
        <v>1924.7819999999999</v>
      </c>
      <c r="CK15" s="71">
        <v>1920.5710000000001</v>
      </c>
      <c r="CL15" s="71">
        <v>1910.0619999999999</v>
      </c>
      <c r="CM15" s="71">
        <v>1900.5130000000001</v>
      </c>
      <c r="CN15" s="71">
        <v>1903.13</v>
      </c>
      <c r="CO15" s="71">
        <v>1907.9720000000002</v>
      </c>
      <c r="CP15" s="71">
        <v>1904.047</v>
      </c>
      <c r="CQ15" s="71">
        <v>1899.2180000000001</v>
      </c>
      <c r="CR15" s="71">
        <v>1893.463</v>
      </c>
      <c r="CS15" s="71">
        <v>1885.6679999999999</v>
      </c>
      <c r="CT15" s="72"/>
      <c r="CU15" s="72"/>
      <c r="CV15" s="72"/>
      <c r="CW15" s="73"/>
      <c r="CX15" s="74">
        <f t="array" ref="CX15">SUMPRODUCT(B15:CW15*0.25)</f>
        <v>52621.091250000005</v>
      </c>
    </row>
    <row r="16" spans="1:102" ht="24.95" customHeight="1" x14ac:dyDescent="0.2">
      <c r="A16" s="69" t="s">
        <v>13</v>
      </c>
      <c r="B16" s="70">
        <v>46</v>
      </c>
      <c r="C16" s="71">
        <v>46</v>
      </c>
      <c r="D16" s="71">
        <v>46</v>
      </c>
      <c r="E16" s="71">
        <v>46</v>
      </c>
      <c r="F16" s="71">
        <v>48</v>
      </c>
      <c r="G16" s="71">
        <v>48</v>
      </c>
      <c r="H16" s="71">
        <v>48</v>
      </c>
      <c r="I16" s="71">
        <v>48</v>
      </c>
      <c r="J16" s="71">
        <v>51</v>
      </c>
      <c r="K16" s="71">
        <v>51</v>
      </c>
      <c r="L16" s="71">
        <v>51</v>
      </c>
      <c r="M16" s="71">
        <v>51</v>
      </c>
      <c r="N16" s="71">
        <v>54</v>
      </c>
      <c r="O16" s="71">
        <v>54</v>
      </c>
      <c r="P16" s="71">
        <v>54</v>
      </c>
      <c r="Q16" s="71">
        <v>54</v>
      </c>
      <c r="R16" s="71">
        <v>60</v>
      </c>
      <c r="S16" s="71">
        <v>60</v>
      </c>
      <c r="T16" s="71">
        <v>60</v>
      </c>
      <c r="U16" s="71">
        <v>60</v>
      </c>
      <c r="V16" s="71">
        <v>66</v>
      </c>
      <c r="W16" s="71">
        <v>66</v>
      </c>
      <c r="X16" s="71">
        <v>66</v>
      </c>
      <c r="Y16" s="71">
        <v>66</v>
      </c>
      <c r="Z16" s="71">
        <v>72</v>
      </c>
      <c r="AA16" s="71">
        <v>72</v>
      </c>
      <c r="AB16" s="71">
        <v>72</v>
      </c>
      <c r="AC16" s="71">
        <v>72</v>
      </c>
      <c r="AD16" s="71">
        <v>86</v>
      </c>
      <c r="AE16" s="71">
        <v>86</v>
      </c>
      <c r="AF16" s="71">
        <v>86</v>
      </c>
      <c r="AG16" s="71">
        <v>86</v>
      </c>
      <c r="AH16" s="71">
        <v>106</v>
      </c>
      <c r="AI16" s="71">
        <v>106</v>
      </c>
      <c r="AJ16" s="71">
        <v>106</v>
      </c>
      <c r="AK16" s="71">
        <v>106</v>
      </c>
      <c r="AL16" s="71">
        <v>122</v>
      </c>
      <c r="AM16" s="71">
        <v>122</v>
      </c>
      <c r="AN16" s="71">
        <v>122</v>
      </c>
      <c r="AO16" s="71">
        <v>122</v>
      </c>
      <c r="AP16" s="71">
        <v>135</v>
      </c>
      <c r="AQ16" s="71">
        <v>135</v>
      </c>
      <c r="AR16" s="71">
        <v>135</v>
      </c>
      <c r="AS16" s="71">
        <v>135</v>
      </c>
      <c r="AT16" s="71">
        <v>143</v>
      </c>
      <c r="AU16" s="71">
        <v>143</v>
      </c>
      <c r="AV16" s="71">
        <v>143</v>
      </c>
      <c r="AW16" s="71">
        <v>143</v>
      </c>
      <c r="AX16" s="71">
        <v>140</v>
      </c>
      <c r="AY16" s="71">
        <v>140</v>
      </c>
      <c r="AZ16" s="71">
        <v>140</v>
      </c>
      <c r="BA16" s="71">
        <v>140</v>
      </c>
      <c r="BB16" s="71">
        <v>130</v>
      </c>
      <c r="BC16" s="71">
        <v>130</v>
      </c>
      <c r="BD16" s="71">
        <v>130</v>
      </c>
      <c r="BE16" s="71">
        <v>130</v>
      </c>
      <c r="BF16" s="71">
        <v>115</v>
      </c>
      <c r="BG16" s="71">
        <v>115</v>
      </c>
      <c r="BH16" s="71">
        <v>115</v>
      </c>
      <c r="BI16" s="71">
        <v>115</v>
      </c>
      <c r="BJ16" s="71">
        <v>102</v>
      </c>
      <c r="BK16" s="71">
        <v>102</v>
      </c>
      <c r="BL16" s="71">
        <v>102</v>
      </c>
      <c r="BM16" s="71">
        <v>102</v>
      </c>
      <c r="BN16" s="71">
        <v>100</v>
      </c>
      <c r="BO16" s="71">
        <v>100</v>
      </c>
      <c r="BP16" s="71">
        <v>100</v>
      </c>
      <c r="BQ16" s="71">
        <v>100</v>
      </c>
      <c r="BR16" s="71">
        <v>103</v>
      </c>
      <c r="BS16" s="71">
        <v>103</v>
      </c>
      <c r="BT16" s="71">
        <v>103</v>
      </c>
      <c r="BU16" s="71">
        <v>103</v>
      </c>
      <c r="BV16" s="71">
        <v>107</v>
      </c>
      <c r="BW16" s="71">
        <v>107</v>
      </c>
      <c r="BX16" s="71">
        <v>107</v>
      </c>
      <c r="BY16" s="71">
        <v>107</v>
      </c>
      <c r="BZ16" s="71">
        <v>111</v>
      </c>
      <c r="CA16" s="71">
        <v>111</v>
      </c>
      <c r="CB16" s="71">
        <v>111</v>
      </c>
      <c r="CC16" s="71">
        <v>111</v>
      </c>
      <c r="CD16" s="71">
        <v>113</v>
      </c>
      <c r="CE16" s="71">
        <v>113</v>
      </c>
      <c r="CF16" s="71">
        <v>113</v>
      </c>
      <c r="CG16" s="71">
        <v>113</v>
      </c>
      <c r="CH16" s="71">
        <v>116</v>
      </c>
      <c r="CI16" s="71">
        <v>116</v>
      </c>
      <c r="CJ16" s="71">
        <v>116</v>
      </c>
      <c r="CK16" s="71">
        <v>116</v>
      </c>
      <c r="CL16" s="71">
        <v>116</v>
      </c>
      <c r="CM16" s="71">
        <v>116</v>
      </c>
      <c r="CN16" s="71">
        <v>116</v>
      </c>
      <c r="CO16" s="71">
        <v>116</v>
      </c>
      <c r="CP16" s="71">
        <v>115</v>
      </c>
      <c r="CQ16" s="71">
        <v>115</v>
      </c>
      <c r="CR16" s="71">
        <v>115</v>
      </c>
      <c r="CS16" s="71">
        <v>115</v>
      </c>
      <c r="CT16" s="72"/>
      <c r="CU16" s="72"/>
      <c r="CV16" s="72"/>
      <c r="CW16" s="73"/>
      <c r="CX16" s="74">
        <f t="array" ref="CX16">SUMPRODUCT(B16:CW16*0.25)</f>
        <v>2357</v>
      </c>
    </row>
    <row r="17" spans="1:102" ht="30" customHeight="1" thickBot="1" x14ac:dyDescent="0.25">
      <c r="A17" s="75" t="s">
        <v>14</v>
      </c>
      <c r="B17" s="76">
        <f>SUM(B11:B16)</f>
        <v>6111.2330000000002</v>
      </c>
      <c r="C17" s="77">
        <f t="shared" ref="C17:BN17" si="0">SUM(C11:C16)</f>
        <v>6066.1040000000003</v>
      </c>
      <c r="D17" s="77">
        <f t="shared" si="0"/>
        <v>6008.7150000000001</v>
      </c>
      <c r="E17" s="77">
        <f t="shared" si="0"/>
        <v>6007.3329999999996</v>
      </c>
      <c r="F17" s="77">
        <f t="shared" si="0"/>
        <v>5998.8809999999994</v>
      </c>
      <c r="G17" s="77">
        <f t="shared" si="0"/>
        <v>5968.9789999999994</v>
      </c>
      <c r="H17" s="77">
        <f t="shared" si="0"/>
        <v>5923.3630000000003</v>
      </c>
      <c r="I17" s="77">
        <f t="shared" si="0"/>
        <v>5924.4230000000007</v>
      </c>
      <c r="J17" s="77">
        <f t="shared" si="0"/>
        <v>5978.0679999999993</v>
      </c>
      <c r="K17" s="77">
        <f t="shared" si="0"/>
        <v>5940.4390000000003</v>
      </c>
      <c r="L17" s="77">
        <f t="shared" si="0"/>
        <v>5946.6040000000003</v>
      </c>
      <c r="M17" s="77">
        <f t="shared" si="0"/>
        <v>5955.1059999999998</v>
      </c>
      <c r="N17" s="77">
        <f t="shared" si="0"/>
        <v>6007.4660000000003</v>
      </c>
      <c r="O17" s="77">
        <f t="shared" si="0"/>
        <v>5973.88</v>
      </c>
      <c r="P17" s="77">
        <f t="shared" si="0"/>
        <v>5978.201</v>
      </c>
      <c r="Q17" s="77">
        <f t="shared" si="0"/>
        <v>5982.8810000000003</v>
      </c>
      <c r="R17" s="77">
        <f t="shared" si="0"/>
        <v>6097.6219999999994</v>
      </c>
      <c r="S17" s="77">
        <f t="shared" si="0"/>
        <v>6134.6189999999997</v>
      </c>
      <c r="T17" s="77">
        <f t="shared" si="0"/>
        <v>6140.6569999999992</v>
      </c>
      <c r="U17" s="77">
        <f t="shared" si="0"/>
        <v>6161.7119999999995</v>
      </c>
      <c r="V17" s="77">
        <f t="shared" si="0"/>
        <v>6034.7880000000005</v>
      </c>
      <c r="W17" s="77">
        <f t="shared" si="0"/>
        <v>6076.0810000000001</v>
      </c>
      <c r="X17" s="77">
        <f t="shared" si="0"/>
        <v>6186.6680000000006</v>
      </c>
      <c r="Y17" s="77">
        <f t="shared" si="0"/>
        <v>6264.3580000000002</v>
      </c>
      <c r="Z17" s="77">
        <f t="shared" si="0"/>
        <v>6281.0439999999999</v>
      </c>
      <c r="AA17" s="77">
        <f t="shared" si="0"/>
        <v>6453.5370000000003</v>
      </c>
      <c r="AB17" s="77">
        <f t="shared" si="0"/>
        <v>6584.5069999999996</v>
      </c>
      <c r="AC17" s="77">
        <f t="shared" si="0"/>
        <v>6685.1480000000001</v>
      </c>
      <c r="AD17" s="77">
        <f t="shared" si="0"/>
        <v>7117.8220000000001</v>
      </c>
      <c r="AE17" s="77">
        <f t="shared" si="0"/>
        <v>7209.5349999999999</v>
      </c>
      <c r="AF17" s="77">
        <f t="shared" si="0"/>
        <v>7292.8250000000007</v>
      </c>
      <c r="AG17" s="77">
        <f t="shared" si="0"/>
        <v>7368.01</v>
      </c>
      <c r="AH17" s="77">
        <f t="shared" si="0"/>
        <v>7586.1310000000003</v>
      </c>
      <c r="AI17" s="77">
        <f t="shared" si="0"/>
        <v>7634.1170000000002</v>
      </c>
      <c r="AJ17" s="77">
        <f t="shared" si="0"/>
        <v>7671.3079999999991</v>
      </c>
      <c r="AK17" s="77">
        <f t="shared" si="0"/>
        <v>7696.2170000000006</v>
      </c>
      <c r="AL17" s="77">
        <f t="shared" si="0"/>
        <v>7770.7619999999997</v>
      </c>
      <c r="AM17" s="77">
        <f t="shared" si="0"/>
        <v>7788.7280000000001</v>
      </c>
      <c r="AN17" s="77">
        <f t="shared" si="0"/>
        <v>7810.1680000000006</v>
      </c>
      <c r="AO17" s="77">
        <f t="shared" si="0"/>
        <v>7818.3529999999992</v>
      </c>
      <c r="AP17" s="77">
        <f t="shared" si="0"/>
        <v>7514.0470000000005</v>
      </c>
      <c r="AQ17" s="77">
        <f t="shared" si="0"/>
        <v>7541.2130000000006</v>
      </c>
      <c r="AR17" s="77">
        <f t="shared" si="0"/>
        <v>7525.110999999999</v>
      </c>
      <c r="AS17" s="77">
        <f t="shared" si="0"/>
        <v>7550.982</v>
      </c>
      <c r="AT17" s="77">
        <f t="shared" si="0"/>
        <v>7380.4690000000001</v>
      </c>
      <c r="AU17" s="77">
        <f t="shared" si="0"/>
        <v>7400.9749999999995</v>
      </c>
      <c r="AV17" s="77">
        <f t="shared" si="0"/>
        <v>7412.0439999999999</v>
      </c>
      <c r="AW17" s="77">
        <f t="shared" si="0"/>
        <v>7396.4159999999993</v>
      </c>
      <c r="AX17" s="77">
        <f t="shared" si="0"/>
        <v>7449.29</v>
      </c>
      <c r="AY17" s="77">
        <f t="shared" si="0"/>
        <v>7433.2789999999995</v>
      </c>
      <c r="AZ17" s="77">
        <f t="shared" si="0"/>
        <v>7377.6630000000005</v>
      </c>
      <c r="BA17" s="77">
        <f t="shared" si="0"/>
        <v>7330.371000000001</v>
      </c>
      <c r="BB17" s="77">
        <f t="shared" si="0"/>
        <v>7258.3130000000001</v>
      </c>
      <c r="BC17" s="77">
        <f t="shared" si="0"/>
        <v>7218.4009999999998</v>
      </c>
      <c r="BD17" s="77">
        <f t="shared" si="0"/>
        <v>7197.116</v>
      </c>
      <c r="BE17" s="77">
        <f t="shared" si="0"/>
        <v>7151.7660000000005</v>
      </c>
      <c r="BF17" s="77">
        <f t="shared" si="0"/>
        <v>7120.643</v>
      </c>
      <c r="BG17" s="77">
        <f t="shared" si="0"/>
        <v>7126.5349999999999</v>
      </c>
      <c r="BH17" s="77">
        <f t="shared" si="0"/>
        <v>7127.3140000000012</v>
      </c>
      <c r="BI17" s="77">
        <f t="shared" si="0"/>
        <v>7114.2960000000003</v>
      </c>
      <c r="BJ17" s="77">
        <f t="shared" si="0"/>
        <v>7282.8389999999999</v>
      </c>
      <c r="BK17" s="77">
        <f t="shared" si="0"/>
        <v>7275.4359999999997</v>
      </c>
      <c r="BL17" s="77">
        <f t="shared" si="0"/>
        <v>7402.5980000000009</v>
      </c>
      <c r="BM17" s="77">
        <f t="shared" si="0"/>
        <v>7429.1980000000003</v>
      </c>
      <c r="BN17" s="77">
        <f t="shared" si="0"/>
        <v>7710.7520000000004</v>
      </c>
      <c r="BO17" s="77">
        <f t="shared" ref="BO17:CW17" si="1">SUM(BO11:BO16)</f>
        <v>7710.7330000000002</v>
      </c>
      <c r="BP17" s="77">
        <f t="shared" si="1"/>
        <v>7855.0619999999999</v>
      </c>
      <c r="BQ17" s="77">
        <f t="shared" si="1"/>
        <v>7980.5810000000001</v>
      </c>
      <c r="BR17" s="77">
        <f t="shared" si="1"/>
        <v>8040.9430000000002</v>
      </c>
      <c r="BS17" s="77">
        <f t="shared" si="1"/>
        <v>8136.2630000000008</v>
      </c>
      <c r="BT17" s="77">
        <f t="shared" si="1"/>
        <v>8138.3230000000003</v>
      </c>
      <c r="BU17" s="77">
        <f t="shared" si="1"/>
        <v>8145.2049999999999</v>
      </c>
      <c r="BV17" s="77">
        <f t="shared" si="1"/>
        <v>8146.6869999999999</v>
      </c>
      <c r="BW17" s="77">
        <f t="shared" si="1"/>
        <v>8037.7350000000006</v>
      </c>
      <c r="BX17" s="77">
        <f t="shared" si="1"/>
        <v>7955.7160000000003</v>
      </c>
      <c r="BY17" s="77">
        <f t="shared" si="1"/>
        <v>7898.0230000000001</v>
      </c>
      <c r="BZ17" s="77">
        <f t="shared" si="1"/>
        <v>7609.9409999999998</v>
      </c>
      <c r="CA17" s="77">
        <f t="shared" si="1"/>
        <v>7566.7139999999999</v>
      </c>
      <c r="CB17" s="77">
        <f t="shared" si="1"/>
        <v>7389.7310000000007</v>
      </c>
      <c r="CC17" s="77">
        <f t="shared" si="1"/>
        <v>7192.5650000000005</v>
      </c>
      <c r="CD17" s="77">
        <f t="shared" si="1"/>
        <v>7041.5060000000003</v>
      </c>
      <c r="CE17" s="77">
        <f t="shared" si="1"/>
        <v>6754.5470000000005</v>
      </c>
      <c r="CF17" s="77">
        <f t="shared" si="1"/>
        <v>6643.6080000000002</v>
      </c>
      <c r="CG17" s="77">
        <f t="shared" si="1"/>
        <v>6581.8310000000001</v>
      </c>
      <c r="CH17" s="77">
        <f t="shared" si="1"/>
        <v>6544.3959999999997</v>
      </c>
      <c r="CI17" s="77">
        <f t="shared" si="1"/>
        <v>6533.2529999999997</v>
      </c>
      <c r="CJ17" s="77">
        <f t="shared" si="1"/>
        <v>6376.51</v>
      </c>
      <c r="CK17" s="77">
        <f t="shared" si="1"/>
        <v>6319.7510000000002</v>
      </c>
      <c r="CL17" s="77">
        <f t="shared" si="1"/>
        <v>6090.2829999999994</v>
      </c>
      <c r="CM17" s="77">
        <f t="shared" si="1"/>
        <v>5996.3950000000004</v>
      </c>
      <c r="CN17" s="77">
        <f t="shared" si="1"/>
        <v>5913.4160000000002</v>
      </c>
      <c r="CO17" s="77">
        <f t="shared" si="1"/>
        <v>5799.9930000000004</v>
      </c>
      <c r="CP17" s="77">
        <f t="shared" si="1"/>
        <v>5745.7790000000005</v>
      </c>
      <c r="CQ17" s="77">
        <f t="shared" si="1"/>
        <v>5739.0749999999998</v>
      </c>
      <c r="CR17" s="77">
        <f t="shared" si="1"/>
        <v>5561.1989999999996</v>
      </c>
      <c r="CS17" s="77">
        <f t="shared" si="1"/>
        <v>5355.7240000000002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165541.23700000002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2161.4</v>
      </c>
      <c r="C30" s="88">
        <v>2161.4</v>
      </c>
      <c r="D30" s="88">
        <v>2159.4</v>
      </c>
      <c r="E30" s="88">
        <v>2157.4</v>
      </c>
      <c r="F30" s="88">
        <v>2111.4</v>
      </c>
      <c r="G30" s="88">
        <v>2109.4</v>
      </c>
      <c r="H30" s="88">
        <v>2108.4</v>
      </c>
      <c r="I30" s="88">
        <v>2108.4</v>
      </c>
      <c r="J30" s="88">
        <v>2088.4</v>
      </c>
      <c r="K30" s="88">
        <v>2088.4</v>
      </c>
      <c r="L30" s="88">
        <v>2088.4</v>
      </c>
      <c r="M30" s="88">
        <v>2088.4</v>
      </c>
      <c r="N30" s="88">
        <v>2090.4</v>
      </c>
      <c r="O30" s="88">
        <v>2091.4</v>
      </c>
      <c r="P30" s="88">
        <v>2091.4</v>
      </c>
      <c r="Q30" s="88">
        <v>2092.4</v>
      </c>
      <c r="R30" s="88">
        <v>2099.4</v>
      </c>
      <c r="S30" s="88">
        <v>2101.4</v>
      </c>
      <c r="T30" s="88">
        <v>2103.4</v>
      </c>
      <c r="U30" s="88">
        <v>2105.4</v>
      </c>
      <c r="V30" s="88">
        <v>2118.4</v>
      </c>
      <c r="W30" s="88">
        <v>2122.4</v>
      </c>
      <c r="X30" s="88">
        <v>2159.4</v>
      </c>
      <c r="Y30" s="88">
        <v>2167.4</v>
      </c>
      <c r="Z30" s="88">
        <v>2190.4</v>
      </c>
      <c r="AA30" s="88">
        <v>2441.4</v>
      </c>
      <c r="AB30" s="88">
        <v>2454.4</v>
      </c>
      <c r="AC30" s="88">
        <v>2467.4</v>
      </c>
      <c r="AD30" s="88">
        <v>2738.69</v>
      </c>
      <c r="AE30" s="88">
        <v>2861.69</v>
      </c>
      <c r="AF30" s="88">
        <v>2892.69</v>
      </c>
      <c r="AG30" s="88">
        <v>2932.69</v>
      </c>
      <c r="AH30" s="88">
        <v>2988.64</v>
      </c>
      <c r="AI30" s="88">
        <v>3032.64</v>
      </c>
      <c r="AJ30" s="88">
        <v>3073.64</v>
      </c>
      <c r="AK30" s="88">
        <v>3111.64</v>
      </c>
      <c r="AL30" s="88">
        <v>3116.93</v>
      </c>
      <c r="AM30" s="88">
        <v>3147.93</v>
      </c>
      <c r="AN30" s="88">
        <v>3174.93</v>
      </c>
      <c r="AO30" s="88">
        <v>3198.93</v>
      </c>
      <c r="AP30" s="88">
        <v>3233.17</v>
      </c>
      <c r="AQ30" s="88">
        <v>3010.17</v>
      </c>
      <c r="AR30" s="88">
        <v>2971.17</v>
      </c>
      <c r="AS30" s="88">
        <v>2978.17</v>
      </c>
      <c r="AT30" s="88">
        <v>2961.91</v>
      </c>
      <c r="AU30" s="88">
        <v>2961.91</v>
      </c>
      <c r="AV30" s="88">
        <v>2959.91</v>
      </c>
      <c r="AW30" s="88">
        <v>2955.91</v>
      </c>
      <c r="AX30" s="88">
        <v>2950.7</v>
      </c>
      <c r="AY30" s="88">
        <v>2941.7</v>
      </c>
      <c r="AZ30" s="88">
        <v>2927.7</v>
      </c>
      <c r="BA30" s="88">
        <v>2910.7</v>
      </c>
      <c r="BB30" s="88">
        <v>2913.71</v>
      </c>
      <c r="BC30" s="88">
        <v>2888.71</v>
      </c>
      <c r="BD30" s="88">
        <v>2910.71</v>
      </c>
      <c r="BE30" s="88">
        <v>2878.71</v>
      </c>
      <c r="BF30" s="88">
        <v>2840.39</v>
      </c>
      <c r="BG30" s="88">
        <v>2805.39</v>
      </c>
      <c r="BH30" s="88">
        <v>2771.39</v>
      </c>
      <c r="BI30" s="88">
        <v>2737.39</v>
      </c>
      <c r="BJ30" s="88">
        <v>2686.02</v>
      </c>
      <c r="BK30" s="88">
        <v>2659.02</v>
      </c>
      <c r="BL30" s="88">
        <v>2967.02</v>
      </c>
      <c r="BM30" s="88">
        <v>2952.02</v>
      </c>
      <c r="BN30" s="88">
        <v>3003.9</v>
      </c>
      <c r="BO30" s="88">
        <v>2997.9</v>
      </c>
      <c r="BP30" s="88">
        <v>3204.9</v>
      </c>
      <c r="BQ30" s="88">
        <v>3334.9</v>
      </c>
      <c r="BR30" s="88">
        <v>3543.9</v>
      </c>
      <c r="BS30" s="88">
        <v>3637.9</v>
      </c>
      <c r="BT30" s="88">
        <v>3641.9</v>
      </c>
      <c r="BU30" s="88">
        <v>3645.9</v>
      </c>
      <c r="BV30" s="88">
        <v>3534.9</v>
      </c>
      <c r="BW30" s="88">
        <v>3447.9</v>
      </c>
      <c r="BX30" s="88">
        <v>3358.9</v>
      </c>
      <c r="BY30" s="88">
        <v>3308.9</v>
      </c>
      <c r="BZ30" s="88">
        <v>3012.9</v>
      </c>
      <c r="CA30" s="88">
        <v>2992.9</v>
      </c>
      <c r="CB30" s="88">
        <v>2893.9</v>
      </c>
      <c r="CC30" s="88">
        <v>2894.9</v>
      </c>
      <c r="CD30" s="88">
        <v>2645.9</v>
      </c>
      <c r="CE30" s="88">
        <v>2647.9</v>
      </c>
      <c r="CF30" s="88">
        <v>2648.9</v>
      </c>
      <c r="CG30" s="88">
        <v>2598.9</v>
      </c>
      <c r="CH30" s="88">
        <v>2538.4</v>
      </c>
      <c r="CI30" s="88">
        <v>2536.4</v>
      </c>
      <c r="CJ30" s="88">
        <v>2382.4</v>
      </c>
      <c r="CK30" s="88">
        <v>2327.4</v>
      </c>
      <c r="CL30" s="88">
        <v>2100.4</v>
      </c>
      <c r="CM30" s="88">
        <v>2012.4</v>
      </c>
      <c r="CN30" s="88">
        <v>1926.4</v>
      </c>
      <c r="CO30" s="88">
        <v>1843.4</v>
      </c>
      <c r="CP30" s="88">
        <v>1761.4</v>
      </c>
      <c r="CQ30" s="88">
        <v>1763.4</v>
      </c>
      <c r="CR30" s="88">
        <v>1764.4</v>
      </c>
      <c r="CS30" s="88">
        <v>1764.4</v>
      </c>
      <c r="CT30" s="89"/>
      <c r="CU30" s="89"/>
      <c r="CV30" s="89"/>
      <c r="CW30" s="90"/>
      <c r="CX30" s="91">
        <f t="array" ref="CX30">SUMPRODUCT(B30:CW30*0.25)</f>
        <v>63522.659999999953</v>
      </c>
    </row>
    <row r="31" spans="1:102" ht="24.95" customHeight="1" x14ac:dyDescent="0.2">
      <c r="A31" s="92" t="s">
        <v>26</v>
      </c>
      <c r="B31" s="93">
        <v>1901.8330000000001</v>
      </c>
      <c r="C31" s="94">
        <v>1856.704</v>
      </c>
      <c r="D31" s="94">
        <v>1801.3150000000001</v>
      </c>
      <c r="E31" s="94">
        <v>1801.933</v>
      </c>
      <c r="F31" s="94">
        <v>1858.481</v>
      </c>
      <c r="G31" s="94">
        <v>1830.579</v>
      </c>
      <c r="H31" s="94">
        <v>1785.963</v>
      </c>
      <c r="I31" s="94">
        <v>1787.0229999999999</v>
      </c>
      <c r="J31" s="94">
        <v>1893.6679999999999</v>
      </c>
      <c r="K31" s="94">
        <v>1856.039</v>
      </c>
      <c r="L31" s="94">
        <v>1862.204</v>
      </c>
      <c r="M31" s="94">
        <v>1870.7059999999999</v>
      </c>
      <c r="N31" s="94">
        <v>1922.066</v>
      </c>
      <c r="O31" s="94">
        <v>1887.48</v>
      </c>
      <c r="P31" s="94">
        <v>1891.8009999999999</v>
      </c>
      <c r="Q31" s="94">
        <v>1895.481</v>
      </c>
      <c r="R31" s="94">
        <v>1903.222</v>
      </c>
      <c r="S31" s="94">
        <v>1938.2190000000001</v>
      </c>
      <c r="T31" s="94">
        <v>1942.2570000000001</v>
      </c>
      <c r="U31" s="94">
        <v>1961.3119999999999</v>
      </c>
      <c r="V31" s="94">
        <v>1846.3879999999999</v>
      </c>
      <c r="W31" s="94">
        <v>1883.681</v>
      </c>
      <c r="X31" s="94">
        <v>1957.268</v>
      </c>
      <c r="Y31" s="94">
        <v>2026.9580000000001</v>
      </c>
      <c r="Z31" s="94">
        <v>1977.644</v>
      </c>
      <c r="AA31" s="94">
        <v>1899.1369999999999</v>
      </c>
      <c r="AB31" s="94">
        <v>2017.107</v>
      </c>
      <c r="AC31" s="94">
        <v>2104.748</v>
      </c>
      <c r="AD31" s="94">
        <v>2285.1320000000001</v>
      </c>
      <c r="AE31" s="94">
        <v>2253.8449999999998</v>
      </c>
      <c r="AF31" s="94">
        <v>2306.1350000000002</v>
      </c>
      <c r="AG31" s="94">
        <v>2341.3200000000002</v>
      </c>
      <c r="AH31" s="94">
        <v>2578.491</v>
      </c>
      <c r="AI31" s="94">
        <v>2582.4769999999999</v>
      </c>
      <c r="AJ31" s="94">
        <v>2578.6680000000001</v>
      </c>
      <c r="AK31" s="94">
        <v>2615.5770000000002</v>
      </c>
      <c r="AL31" s="94">
        <v>2608.8319999999999</v>
      </c>
      <c r="AM31" s="94">
        <v>2595.7979999999998</v>
      </c>
      <c r="AN31" s="94">
        <v>2590.2379999999998</v>
      </c>
      <c r="AO31" s="94">
        <v>2574.4229999999998</v>
      </c>
      <c r="AP31" s="94">
        <v>2310.877</v>
      </c>
      <c r="AQ31" s="94">
        <v>2561.0430000000001</v>
      </c>
      <c r="AR31" s="94">
        <v>2608.9409999999998</v>
      </c>
      <c r="AS31" s="94">
        <v>2627.8119999999999</v>
      </c>
      <c r="AT31" s="94">
        <v>2513.5590000000002</v>
      </c>
      <c r="AU31" s="94">
        <v>2534.0650000000001</v>
      </c>
      <c r="AV31" s="94">
        <v>2597.134</v>
      </c>
      <c r="AW31" s="94">
        <v>2585.5059999999999</v>
      </c>
      <c r="AX31" s="94">
        <v>2533.59</v>
      </c>
      <c r="AY31" s="94">
        <v>2526.5790000000002</v>
      </c>
      <c r="AZ31" s="94">
        <v>2484.9630000000002</v>
      </c>
      <c r="BA31" s="94">
        <v>2454.6709999999998</v>
      </c>
      <c r="BB31" s="94">
        <v>2321.6030000000001</v>
      </c>
      <c r="BC31" s="94">
        <v>2306.6909999999998</v>
      </c>
      <c r="BD31" s="94">
        <v>2263.4059999999999</v>
      </c>
      <c r="BE31" s="94">
        <v>2250.056</v>
      </c>
      <c r="BF31" s="94">
        <v>2352.2530000000002</v>
      </c>
      <c r="BG31" s="94">
        <v>2343.145</v>
      </c>
      <c r="BH31" s="94">
        <v>2327.924</v>
      </c>
      <c r="BI31" s="94">
        <v>2348.9059999999999</v>
      </c>
      <c r="BJ31" s="94">
        <v>2430.819</v>
      </c>
      <c r="BK31" s="94">
        <v>2450.4160000000002</v>
      </c>
      <c r="BL31" s="94">
        <v>2269.578</v>
      </c>
      <c r="BM31" s="94">
        <v>2311.1779999999999</v>
      </c>
      <c r="BN31" s="94">
        <v>2590.8519999999999</v>
      </c>
      <c r="BO31" s="94">
        <v>2596.8330000000001</v>
      </c>
      <c r="BP31" s="94">
        <v>2534.1619999999998</v>
      </c>
      <c r="BQ31" s="94">
        <v>2529.681</v>
      </c>
      <c r="BR31" s="94">
        <v>2564.0430000000001</v>
      </c>
      <c r="BS31" s="94">
        <v>2565.3629999999998</v>
      </c>
      <c r="BT31" s="94">
        <v>2563.4229999999998</v>
      </c>
      <c r="BU31" s="94">
        <v>2566.3049999999998</v>
      </c>
      <c r="BV31" s="94">
        <v>2681.7869999999998</v>
      </c>
      <c r="BW31" s="94">
        <v>2659.835</v>
      </c>
      <c r="BX31" s="94">
        <v>2666.8159999999998</v>
      </c>
      <c r="BY31" s="94">
        <v>2659.123</v>
      </c>
      <c r="BZ31" s="94">
        <v>2639.0410000000002</v>
      </c>
      <c r="CA31" s="94">
        <v>2615.8139999999999</v>
      </c>
      <c r="CB31" s="94">
        <v>2537.8310000000001</v>
      </c>
      <c r="CC31" s="94">
        <v>2339.665</v>
      </c>
      <c r="CD31" s="94">
        <v>2401.6060000000002</v>
      </c>
      <c r="CE31" s="94">
        <v>2112.6469999999999</v>
      </c>
      <c r="CF31" s="94">
        <v>2000.7080000000001</v>
      </c>
      <c r="CG31" s="94">
        <v>1988.931</v>
      </c>
      <c r="CH31" s="94">
        <v>1975.9960000000001</v>
      </c>
      <c r="CI31" s="94">
        <v>1966.8530000000001</v>
      </c>
      <c r="CJ31" s="94">
        <v>1964.11</v>
      </c>
      <c r="CK31" s="94">
        <v>1962.3510000000001</v>
      </c>
      <c r="CL31" s="94">
        <v>2015.883</v>
      </c>
      <c r="CM31" s="94">
        <v>2009.9949999999999</v>
      </c>
      <c r="CN31" s="94">
        <v>2013.0160000000001</v>
      </c>
      <c r="CO31" s="94">
        <v>1982.5930000000001</v>
      </c>
      <c r="CP31" s="94">
        <v>2060.3789999999999</v>
      </c>
      <c r="CQ31" s="94">
        <v>2051.6750000000002</v>
      </c>
      <c r="CR31" s="94">
        <v>1872.799</v>
      </c>
      <c r="CS31" s="94">
        <v>1667.3240000000001</v>
      </c>
      <c r="CT31" s="95"/>
      <c r="CU31" s="95"/>
      <c r="CV31" s="95"/>
      <c r="CW31" s="96"/>
      <c r="CX31" s="97">
        <f t="array" ref="CX31">SUMPRODUCT(B31:CW31*0.25)</f>
        <v>53686.077000000019</v>
      </c>
    </row>
    <row r="32" spans="1:102" ht="24.95" customHeight="1" x14ac:dyDescent="0.2">
      <c r="A32" s="101" t="s">
        <v>27</v>
      </c>
      <c r="B32" s="98">
        <v>2228</v>
      </c>
      <c r="C32" s="99">
        <v>2228</v>
      </c>
      <c r="D32" s="99">
        <v>2228</v>
      </c>
      <c r="E32" s="99">
        <v>2228</v>
      </c>
      <c r="F32" s="99">
        <v>2228</v>
      </c>
      <c r="G32" s="99">
        <v>2228</v>
      </c>
      <c r="H32" s="99">
        <v>2228</v>
      </c>
      <c r="I32" s="99">
        <v>2228</v>
      </c>
      <c r="J32" s="99">
        <v>2228</v>
      </c>
      <c r="K32" s="99">
        <v>2228</v>
      </c>
      <c r="L32" s="99">
        <v>2228</v>
      </c>
      <c r="M32" s="99">
        <v>2228</v>
      </c>
      <c r="N32" s="99">
        <v>2228</v>
      </c>
      <c r="O32" s="99">
        <v>2228</v>
      </c>
      <c r="P32" s="99">
        <v>2228</v>
      </c>
      <c r="Q32" s="99">
        <v>2228</v>
      </c>
      <c r="R32" s="99">
        <v>2328</v>
      </c>
      <c r="S32" s="99">
        <v>2328</v>
      </c>
      <c r="T32" s="99">
        <v>2328</v>
      </c>
      <c r="U32" s="99">
        <v>2328</v>
      </c>
      <c r="V32" s="99">
        <v>2313</v>
      </c>
      <c r="W32" s="99">
        <v>2313</v>
      </c>
      <c r="X32" s="99">
        <v>2313</v>
      </c>
      <c r="Y32" s="99">
        <v>2313</v>
      </c>
      <c r="Z32" s="99">
        <v>2333</v>
      </c>
      <c r="AA32" s="99">
        <v>2333</v>
      </c>
      <c r="AB32" s="99">
        <v>2333</v>
      </c>
      <c r="AC32" s="99">
        <v>2333</v>
      </c>
      <c r="AD32" s="99">
        <v>2303</v>
      </c>
      <c r="AE32" s="99">
        <v>2303</v>
      </c>
      <c r="AF32" s="99">
        <v>2303</v>
      </c>
      <c r="AG32" s="99">
        <v>2303</v>
      </c>
      <c r="AH32" s="99">
        <v>2203</v>
      </c>
      <c r="AI32" s="99">
        <v>2203</v>
      </c>
      <c r="AJ32" s="99">
        <v>2203</v>
      </c>
      <c r="AK32" s="99">
        <v>2153</v>
      </c>
      <c r="AL32" s="99">
        <v>2225</v>
      </c>
      <c r="AM32" s="99">
        <v>2225</v>
      </c>
      <c r="AN32" s="99">
        <v>2225</v>
      </c>
      <c r="AO32" s="99">
        <v>2225</v>
      </c>
      <c r="AP32" s="99">
        <v>2150</v>
      </c>
      <c r="AQ32" s="99">
        <v>2150</v>
      </c>
      <c r="AR32" s="99">
        <v>2125</v>
      </c>
      <c r="AS32" s="99">
        <v>2125</v>
      </c>
      <c r="AT32" s="99">
        <v>2075</v>
      </c>
      <c r="AU32" s="99">
        <v>2075</v>
      </c>
      <c r="AV32" s="99">
        <v>2025</v>
      </c>
      <c r="AW32" s="99">
        <v>2025</v>
      </c>
      <c r="AX32" s="99">
        <v>2125</v>
      </c>
      <c r="AY32" s="99">
        <v>2125</v>
      </c>
      <c r="AZ32" s="99">
        <v>2125</v>
      </c>
      <c r="BA32" s="99">
        <v>2125</v>
      </c>
      <c r="BB32" s="99">
        <v>2203</v>
      </c>
      <c r="BC32" s="99">
        <v>2203</v>
      </c>
      <c r="BD32" s="99">
        <v>2203</v>
      </c>
      <c r="BE32" s="99">
        <v>2203</v>
      </c>
      <c r="BF32" s="99">
        <v>2133</v>
      </c>
      <c r="BG32" s="99">
        <v>2183</v>
      </c>
      <c r="BH32" s="99">
        <v>2233</v>
      </c>
      <c r="BI32" s="99">
        <v>2233</v>
      </c>
      <c r="BJ32" s="99">
        <v>2358</v>
      </c>
      <c r="BK32" s="99">
        <v>2358</v>
      </c>
      <c r="BL32" s="99">
        <v>2358</v>
      </c>
      <c r="BM32" s="99">
        <v>2358</v>
      </c>
      <c r="BN32" s="99">
        <v>2403</v>
      </c>
      <c r="BO32" s="99">
        <v>2403</v>
      </c>
      <c r="BP32" s="99">
        <v>2403</v>
      </c>
      <c r="BQ32" s="99">
        <v>2403</v>
      </c>
      <c r="BR32" s="99">
        <v>2203</v>
      </c>
      <c r="BS32" s="99">
        <v>2203</v>
      </c>
      <c r="BT32" s="99">
        <v>2203</v>
      </c>
      <c r="BU32" s="99">
        <v>2203</v>
      </c>
      <c r="BV32" s="99">
        <v>2203</v>
      </c>
      <c r="BW32" s="99">
        <v>2203</v>
      </c>
      <c r="BX32" s="99">
        <v>2203</v>
      </c>
      <c r="BY32" s="99">
        <v>2203</v>
      </c>
      <c r="BZ32" s="99">
        <v>2203</v>
      </c>
      <c r="CA32" s="99">
        <v>2203</v>
      </c>
      <c r="CB32" s="99">
        <v>2203</v>
      </c>
      <c r="CC32" s="99">
        <v>2203</v>
      </c>
      <c r="CD32" s="99">
        <v>2203</v>
      </c>
      <c r="CE32" s="99">
        <v>2203</v>
      </c>
      <c r="CF32" s="99">
        <v>2203</v>
      </c>
      <c r="CG32" s="99">
        <v>2203</v>
      </c>
      <c r="CH32" s="99">
        <v>2203</v>
      </c>
      <c r="CI32" s="99">
        <v>2203</v>
      </c>
      <c r="CJ32" s="99">
        <v>2203</v>
      </c>
      <c r="CK32" s="99">
        <v>2203</v>
      </c>
      <c r="CL32" s="99">
        <v>2153</v>
      </c>
      <c r="CM32" s="99">
        <v>2153</v>
      </c>
      <c r="CN32" s="99">
        <v>2153</v>
      </c>
      <c r="CO32" s="99">
        <v>2153</v>
      </c>
      <c r="CP32" s="99">
        <v>2103</v>
      </c>
      <c r="CQ32" s="99">
        <v>2103</v>
      </c>
      <c r="CR32" s="99">
        <v>2103</v>
      </c>
      <c r="CS32" s="99">
        <v>2103</v>
      </c>
      <c r="CT32" s="100"/>
      <c r="CU32" s="100"/>
      <c r="CV32" s="100"/>
      <c r="CW32" s="102"/>
      <c r="CX32" s="103">
        <f t="array" ref="CX32">SUMPRODUCT(B32:CW32*0.25)</f>
        <v>53347.5</v>
      </c>
    </row>
    <row r="33" spans="1:102" ht="30" customHeight="1" thickBot="1" x14ac:dyDescent="0.25">
      <c r="A33" s="75" t="s">
        <v>28</v>
      </c>
      <c r="B33" s="76">
        <f>SUM(B30:B32)</f>
        <v>6291.2330000000002</v>
      </c>
      <c r="C33" s="77">
        <f t="shared" ref="C33:BN33" si="5">SUM(C30:C32)</f>
        <v>6246.1040000000003</v>
      </c>
      <c r="D33" s="77">
        <f t="shared" si="5"/>
        <v>6188.7150000000001</v>
      </c>
      <c r="E33" s="77">
        <f t="shared" si="5"/>
        <v>6187.3330000000005</v>
      </c>
      <c r="F33" s="77">
        <f t="shared" si="5"/>
        <v>6197.8810000000003</v>
      </c>
      <c r="G33" s="77">
        <f t="shared" si="5"/>
        <v>6167.9790000000003</v>
      </c>
      <c r="H33" s="77">
        <f t="shared" si="5"/>
        <v>6122.3630000000003</v>
      </c>
      <c r="I33" s="77">
        <f t="shared" si="5"/>
        <v>6123.4229999999998</v>
      </c>
      <c r="J33" s="77">
        <f t="shared" si="5"/>
        <v>6210.0680000000002</v>
      </c>
      <c r="K33" s="77">
        <f t="shared" si="5"/>
        <v>6172.4390000000003</v>
      </c>
      <c r="L33" s="77">
        <f t="shared" si="5"/>
        <v>6178.6040000000003</v>
      </c>
      <c r="M33" s="77">
        <f t="shared" si="5"/>
        <v>6187.1059999999998</v>
      </c>
      <c r="N33" s="77">
        <f t="shared" si="5"/>
        <v>6240.4660000000003</v>
      </c>
      <c r="O33" s="77">
        <f t="shared" si="5"/>
        <v>6206.88</v>
      </c>
      <c r="P33" s="77">
        <f t="shared" si="5"/>
        <v>6211.201</v>
      </c>
      <c r="Q33" s="77">
        <f t="shared" si="5"/>
        <v>6215.8810000000003</v>
      </c>
      <c r="R33" s="77">
        <f t="shared" si="5"/>
        <v>6330.6220000000003</v>
      </c>
      <c r="S33" s="77">
        <f t="shared" si="5"/>
        <v>6367.6190000000006</v>
      </c>
      <c r="T33" s="77">
        <f t="shared" si="5"/>
        <v>6373.6570000000002</v>
      </c>
      <c r="U33" s="77">
        <f t="shared" si="5"/>
        <v>6394.7119999999995</v>
      </c>
      <c r="V33" s="77">
        <f t="shared" si="5"/>
        <v>6277.7880000000005</v>
      </c>
      <c r="W33" s="77">
        <f t="shared" si="5"/>
        <v>6319.0810000000001</v>
      </c>
      <c r="X33" s="77">
        <f t="shared" si="5"/>
        <v>6429.6679999999997</v>
      </c>
      <c r="Y33" s="77">
        <f t="shared" si="5"/>
        <v>6507.3580000000002</v>
      </c>
      <c r="Z33" s="77">
        <f t="shared" si="5"/>
        <v>6501.0439999999999</v>
      </c>
      <c r="AA33" s="77">
        <f t="shared" si="5"/>
        <v>6673.5370000000003</v>
      </c>
      <c r="AB33" s="77">
        <f t="shared" si="5"/>
        <v>6804.5069999999996</v>
      </c>
      <c r="AC33" s="77">
        <f t="shared" si="5"/>
        <v>6905.1480000000001</v>
      </c>
      <c r="AD33" s="77">
        <f t="shared" si="5"/>
        <v>7326.8220000000001</v>
      </c>
      <c r="AE33" s="77">
        <f t="shared" si="5"/>
        <v>7418.5349999999999</v>
      </c>
      <c r="AF33" s="77">
        <f t="shared" si="5"/>
        <v>7501.8250000000007</v>
      </c>
      <c r="AG33" s="77">
        <f t="shared" si="5"/>
        <v>7577.01</v>
      </c>
      <c r="AH33" s="77">
        <f t="shared" si="5"/>
        <v>7770.1309999999994</v>
      </c>
      <c r="AI33" s="77">
        <f t="shared" si="5"/>
        <v>7818.1170000000002</v>
      </c>
      <c r="AJ33" s="77">
        <f t="shared" si="5"/>
        <v>7855.308</v>
      </c>
      <c r="AK33" s="77">
        <f t="shared" si="5"/>
        <v>7880.2170000000006</v>
      </c>
      <c r="AL33" s="77">
        <f t="shared" si="5"/>
        <v>7950.7619999999997</v>
      </c>
      <c r="AM33" s="77">
        <f t="shared" si="5"/>
        <v>7968.7279999999992</v>
      </c>
      <c r="AN33" s="77">
        <f t="shared" si="5"/>
        <v>7990.1679999999997</v>
      </c>
      <c r="AO33" s="77">
        <f t="shared" si="5"/>
        <v>7998.3529999999992</v>
      </c>
      <c r="AP33" s="77">
        <f t="shared" si="5"/>
        <v>7694.0470000000005</v>
      </c>
      <c r="AQ33" s="77">
        <f t="shared" si="5"/>
        <v>7721.2129999999997</v>
      </c>
      <c r="AR33" s="77">
        <f t="shared" si="5"/>
        <v>7705.1109999999999</v>
      </c>
      <c r="AS33" s="77">
        <f t="shared" si="5"/>
        <v>7730.982</v>
      </c>
      <c r="AT33" s="77">
        <f t="shared" si="5"/>
        <v>7550.4690000000001</v>
      </c>
      <c r="AU33" s="77">
        <f t="shared" si="5"/>
        <v>7570.9750000000004</v>
      </c>
      <c r="AV33" s="77">
        <f t="shared" si="5"/>
        <v>7582.0439999999999</v>
      </c>
      <c r="AW33" s="77">
        <f t="shared" si="5"/>
        <v>7566.4159999999993</v>
      </c>
      <c r="AX33" s="77">
        <f t="shared" si="5"/>
        <v>7609.29</v>
      </c>
      <c r="AY33" s="77">
        <f t="shared" si="5"/>
        <v>7593.2790000000005</v>
      </c>
      <c r="AZ33" s="77">
        <f t="shared" si="5"/>
        <v>7537.6630000000005</v>
      </c>
      <c r="BA33" s="77">
        <f t="shared" si="5"/>
        <v>7490.3709999999992</v>
      </c>
      <c r="BB33" s="77">
        <f t="shared" si="5"/>
        <v>7438.3130000000001</v>
      </c>
      <c r="BC33" s="77">
        <f t="shared" si="5"/>
        <v>7398.4009999999998</v>
      </c>
      <c r="BD33" s="77">
        <f t="shared" si="5"/>
        <v>7377.116</v>
      </c>
      <c r="BE33" s="77">
        <f t="shared" si="5"/>
        <v>7331.7659999999996</v>
      </c>
      <c r="BF33" s="77">
        <f t="shared" si="5"/>
        <v>7325.643</v>
      </c>
      <c r="BG33" s="77">
        <f t="shared" si="5"/>
        <v>7331.5349999999999</v>
      </c>
      <c r="BH33" s="77">
        <f t="shared" si="5"/>
        <v>7332.3140000000003</v>
      </c>
      <c r="BI33" s="77">
        <f t="shared" si="5"/>
        <v>7319.2960000000003</v>
      </c>
      <c r="BJ33" s="77">
        <f t="shared" si="5"/>
        <v>7474.8389999999999</v>
      </c>
      <c r="BK33" s="77">
        <f t="shared" si="5"/>
        <v>7467.4359999999997</v>
      </c>
      <c r="BL33" s="77">
        <f t="shared" si="5"/>
        <v>7594.598</v>
      </c>
      <c r="BM33" s="77">
        <f t="shared" si="5"/>
        <v>7621.1980000000003</v>
      </c>
      <c r="BN33" s="77">
        <f t="shared" si="5"/>
        <v>7997.7520000000004</v>
      </c>
      <c r="BO33" s="77">
        <f t="shared" ref="BO33:CW33" si="6">SUM(BO30:BO32)</f>
        <v>7997.7330000000002</v>
      </c>
      <c r="BP33" s="77">
        <f t="shared" si="6"/>
        <v>8142.0619999999999</v>
      </c>
      <c r="BQ33" s="77">
        <f t="shared" si="6"/>
        <v>8267.5810000000001</v>
      </c>
      <c r="BR33" s="77">
        <f t="shared" si="6"/>
        <v>8310.9429999999993</v>
      </c>
      <c r="BS33" s="77">
        <f t="shared" si="6"/>
        <v>8406.262999999999</v>
      </c>
      <c r="BT33" s="77">
        <f t="shared" si="6"/>
        <v>8408.3230000000003</v>
      </c>
      <c r="BU33" s="77">
        <f t="shared" si="6"/>
        <v>8415.2049999999999</v>
      </c>
      <c r="BV33" s="77">
        <f t="shared" si="6"/>
        <v>8419.6869999999999</v>
      </c>
      <c r="BW33" s="77">
        <f t="shared" si="6"/>
        <v>8310.7350000000006</v>
      </c>
      <c r="BX33" s="77">
        <f t="shared" si="6"/>
        <v>8228.7160000000003</v>
      </c>
      <c r="BY33" s="77">
        <f t="shared" si="6"/>
        <v>8171.0230000000001</v>
      </c>
      <c r="BZ33" s="77">
        <f t="shared" si="6"/>
        <v>7854.9410000000007</v>
      </c>
      <c r="CA33" s="77">
        <f t="shared" si="6"/>
        <v>7811.7139999999999</v>
      </c>
      <c r="CB33" s="77">
        <f t="shared" si="6"/>
        <v>7634.7309999999998</v>
      </c>
      <c r="CC33" s="77">
        <f t="shared" si="6"/>
        <v>7437.5650000000005</v>
      </c>
      <c r="CD33" s="77">
        <f t="shared" si="6"/>
        <v>7250.5060000000003</v>
      </c>
      <c r="CE33" s="77">
        <f t="shared" si="6"/>
        <v>6963.5470000000005</v>
      </c>
      <c r="CF33" s="77">
        <f t="shared" si="6"/>
        <v>6852.6080000000002</v>
      </c>
      <c r="CG33" s="77">
        <f t="shared" si="6"/>
        <v>6790.8310000000001</v>
      </c>
      <c r="CH33" s="77">
        <f t="shared" si="6"/>
        <v>6717.3960000000006</v>
      </c>
      <c r="CI33" s="77">
        <f t="shared" si="6"/>
        <v>6706.2530000000006</v>
      </c>
      <c r="CJ33" s="77">
        <f t="shared" si="6"/>
        <v>6549.51</v>
      </c>
      <c r="CK33" s="77">
        <f t="shared" si="6"/>
        <v>6492.7510000000002</v>
      </c>
      <c r="CL33" s="77">
        <f t="shared" si="6"/>
        <v>6269.2830000000004</v>
      </c>
      <c r="CM33" s="77">
        <f t="shared" si="6"/>
        <v>6175.3950000000004</v>
      </c>
      <c r="CN33" s="77">
        <f t="shared" si="6"/>
        <v>6092.4160000000002</v>
      </c>
      <c r="CO33" s="77">
        <f t="shared" si="6"/>
        <v>5978.9930000000004</v>
      </c>
      <c r="CP33" s="77">
        <f t="shared" si="6"/>
        <v>5924.7790000000005</v>
      </c>
      <c r="CQ33" s="77">
        <f t="shared" si="6"/>
        <v>5918.0750000000007</v>
      </c>
      <c r="CR33" s="77">
        <f t="shared" si="6"/>
        <v>5740.1990000000005</v>
      </c>
      <c r="CS33" s="77">
        <f t="shared" si="6"/>
        <v>5534.7240000000002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170556.23699999996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130</v>
      </c>
      <c r="C36" s="115">
        <v>130</v>
      </c>
      <c r="D36" s="115">
        <v>130</v>
      </c>
      <c r="E36" s="115">
        <v>130</v>
      </c>
      <c r="F36" s="115">
        <v>145</v>
      </c>
      <c r="G36" s="115">
        <v>145</v>
      </c>
      <c r="H36" s="115">
        <v>145</v>
      </c>
      <c r="I36" s="115">
        <v>145</v>
      </c>
      <c r="J36" s="115">
        <v>137</v>
      </c>
      <c r="K36" s="115">
        <v>137</v>
      </c>
      <c r="L36" s="115">
        <v>137</v>
      </c>
      <c r="M36" s="115">
        <v>137</v>
      </c>
      <c r="N36" s="115">
        <v>137</v>
      </c>
      <c r="O36" s="115">
        <v>137</v>
      </c>
      <c r="P36" s="115">
        <v>137</v>
      </c>
      <c r="Q36" s="115">
        <v>137</v>
      </c>
      <c r="R36" s="115">
        <v>137</v>
      </c>
      <c r="S36" s="115">
        <v>137</v>
      </c>
      <c r="T36" s="115">
        <v>137</v>
      </c>
      <c r="U36" s="115">
        <v>137</v>
      </c>
      <c r="V36" s="115">
        <v>142</v>
      </c>
      <c r="W36" s="115">
        <v>142</v>
      </c>
      <c r="X36" s="115">
        <v>142</v>
      </c>
      <c r="Y36" s="115">
        <v>142</v>
      </c>
      <c r="Z36" s="115">
        <v>150</v>
      </c>
      <c r="AA36" s="115">
        <v>150</v>
      </c>
      <c r="AB36" s="115">
        <v>150</v>
      </c>
      <c r="AC36" s="115">
        <v>150</v>
      </c>
      <c r="AD36" s="115">
        <v>159</v>
      </c>
      <c r="AE36" s="115">
        <v>159</v>
      </c>
      <c r="AF36" s="115">
        <v>159</v>
      </c>
      <c r="AG36" s="115">
        <v>159</v>
      </c>
      <c r="AH36" s="115">
        <v>134</v>
      </c>
      <c r="AI36" s="115">
        <v>134</v>
      </c>
      <c r="AJ36" s="115">
        <v>134</v>
      </c>
      <c r="AK36" s="115">
        <v>134</v>
      </c>
      <c r="AL36" s="115">
        <v>130</v>
      </c>
      <c r="AM36" s="115">
        <v>130</v>
      </c>
      <c r="AN36" s="115">
        <v>130</v>
      </c>
      <c r="AO36" s="115">
        <v>130</v>
      </c>
      <c r="AP36" s="115">
        <v>130</v>
      </c>
      <c r="AQ36" s="115">
        <v>130</v>
      </c>
      <c r="AR36" s="115">
        <v>130</v>
      </c>
      <c r="AS36" s="115">
        <v>130</v>
      </c>
      <c r="AT36" s="115">
        <v>120</v>
      </c>
      <c r="AU36" s="115">
        <v>120</v>
      </c>
      <c r="AV36" s="115">
        <v>120</v>
      </c>
      <c r="AW36" s="115">
        <v>120</v>
      </c>
      <c r="AX36" s="115">
        <v>110</v>
      </c>
      <c r="AY36" s="115">
        <v>110</v>
      </c>
      <c r="AZ36" s="115">
        <v>110</v>
      </c>
      <c r="BA36" s="115">
        <v>110</v>
      </c>
      <c r="BB36" s="115">
        <v>130</v>
      </c>
      <c r="BC36" s="115">
        <v>130</v>
      </c>
      <c r="BD36" s="115">
        <v>130</v>
      </c>
      <c r="BE36" s="115">
        <v>130</v>
      </c>
      <c r="BF36" s="115">
        <v>155</v>
      </c>
      <c r="BG36" s="115">
        <v>155</v>
      </c>
      <c r="BH36" s="115">
        <v>155</v>
      </c>
      <c r="BI36" s="115">
        <v>155</v>
      </c>
      <c r="BJ36" s="115">
        <v>142</v>
      </c>
      <c r="BK36" s="115">
        <v>142</v>
      </c>
      <c r="BL36" s="115">
        <v>142</v>
      </c>
      <c r="BM36" s="115">
        <v>142</v>
      </c>
      <c r="BN36" s="115">
        <v>237</v>
      </c>
      <c r="BO36" s="115">
        <v>237</v>
      </c>
      <c r="BP36" s="115">
        <v>237</v>
      </c>
      <c r="BQ36" s="115">
        <v>237</v>
      </c>
      <c r="BR36" s="115">
        <v>220</v>
      </c>
      <c r="BS36" s="115">
        <v>220</v>
      </c>
      <c r="BT36" s="115">
        <v>220</v>
      </c>
      <c r="BU36" s="115">
        <v>220</v>
      </c>
      <c r="BV36" s="115">
        <v>223</v>
      </c>
      <c r="BW36" s="115">
        <v>223</v>
      </c>
      <c r="BX36" s="115">
        <v>223</v>
      </c>
      <c r="BY36" s="115">
        <v>223</v>
      </c>
      <c r="BZ36" s="115">
        <v>195</v>
      </c>
      <c r="CA36" s="115">
        <v>195</v>
      </c>
      <c r="CB36" s="115">
        <v>195</v>
      </c>
      <c r="CC36" s="115">
        <v>195</v>
      </c>
      <c r="CD36" s="115">
        <v>159</v>
      </c>
      <c r="CE36" s="115">
        <v>159</v>
      </c>
      <c r="CF36" s="115">
        <v>159</v>
      </c>
      <c r="CG36" s="115">
        <v>159</v>
      </c>
      <c r="CH36" s="115">
        <v>123</v>
      </c>
      <c r="CI36" s="115">
        <v>123</v>
      </c>
      <c r="CJ36" s="115">
        <v>123</v>
      </c>
      <c r="CK36" s="115">
        <v>123</v>
      </c>
      <c r="CL36" s="115">
        <v>129</v>
      </c>
      <c r="CM36" s="115">
        <v>129</v>
      </c>
      <c r="CN36" s="115">
        <v>129</v>
      </c>
      <c r="CO36" s="115">
        <v>129</v>
      </c>
      <c r="CP36" s="115">
        <v>129</v>
      </c>
      <c r="CQ36" s="115">
        <v>129</v>
      </c>
      <c r="CR36" s="115">
        <v>129</v>
      </c>
      <c r="CS36" s="115">
        <v>129</v>
      </c>
      <c r="CT36" s="116"/>
      <c r="CU36" s="116"/>
      <c r="CV36" s="116"/>
      <c r="CW36" s="117"/>
      <c r="CX36" s="91">
        <f t="array" ref="CX36">SUMPRODUCT(B36:CW36*0.25)</f>
        <v>3603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>
        <v>4</v>
      </c>
      <c r="G37" s="120">
        <v>4</v>
      </c>
      <c r="H37" s="120">
        <v>4</v>
      </c>
      <c r="I37" s="120">
        <v>4</v>
      </c>
      <c r="J37" s="120">
        <v>45</v>
      </c>
      <c r="K37" s="120">
        <v>45</v>
      </c>
      <c r="L37" s="120">
        <v>45</v>
      </c>
      <c r="M37" s="120">
        <v>45</v>
      </c>
      <c r="N37" s="120">
        <v>46</v>
      </c>
      <c r="O37" s="120">
        <v>46</v>
      </c>
      <c r="P37" s="120">
        <v>46</v>
      </c>
      <c r="Q37" s="120">
        <v>46</v>
      </c>
      <c r="R37" s="120">
        <v>46</v>
      </c>
      <c r="S37" s="120">
        <v>46</v>
      </c>
      <c r="T37" s="120">
        <v>46</v>
      </c>
      <c r="U37" s="120">
        <v>46</v>
      </c>
      <c r="V37" s="120">
        <v>51</v>
      </c>
      <c r="W37" s="120">
        <v>51</v>
      </c>
      <c r="X37" s="120">
        <v>51</v>
      </c>
      <c r="Y37" s="120">
        <v>51</v>
      </c>
      <c r="Z37" s="120">
        <v>20</v>
      </c>
      <c r="AA37" s="120">
        <v>20</v>
      </c>
      <c r="AB37" s="120">
        <v>20</v>
      </c>
      <c r="AC37" s="120">
        <v>20</v>
      </c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212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374.5</v>
      </c>
      <c r="CM38" s="120">
        <v>352.7</v>
      </c>
      <c r="CN38" s="120">
        <v>328.8</v>
      </c>
      <c r="CO38" s="120">
        <v>326.3</v>
      </c>
      <c r="CP38" s="120">
        <v>183.5</v>
      </c>
      <c r="CQ38" s="120">
        <v>78.900000000000006</v>
      </c>
      <c r="CR38" s="120">
        <v>196</v>
      </c>
      <c r="CS38" s="120">
        <v>308.5</v>
      </c>
      <c r="CT38" s="122"/>
      <c r="CU38" s="122"/>
      <c r="CV38" s="122"/>
      <c r="CW38" s="121"/>
      <c r="CX38" s="97">
        <f t="array" ref="CX38">SUMPRODUCT(B38:CW38*0.25)</f>
        <v>537.29999999999995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176</v>
      </c>
      <c r="AA40" s="120">
        <v>176</v>
      </c>
      <c r="AB40" s="120">
        <v>176</v>
      </c>
      <c r="AC40" s="120">
        <v>176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50.8</v>
      </c>
      <c r="AQ40" s="120">
        <v>50.8</v>
      </c>
      <c r="AR40" s="120">
        <v>50.8</v>
      </c>
      <c r="AS40" s="120">
        <v>50.8</v>
      </c>
      <c r="AT40" s="120">
        <v>293.39999999999998</v>
      </c>
      <c r="AU40" s="120">
        <v>293.39999999999998</v>
      </c>
      <c r="AV40" s="120">
        <v>293.39999999999998</v>
      </c>
      <c r="AW40" s="120">
        <v>293.39999999999998</v>
      </c>
      <c r="AX40" s="120">
        <v>270.39999999999998</v>
      </c>
      <c r="AY40" s="120">
        <v>270.39999999999998</v>
      </c>
      <c r="AZ40" s="120">
        <v>270.39999999999998</v>
      </c>
      <c r="BA40" s="120">
        <v>270.39999999999998</v>
      </c>
      <c r="BB40" s="120">
        <v>284.89999999999998</v>
      </c>
      <c r="BC40" s="120">
        <v>284.89999999999998</v>
      </c>
      <c r="BD40" s="120">
        <v>284.89999999999998</v>
      </c>
      <c r="BE40" s="120">
        <v>284.89999999999998</v>
      </c>
      <c r="BF40" s="120">
        <v>176.2</v>
      </c>
      <c r="BG40" s="120">
        <v>176.2</v>
      </c>
      <c r="BH40" s="120">
        <v>176.2</v>
      </c>
      <c r="BI40" s="120">
        <v>176.2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302.10000000000002</v>
      </c>
      <c r="BW40" s="120">
        <v>302.10000000000002</v>
      </c>
      <c r="BX40" s="120">
        <v>302.10000000000002</v>
      </c>
      <c r="BY40" s="120">
        <v>302.10000000000002</v>
      </c>
      <c r="BZ40" s="120">
        <v>384.7</v>
      </c>
      <c r="CA40" s="120">
        <v>384.7</v>
      </c>
      <c r="CB40" s="120">
        <v>384.7</v>
      </c>
      <c r="CC40" s="120">
        <v>384.7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0.3</v>
      </c>
      <c r="CI40" s="120">
        <v>0.3</v>
      </c>
      <c r="CJ40" s="120">
        <v>0.3</v>
      </c>
      <c r="CK40" s="120">
        <v>0.3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2438.7999999999993</v>
      </c>
    </row>
    <row r="41" spans="1:102" ht="30" customHeight="1" thickBot="1" x14ac:dyDescent="0.25">
      <c r="A41" s="105" t="s">
        <v>35</v>
      </c>
      <c r="B41" s="106">
        <f>SUM(B36:B40)</f>
        <v>180</v>
      </c>
      <c r="C41" s="107">
        <f t="shared" ref="C41:BN41" si="7">SUM(C36:C40)</f>
        <v>180</v>
      </c>
      <c r="D41" s="107">
        <f t="shared" si="7"/>
        <v>180</v>
      </c>
      <c r="E41" s="107">
        <f t="shared" si="7"/>
        <v>180</v>
      </c>
      <c r="F41" s="107">
        <f t="shared" si="7"/>
        <v>199</v>
      </c>
      <c r="G41" s="107">
        <f t="shared" si="7"/>
        <v>199</v>
      </c>
      <c r="H41" s="107">
        <f t="shared" si="7"/>
        <v>199</v>
      </c>
      <c r="I41" s="107">
        <f t="shared" si="7"/>
        <v>199</v>
      </c>
      <c r="J41" s="107">
        <f t="shared" si="7"/>
        <v>232</v>
      </c>
      <c r="K41" s="107">
        <f t="shared" si="7"/>
        <v>232</v>
      </c>
      <c r="L41" s="107">
        <f t="shared" si="7"/>
        <v>232</v>
      </c>
      <c r="M41" s="107">
        <f t="shared" si="7"/>
        <v>232</v>
      </c>
      <c r="N41" s="107">
        <f t="shared" si="7"/>
        <v>233</v>
      </c>
      <c r="O41" s="107">
        <f t="shared" si="7"/>
        <v>233</v>
      </c>
      <c r="P41" s="107">
        <f t="shared" si="7"/>
        <v>233</v>
      </c>
      <c r="Q41" s="107">
        <f t="shared" si="7"/>
        <v>233</v>
      </c>
      <c r="R41" s="107">
        <f t="shared" si="7"/>
        <v>233</v>
      </c>
      <c r="S41" s="107">
        <f t="shared" si="7"/>
        <v>233</v>
      </c>
      <c r="T41" s="107">
        <f t="shared" si="7"/>
        <v>233</v>
      </c>
      <c r="U41" s="107">
        <f t="shared" si="7"/>
        <v>233</v>
      </c>
      <c r="V41" s="107">
        <f t="shared" si="7"/>
        <v>243</v>
      </c>
      <c r="W41" s="107">
        <f t="shared" si="7"/>
        <v>243</v>
      </c>
      <c r="X41" s="107">
        <f t="shared" si="7"/>
        <v>243</v>
      </c>
      <c r="Y41" s="107">
        <f t="shared" si="7"/>
        <v>243</v>
      </c>
      <c r="Z41" s="107">
        <f t="shared" si="7"/>
        <v>396</v>
      </c>
      <c r="AA41" s="107">
        <f t="shared" si="7"/>
        <v>396</v>
      </c>
      <c r="AB41" s="107">
        <f t="shared" si="7"/>
        <v>396</v>
      </c>
      <c r="AC41" s="107">
        <f t="shared" si="7"/>
        <v>396</v>
      </c>
      <c r="AD41" s="107">
        <f t="shared" si="7"/>
        <v>209</v>
      </c>
      <c r="AE41" s="107">
        <f t="shared" si="7"/>
        <v>209</v>
      </c>
      <c r="AF41" s="107">
        <f t="shared" si="7"/>
        <v>209</v>
      </c>
      <c r="AG41" s="107">
        <f t="shared" si="7"/>
        <v>209</v>
      </c>
      <c r="AH41" s="107">
        <f t="shared" si="7"/>
        <v>184</v>
      </c>
      <c r="AI41" s="107">
        <f t="shared" si="7"/>
        <v>184</v>
      </c>
      <c r="AJ41" s="107">
        <f t="shared" si="7"/>
        <v>184</v>
      </c>
      <c r="AK41" s="107">
        <f t="shared" si="7"/>
        <v>184</v>
      </c>
      <c r="AL41" s="107">
        <f t="shared" si="7"/>
        <v>180</v>
      </c>
      <c r="AM41" s="107">
        <f t="shared" si="7"/>
        <v>180</v>
      </c>
      <c r="AN41" s="107">
        <f t="shared" si="7"/>
        <v>180</v>
      </c>
      <c r="AO41" s="107">
        <f t="shared" si="7"/>
        <v>180</v>
      </c>
      <c r="AP41" s="107">
        <f t="shared" si="7"/>
        <v>230.8</v>
      </c>
      <c r="AQ41" s="107">
        <f t="shared" si="7"/>
        <v>230.8</v>
      </c>
      <c r="AR41" s="107">
        <f t="shared" si="7"/>
        <v>230.8</v>
      </c>
      <c r="AS41" s="107">
        <f t="shared" si="7"/>
        <v>230.8</v>
      </c>
      <c r="AT41" s="107">
        <f t="shared" si="7"/>
        <v>463.4</v>
      </c>
      <c r="AU41" s="107">
        <f t="shared" si="7"/>
        <v>463.4</v>
      </c>
      <c r="AV41" s="107">
        <f t="shared" si="7"/>
        <v>463.4</v>
      </c>
      <c r="AW41" s="107">
        <f t="shared" si="7"/>
        <v>463.4</v>
      </c>
      <c r="AX41" s="107">
        <f t="shared" si="7"/>
        <v>430.4</v>
      </c>
      <c r="AY41" s="107">
        <f t="shared" si="7"/>
        <v>430.4</v>
      </c>
      <c r="AZ41" s="107">
        <f t="shared" si="7"/>
        <v>430.4</v>
      </c>
      <c r="BA41" s="107">
        <f t="shared" si="7"/>
        <v>430.4</v>
      </c>
      <c r="BB41" s="107">
        <f t="shared" si="7"/>
        <v>464.9</v>
      </c>
      <c r="BC41" s="107">
        <f t="shared" si="7"/>
        <v>464.9</v>
      </c>
      <c r="BD41" s="107">
        <f t="shared" si="7"/>
        <v>464.9</v>
      </c>
      <c r="BE41" s="107">
        <f t="shared" si="7"/>
        <v>464.9</v>
      </c>
      <c r="BF41" s="107">
        <f t="shared" si="7"/>
        <v>381.2</v>
      </c>
      <c r="BG41" s="107">
        <f t="shared" si="7"/>
        <v>381.2</v>
      </c>
      <c r="BH41" s="107">
        <f t="shared" si="7"/>
        <v>381.2</v>
      </c>
      <c r="BI41" s="107">
        <f t="shared" si="7"/>
        <v>381.2</v>
      </c>
      <c r="BJ41" s="107">
        <f t="shared" si="7"/>
        <v>192</v>
      </c>
      <c r="BK41" s="107">
        <f t="shared" si="7"/>
        <v>192</v>
      </c>
      <c r="BL41" s="107">
        <f t="shared" si="7"/>
        <v>192</v>
      </c>
      <c r="BM41" s="107">
        <f t="shared" si="7"/>
        <v>192</v>
      </c>
      <c r="BN41" s="107">
        <f t="shared" si="7"/>
        <v>287</v>
      </c>
      <c r="BO41" s="107">
        <f t="shared" ref="BO41:CW41" si="8">SUM(BO36:BO40)</f>
        <v>287</v>
      </c>
      <c r="BP41" s="107">
        <f t="shared" si="8"/>
        <v>287</v>
      </c>
      <c r="BQ41" s="107">
        <f t="shared" si="8"/>
        <v>287</v>
      </c>
      <c r="BR41" s="107">
        <f t="shared" si="8"/>
        <v>270</v>
      </c>
      <c r="BS41" s="107">
        <f t="shared" si="8"/>
        <v>270</v>
      </c>
      <c r="BT41" s="107">
        <f t="shared" si="8"/>
        <v>270</v>
      </c>
      <c r="BU41" s="107">
        <f t="shared" si="8"/>
        <v>270</v>
      </c>
      <c r="BV41" s="107">
        <f t="shared" si="8"/>
        <v>575.1</v>
      </c>
      <c r="BW41" s="107">
        <f t="shared" si="8"/>
        <v>575.1</v>
      </c>
      <c r="BX41" s="107">
        <f t="shared" si="8"/>
        <v>575.1</v>
      </c>
      <c r="BY41" s="107">
        <f t="shared" si="8"/>
        <v>575.1</v>
      </c>
      <c r="BZ41" s="107">
        <f t="shared" si="8"/>
        <v>629.70000000000005</v>
      </c>
      <c r="CA41" s="107">
        <f t="shared" si="8"/>
        <v>629.70000000000005</v>
      </c>
      <c r="CB41" s="107">
        <f t="shared" si="8"/>
        <v>629.70000000000005</v>
      </c>
      <c r="CC41" s="107">
        <f t="shared" si="8"/>
        <v>629.70000000000005</v>
      </c>
      <c r="CD41" s="107">
        <f t="shared" si="8"/>
        <v>709</v>
      </c>
      <c r="CE41" s="107">
        <f t="shared" si="8"/>
        <v>709</v>
      </c>
      <c r="CF41" s="107">
        <f t="shared" si="8"/>
        <v>709</v>
      </c>
      <c r="CG41" s="107">
        <f t="shared" si="8"/>
        <v>709</v>
      </c>
      <c r="CH41" s="107">
        <f t="shared" si="8"/>
        <v>173.3</v>
      </c>
      <c r="CI41" s="107">
        <f t="shared" si="8"/>
        <v>173.3</v>
      </c>
      <c r="CJ41" s="107">
        <f t="shared" si="8"/>
        <v>173.3</v>
      </c>
      <c r="CK41" s="107">
        <f t="shared" si="8"/>
        <v>173.3</v>
      </c>
      <c r="CL41" s="107">
        <f t="shared" si="8"/>
        <v>553.5</v>
      </c>
      <c r="CM41" s="107">
        <f t="shared" si="8"/>
        <v>531.70000000000005</v>
      </c>
      <c r="CN41" s="107">
        <f t="shared" si="8"/>
        <v>507.8</v>
      </c>
      <c r="CO41" s="107">
        <f t="shared" si="8"/>
        <v>505.3</v>
      </c>
      <c r="CP41" s="107">
        <f t="shared" si="8"/>
        <v>362.5</v>
      </c>
      <c r="CQ41" s="107">
        <f t="shared" si="8"/>
        <v>257.89999999999998</v>
      </c>
      <c r="CR41" s="107">
        <f t="shared" si="8"/>
        <v>375</v>
      </c>
      <c r="CS41" s="107">
        <f t="shared" si="8"/>
        <v>487.5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7991.0999999999995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374.5</v>
      </c>
      <c r="CM46" s="120">
        <v>352.7</v>
      </c>
      <c r="CN46" s="120">
        <v>328.8</v>
      </c>
      <c r="CO46" s="120">
        <v>326.3</v>
      </c>
      <c r="CP46" s="120">
        <v>183.5</v>
      </c>
      <c r="CQ46" s="120">
        <v>78.900000000000006</v>
      </c>
      <c r="CR46" s="120">
        <v>196</v>
      </c>
      <c r="CS46" s="120">
        <v>308.5</v>
      </c>
      <c r="CT46" s="122"/>
      <c r="CU46" s="122"/>
      <c r="CV46" s="122"/>
      <c r="CW46" s="121"/>
      <c r="CX46" s="97">
        <f t="array" ref="CX46">SUMPRODUCT(B46:CW46*0.25)</f>
        <v>537.29999999999995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176</v>
      </c>
      <c r="AA48" s="120">
        <v>176</v>
      </c>
      <c r="AB48" s="120">
        <v>176</v>
      </c>
      <c r="AC48" s="120">
        <v>176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50.8</v>
      </c>
      <c r="AQ48" s="120">
        <v>50.8</v>
      </c>
      <c r="AR48" s="120">
        <v>50.8</v>
      </c>
      <c r="AS48" s="120">
        <v>50.8</v>
      </c>
      <c r="AT48" s="120">
        <v>293.39999999999998</v>
      </c>
      <c r="AU48" s="120">
        <v>293.39999999999998</v>
      </c>
      <c r="AV48" s="120">
        <v>293.39999999999998</v>
      </c>
      <c r="AW48" s="120">
        <v>293.39999999999998</v>
      </c>
      <c r="AX48" s="120">
        <v>270.39999999999998</v>
      </c>
      <c r="AY48" s="120">
        <v>270.39999999999998</v>
      </c>
      <c r="AZ48" s="120">
        <v>270.39999999999998</v>
      </c>
      <c r="BA48" s="120">
        <v>270.39999999999998</v>
      </c>
      <c r="BB48" s="120">
        <v>284.89999999999998</v>
      </c>
      <c r="BC48" s="120">
        <v>284.89999999999998</v>
      </c>
      <c r="BD48" s="120">
        <v>284.89999999999998</v>
      </c>
      <c r="BE48" s="120">
        <v>284.89999999999998</v>
      </c>
      <c r="BF48" s="120">
        <v>176.2</v>
      </c>
      <c r="BG48" s="120">
        <v>176.2</v>
      </c>
      <c r="BH48" s="120">
        <v>176.2</v>
      </c>
      <c r="BI48" s="120">
        <v>176.2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302.10000000000002</v>
      </c>
      <c r="BW48" s="120">
        <v>302.10000000000002</v>
      </c>
      <c r="BX48" s="120">
        <v>302.10000000000002</v>
      </c>
      <c r="BY48" s="120">
        <v>302.10000000000002</v>
      </c>
      <c r="BZ48" s="120">
        <v>384.7</v>
      </c>
      <c r="CA48" s="120">
        <v>384.7</v>
      </c>
      <c r="CB48" s="120">
        <v>384.7</v>
      </c>
      <c r="CC48" s="120">
        <v>384.7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0.3</v>
      </c>
      <c r="CI48" s="120">
        <v>0.3</v>
      </c>
      <c r="CJ48" s="120">
        <v>0.3</v>
      </c>
      <c r="CK48" s="120">
        <v>0.3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2438.7999999999993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176</v>
      </c>
      <c r="AA50" s="107">
        <f t="shared" si="9"/>
        <v>176</v>
      </c>
      <c r="AB50" s="107">
        <f t="shared" si="9"/>
        <v>176</v>
      </c>
      <c r="AC50" s="107">
        <f t="shared" si="9"/>
        <v>176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50.8</v>
      </c>
      <c r="AQ50" s="107">
        <f t="shared" si="9"/>
        <v>50.8</v>
      </c>
      <c r="AR50" s="107">
        <f t="shared" si="9"/>
        <v>50.8</v>
      </c>
      <c r="AS50" s="107">
        <f t="shared" si="9"/>
        <v>50.8</v>
      </c>
      <c r="AT50" s="107">
        <f t="shared" si="9"/>
        <v>293.39999999999998</v>
      </c>
      <c r="AU50" s="107">
        <f t="shared" si="9"/>
        <v>293.39999999999998</v>
      </c>
      <c r="AV50" s="107">
        <f t="shared" si="9"/>
        <v>293.39999999999998</v>
      </c>
      <c r="AW50" s="107">
        <f t="shared" si="9"/>
        <v>293.39999999999998</v>
      </c>
      <c r="AX50" s="107">
        <f t="shared" si="9"/>
        <v>270.39999999999998</v>
      </c>
      <c r="AY50" s="107">
        <f t="shared" si="9"/>
        <v>270.39999999999998</v>
      </c>
      <c r="AZ50" s="107">
        <f t="shared" si="9"/>
        <v>270.39999999999998</v>
      </c>
      <c r="BA50" s="107">
        <f t="shared" si="9"/>
        <v>270.39999999999998</v>
      </c>
      <c r="BB50" s="107">
        <f t="shared" si="9"/>
        <v>284.89999999999998</v>
      </c>
      <c r="BC50" s="107">
        <f t="shared" si="9"/>
        <v>284.89999999999998</v>
      </c>
      <c r="BD50" s="107">
        <f t="shared" si="9"/>
        <v>284.89999999999998</v>
      </c>
      <c r="BE50" s="107">
        <f t="shared" si="9"/>
        <v>284.89999999999998</v>
      </c>
      <c r="BF50" s="107">
        <f t="shared" si="9"/>
        <v>176.2</v>
      </c>
      <c r="BG50" s="107">
        <f t="shared" si="9"/>
        <v>176.2</v>
      </c>
      <c r="BH50" s="107">
        <f t="shared" si="9"/>
        <v>176.2</v>
      </c>
      <c r="BI50" s="107">
        <f t="shared" si="9"/>
        <v>176.2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302.10000000000002</v>
      </c>
      <c r="BW50" s="107">
        <f t="shared" si="10"/>
        <v>302.10000000000002</v>
      </c>
      <c r="BX50" s="107">
        <f t="shared" si="10"/>
        <v>302.10000000000002</v>
      </c>
      <c r="BY50" s="107">
        <f t="shared" si="10"/>
        <v>302.10000000000002</v>
      </c>
      <c r="BZ50" s="107">
        <f t="shared" si="10"/>
        <v>384.7</v>
      </c>
      <c r="CA50" s="107">
        <f t="shared" si="10"/>
        <v>384.7</v>
      </c>
      <c r="CB50" s="107">
        <f t="shared" si="10"/>
        <v>384.7</v>
      </c>
      <c r="CC50" s="107">
        <f t="shared" si="10"/>
        <v>384.7</v>
      </c>
      <c r="CD50" s="107">
        <f t="shared" si="10"/>
        <v>500</v>
      </c>
      <c r="CE50" s="107">
        <f t="shared" si="10"/>
        <v>500</v>
      </c>
      <c r="CF50" s="107">
        <f t="shared" si="10"/>
        <v>500</v>
      </c>
      <c r="CG50" s="107">
        <f t="shared" si="10"/>
        <v>500</v>
      </c>
      <c r="CH50" s="107">
        <f t="shared" si="10"/>
        <v>0.3</v>
      </c>
      <c r="CI50" s="107">
        <f t="shared" si="10"/>
        <v>0.3</v>
      </c>
      <c r="CJ50" s="107">
        <f t="shared" si="10"/>
        <v>0.3</v>
      </c>
      <c r="CK50" s="107">
        <f t="shared" si="10"/>
        <v>0.3</v>
      </c>
      <c r="CL50" s="107">
        <f t="shared" si="10"/>
        <v>374.5</v>
      </c>
      <c r="CM50" s="107">
        <f t="shared" si="10"/>
        <v>352.7</v>
      </c>
      <c r="CN50" s="107">
        <f t="shared" si="10"/>
        <v>328.8</v>
      </c>
      <c r="CO50" s="107">
        <f t="shared" si="10"/>
        <v>326.3</v>
      </c>
      <c r="CP50" s="107">
        <f t="shared" si="10"/>
        <v>183.5</v>
      </c>
      <c r="CQ50" s="107">
        <f t="shared" si="10"/>
        <v>78.900000000000006</v>
      </c>
      <c r="CR50" s="107">
        <f t="shared" si="10"/>
        <v>196</v>
      </c>
      <c r="CS50" s="107">
        <f t="shared" si="10"/>
        <v>308.5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2976.0999999999995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6291.2330000000002</v>
      </c>
      <c r="C53" s="107">
        <f t="shared" ref="C53:BN53" si="13">C17+C27+C41</f>
        <v>6246.1040000000003</v>
      </c>
      <c r="D53" s="107">
        <f t="shared" si="13"/>
        <v>6188.7150000000001</v>
      </c>
      <c r="E53" s="107">
        <f t="shared" si="13"/>
        <v>6187.3329999999996</v>
      </c>
      <c r="F53" s="107">
        <f t="shared" si="13"/>
        <v>6197.8809999999994</v>
      </c>
      <c r="G53" s="107">
        <f t="shared" si="13"/>
        <v>6167.9789999999994</v>
      </c>
      <c r="H53" s="107">
        <f t="shared" si="13"/>
        <v>6122.3630000000003</v>
      </c>
      <c r="I53" s="107">
        <f t="shared" si="13"/>
        <v>6123.4230000000007</v>
      </c>
      <c r="J53" s="107">
        <f t="shared" si="13"/>
        <v>6210.0679999999993</v>
      </c>
      <c r="K53" s="107">
        <f t="shared" si="13"/>
        <v>6172.4390000000003</v>
      </c>
      <c r="L53" s="107">
        <f t="shared" si="13"/>
        <v>6178.6040000000003</v>
      </c>
      <c r="M53" s="107">
        <f t="shared" si="13"/>
        <v>6187.1059999999998</v>
      </c>
      <c r="N53" s="107">
        <f t="shared" si="13"/>
        <v>6240.4660000000003</v>
      </c>
      <c r="O53" s="107">
        <f t="shared" si="13"/>
        <v>6206.88</v>
      </c>
      <c r="P53" s="107">
        <f t="shared" si="13"/>
        <v>6211.201</v>
      </c>
      <c r="Q53" s="107">
        <f t="shared" si="13"/>
        <v>6215.8810000000003</v>
      </c>
      <c r="R53" s="107">
        <f t="shared" si="13"/>
        <v>6330.6219999999994</v>
      </c>
      <c r="S53" s="107">
        <f t="shared" si="13"/>
        <v>6367.6189999999997</v>
      </c>
      <c r="T53" s="107">
        <f t="shared" si="13"/>
        <v>6373.6569999999992</v>
      </c>
      <c r="U53" s="107">
        <f t="shared" si="13"/>
        <v>6394.7119999999995</v>
      </c>
      <c r="V53" s="107">
        <f t="shared" si="13"/>
        <v>6277.7880000000005</v>
      </c>
      <c r="W53" s="107">
        <f t="shared" si="13"/>
        <v>6319.0810000000001</v>
      </c>
      <c r="X53" s="107">
        <f t="shared" si="13"/>
        <v>6429.6680000000006</v>
      </c>
      <c r="Y53" s="107">
        <f t="shared" si="13"/>
        <v>6507.3580000000002</v>
      </c>
      <c r="Z53" s="107">
        <f t="shared" si="13"/>
        <v>6677.0439999999999</v>
      </c>
      <c r="AA53" s="107">
        <f t="shared" si="13"/>
        <v>6849.5370000000003</v>
      </c>
      <c r="AB53" s="107">
        <f t="shared" si="13"/>
        <v>6980.5069999999996</v>
      </c>
      <c r="AC53" s="107">
        <f t="shared" si="13"/>
        <v>7081.1480000000001</v>
      </c>
      <c r="AD53" s="107">
        <f t="shared" si="13"/>
        <v>7326.8220000000001</v>
      </c>
      <c r="AE53" s="107">
        <f t="shared" si="13"/>
        <v>7418.5349999999999</v>
      </c>
      <c r="AF53" s="107">
        <f t="shared" si="13"/>
        <v>7501.8250000000007</v>
      </c>
      <c r="AG53" s="107">
        <f t="shared" si="13"/>
        <v>7577.01</v>
      </c>
      <c r="AH53" s="107">
        <f t="shared" si="13"/>
        <v>7770.1310000000003</v>
      </c>
      <c r="AI53" s="107">
        <f t="shared" si="13"/>
        <v>7818.1170000000002</v>
      </c>
      <c r="AJ53" s="107">
        <f t="shared" si="13"/>
        <v>7855.3079999999991</v>
      </c>
      <c r="AK53" s="107">
        <f t="shared" si="13"/>
        <v>7880.2170000000006</v>
      </c>
      <c r="AL53" s="107">
        <f t="shared" si="13"/>
        <v>7950.7619999999997</v>
      </c>
      <c r="AM53" s="107">
        <f t="shared" si="13"/>
        <v>7968.7280000000001</v>
      </c>
      <c r="AN53" s="107">
        <f t="shared" si="13"/>
        <v>7990.1680000000006</v>
      </c>
      <c r="AO53" s="107">
        <f t="shared" si="13"/>
        <v>7998.3529999999992</v>
      </c>
      <c r="AP53" s="107">
        <f t="shared" si="13"/>
        <v>7744.8470000000007</v>
      </c>
      <c r="AQ53" s="107">
        <f t="shared" si="13"/>
        <v>7772.0130000000008</v>
      </c>
      <c r="AR53" s="107">
        <f t="shared" si="13"/>
        <v>7755.9109999999991</v>
      </c>
      <c r="AS53" s="107">
        <f t="shared" si="13"/>
        <v>7781.7820000000002</v>
      </c>
      <c r="AT53" s="107">
        <f t="shared" si="13"/>
        <v>7843.8689999999997</v>
      </c>
      <c r="AU53" s="107">
        <f t="shared" si="13"/>
        <v>7864.3749999999991</v>
      </c>
      <c r="AV53" s="107">
        <f t="shared" si="13"/>
        <v>7875.4439999999995</v>
      </c>
      <c r="AW53" s="107">
        <f t="shared" si="13"/>
        <v>7859.8159999999989</v>
      </c>
      <c r="AX53" s="107">
        <f t="shared" si="13"/>
        <v>7879.69</v>
      </c>
      <c r="AY53" s="107">
        <f t="shared" si="13"/>
        <v>7863.6789999999992</v>
      </c>
      <c r="AZ53" s="107">
        <f t="shared" si="13"/>
        <v>7808.0630000000001</v>
      </c>
      <c r="BA53" s="107">
        <f t="shared" si="13"/>
        <v>7760.7710000000006</v>
      </c>
      <c r="BB53" s="107">
        <f t="shared" si="13"/>
        <v>7723.2129999999997</v>
      </c>
      <c r="BC53" s="107">
        <f t="shared" si="13"/>
        <v>7683.3009999999995</v>
      </c>
      <c r="BD53" s="107">
        <f t="shared" si="13"/>
        <v>7662.0159999999996</v>
      </c>
      <c r="BE53" s="107">
        <f t="shared" si="13"/>
        <v>7616.6660000000002</v>
      </c>
      <c r="BF53" s="107">
        <f t="shared" si="13"/>
        <v>7501.8429999999998</v>
      </c>
      <c r="BG53" s="107">
        <f t="shared" si="13"/>
        <v>7507.7349999999997</v>
      </c>
      <c r="BH53" s="107">
        <f t="shared" si="13"/>
        <v>7508.514000000001</v>
      </c>
      <c r="BI53" s="107">
        <f t="shared" si="13"/>
        <v>7495.4960000000001</v>
      </c>
      <c r="BJ53" s="107">
        <f t="shared" si="13"/>
        <v>7474.8389999999999</v>
      </c>
      <c r="BK53" s="107">
        <f t="shared" si="13"/>
        <v>7467.4359999999997</v>
      </c>
      <c r="BL53" s="107">
        <f t="shared" si="13"/>
        <v>7594.5980000000009</v>
      </c>
      <c r="BM53" s="107">
        <f t="shared" si="13"/>
        <v>7621.1980000000003</v>
      </c>
      <c r="BN53" s="107">
        <f t="shared" si="13"/>
        <v>7997.7520000000004</v>
      </c>
      <c r="BO53" s="107">
        <f t="shared" ref="BO53:CX53" si="14">BO17+BO27+BO41</f>
        <v>7997.7330000000002</v>
      </c>
      <c r="BP53" s="107">
        <f t="shared" si="14"/>
        <v>8142.0619999999999</v>
      </c>
      <c r="BQ53" s="107">
        <f t="shared" si="14"/>
        <v>8267.5810000000001</v>
      </c>
      <c r="BR53" s="107">
        <f t="shared" si="14"/>
        <v>8310.9429999999993</v>
      </c>
      <c r="BS53" s="107">
        <f t="shared" si="14"/>
        <v>8406.2630000000008</v>
      </c>
      <c r="BT53" s="107">
        <f t="shared" si="14"/>
        <v>8408.3230000000003</v>
      </c>
      <c r="BU53" s="107">
        <f t="shared" si="14"/>
        <v>8415.2049999999999</v>
      </c>
      <c r="BV53" s="107">
        <f t="shared" si="14"/>
        <v>8721.7870000000003</v>
      </c>
      <c r="BW53" s="107">
        <f t="shared" si="14"/>
        <v>8612.8350000000009</v>
      </c>
      <c r="BX53" s="107">
        <f t="shared" si="14"/>
        <v>8530.8160000000007</v>
      </c>
      <c r="BY53" s="107">
        <f t="shared" si="14"/>
        <v>8473.1229999999996</v>
      </c>
      <c r="BZ53" s="107">
        <f t="shared" si="14"/>
        <v>8239.6409999999996</v>
      </c>
      <c r="CA53" s="107">
        <f t="shared" si="14"/>
        <v>8196.4140000000007</v>
      </c>
      <c r="CB53" s="107">
        <f t="shared" si="14"/>
        <v>8019.4310000000005</v>
      </c>
      <c r="CC53" s="107">
        <f t="shared" si="14"/>
        <v>7822.2650000000003</v>
      </c>
      <c r="CD53" s="107">
        <f t="shared" si="14"/>
        <v>7750.5060000000003</v>
      </c>
      <c r="CE53" s="107">
        <f t="shared" si="14"/>
        <v>7463.5470000000005</v>
      </c>
      <c r="CF53" s="107">
        <f t="shared" si="14"/>
        <v>7352.6080000000002</v>
      </c>
      <c r="CG53" s="107">
        <f t="shared" si="14"/>
        <v>7290.8310000000001</v>
      </c>
      <c r="CH53" s="107">
        <f t="shared" si="14"/>
        <v>6717.6959999999999</v>
      </c>
      <c r="CI53" s="107">
        <f t="shared" si="14"/>
        <v>6706.5529999999999</v>
      </c>
      <c r="CJ53" s="107">
        <f t="shared" si="14"/>
        <v>6549.81</v>
      </c>
      <c r="CK53" s="107">
        <f t="shared" si="14"/>
        <v>6493.0510000000004</v>
      </c>
      <c r="CL53" s="107">
        <f t="shared" si="14"/>
        <v>6643.7829999999994</v>
      </c>
      <c r="CM53" s="107">
        <f t="shared" si="14"/>
        <v>6528.0950000000003</v>
      </c>
      <c r="CN53" s="107">
        <f t="shared" si="14"/>
        <v>6421.2160000000003</v>
      </c>
      <c r="CO53" s="107">
        <f t="shared" si="14"/>
        <v>6305.2930000000006</v>
      </c>
      <c r="CP53" s="107">
        <f t="shared" si="14"/>
        <v>6108.2790000000005</v>
      </c>
      <c r="CQ53" s="107">
        <f t="shared" si="14"/>
        <v>5996.9749999999995</v>
      </c>
      <c r="CR53" s="107">
        <f t="shared" si="14"/>
        <v>5936.1989999999996</v>
      </c>
      <c r="CS53" s="107">
        <f t="shared" si="14"/>
        <v>5843.2240000000002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173532.33700000003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6291.2460000000001</v>
      </c>
      <c r="C5" s="25">
        <v>6246.1480000000001</v>
      </c>
      <c r="D5" s="25">
        <v>6188.7349999999997</v>
      </c>
      <c r="E5" s="25">
        <v>6187.3029999999999</v>
      </c>
      <c r="F5" s="25">
        <v>6197.8509999999997</v>
      </c>
      <c r="G5" s="25">
        <v>6167.9719999999998</v>
      </c>
      <c r="H5" s="25">
        <v>6122.3810000000003</v>
      </c>
      <c r="I5" s="25">
        <v>6123.4030000000002</v>
      </c>
      <c r="J5" s="25">
        <v>6210.1030000000001</v>
      </c>
      <c r="K5" s="25">
        <v>6172.47</v>
      </c>
      <c r="L5" s="25">
        <v>6178.5810000000001</v>
      </c>
      <c r="M5" s="25">
        <v>6187.0569999999998</v>
      </c>
      <c r="N5" s="25">
        <v>6240.424</v>
      </c>
      <c r="O5" s="25">
        <v>6206.8940000000002</v>
      </c>
      <c r="P5" s="25">
        <v>6211.2359999999999</v>
      </c>
      <c r="Q5" s="25">
        <v>6215.8519999999999</v>
      </c>
      <c r="R5" s="25">
        <v>6330.6710000000003</v>
      </c>
      <c r="S5" s="25">
        <v>6367.585</v>
      </c>
      <c r="T5" s="25">
        <v>6373.6530000000002</v>
      </c>
      <c r="U5" s="25">
        <v>6394.6909999999998</v>
      </c>
      <c r="V5" s="25">
        <v>6277.8519999999999</v>
      </c>
      <c r="W5" s="25">
        <v>6319.107</v>
      </c>
      <c r="X5" s="25">
        <v>6429.7139999999999</v>
      </c>
      <c r="Y5" s="25">
        <v>6507.4170000000004</v>
      </c>
      <c r="Z5" s="25">
        <v>6677.067</v>
      </c>
      <c r="AA5" s="25">
        <v>6849.56</v>
      </c>
      <c r="AB5" s="25">
        <v>6980.53</v>
      </c>
      <c r="AC5" s="25">
        <v>7081.1710000000003</v>
      </c>
      <c r="AD5" s="25">
        <v>7326.7929999999997</v>
      </c>
      <c r="AE5" s="25">
        <v>7418.5060000000003</v>
      </c>
      <c r="AF5" s="25">
        <v>7501.7960000000003</v>
      </c>
      <c r="AG5" s="25">
        <v>7576.9809999999998</v>
      </c>
      <c r="AH5" s="25">
        <v>7770.1450000000004</v>
      </c>
      <c r="AI5" s="25">
        <v>7818.1310000000003</v>
      </c>
      <c r="AJ5" s="25">
        <v>7855.3220000000001</v>
      </c>
      <c r="AK5" s="25">
        <v>7880.2309999999998</v>
      </c>
      <c r="AL5" s="25">
        <v>7950.808</v>
      </c>
      <c r="AM5" s="25">
        <v>7968.7740000000003</v>
      </c>
      <c r="AN5" s="25">
        <v>7990.2139999999999</v>
      </c>
      <c r="AO5" s="25">
        <v>7998.3990000000003</v>
      </c>
      <c r="AP5" s="25">
        <v>7744.8140000000003</v>
      </c>
      <c r="AQ5" s="25">
        <v>7771.98</v>
      </c>
      <c r="AR5" s="25">
        <v>7755.8789999999999</v>
      </c>
      <c r="AS5" s="25">
        <v>7781.75</v>
      </c>
      <c r="AT5" s="25">
        <v>7843.8689999999997</v>
      </c>
      <c r="AU5" s="25">
        <v>7864.375</v>
      </c>
      <c r="AV5" s="25">
        <v>7875.4440000000004</v>
      </c>
      <c r="AW5" s="25">
        <v>7859.8159999999998</v>
      </c>
      <c r="AX5" s="25">
        <v>7879.7020000000002</v>
      </c>
      <c r="AY5" s="25">
        <v>7863.6909999999998</v>
      </c>
      <c r="AZ5" s="25">
        <v>7808.0749999999998</v>
      </c>
      <c r="BA5" s="25">
        <v>7760.7830000000004</v>
      </c>
      <c r="BB5" s="25">
        <v>7723.2370000000001</v>
      </c>
      <c r="BC5" s="25">
        <v>7683.3249999999998</v>
      </c>
      <c r="BD5" s="25">
        <v>7662.04</v>
      </c>
      <c r="BE5" s="25">
        <v>7616.69</v>
      </c>
      <c r="BF5" s="25">
        <v>7501.8429999999998</v>
      </c>
      <c r="BG5" s="25">
        <v>7507.7349999999997</v>
      </c>
      <c r="BH5" s="25">
        <v>7508.5140000000001</v>
      </c>
      <c r="BI5" s="25">
        <v>7495.4960000000001</v>
      </c>
      <c r="BJ5" s="25">
        <v>7474.884</v>
      </c>
      <c r="BK5" s="25">
        <v>7467.4449999999997</v>
      </c>
      <c r="BL5" s="25">
        <v>7594.6350000000002</v>
      </c>
      <c r="BM5" s="25">
        <v>7621.2349999999997</v>
      </c>
      <c r="BN5" s="25">
        <v>7997.7839999999997</v>
      </c>
      <c r="BO5" s="25">
        <v>7997.7309999999998</v>
      </c>
      <c r="BP5" s="25">
        <v>8142.098</v>
      </c>
      <c r="BQ5" s="25">
        <v>8267.6009999999987</v>
      </c>
      <c r="BR5" s="25">
        <v>8310.9110000000001</v>
      </c>
      <c r="BS5" s="25">
        <v>8406.2759999999998</v>
      </c>
      <c r="BT5" s="25">
        <v>8408.3029999999999</v>
      </c>
      <c r="BU5" s="25">
        <v>8415.2209999999995</v>
      </c>
      <c r="BV5" s="25">
        <v>8721.7070000000003</v>
      </c>
      <c r="BW5" s="25">
        <v>8612.76</v>
      </c>
      <c r="BX5" s="25">
        <v>8530.777</v>
      </c>
      <c r="BY5" s="25">
        <v>8473.1280000000006</v>
      </c>
      <c r="BZ5" s="25">
        <v>8239.5920000000006</v>
      </c>
      <c r="CA5" s="25">
        <v>8196.4330000000009</v>
      </c>
      <c r="CB5" s="25">
        <v>8019.4179999999997</v>
      </c>
      <c r="CC5" s="25">
        <v>7822.2539999999999</v>
      </c>
      <c r="CD5" s="25">
        <v>7750.4650000000001</v>
      </c>
      <c r="CE5" s="25">
        <v>7463.5680000000002</v>
      </c>
      <c r="CF5" s="25">
        <v>7352.5590000000002</v>
      </c>
      <c r="CG5" s="25">
        <v>7290.8109999999997</v>
      </c>
      <c r="CH5" s="25">
        <v>6717.6710000000003</v>
      </c>
      <c r="CI5" s="25">
        <v>6706.5870000000004</v>
      </c>
      <c r="CJ5" s="25">
        <v>6549.7960000000003</v>
      </c>
      <c r="CK5" s="25">
        <v>6493.027</v>
      </c>
      <c r="CL5" s="25">
        <v>6643.8059999999996</v>
      </c>
      <c r="CM5" s="25">
        <v>6528.1440000000002</v>
      </c>
      <c r="CN5" s="25">
        <v>6421.1909999999998</v>
      </c>
      <c r="CO5" s="25">
        <v>6305.29</v>
      </c>
      <c r="CP5" s="25">
        <v>6108.2470000000003</v>
      </c>
      <c r="CQ5" s="25">
        <v>5996.9369999999999</v>
      </c>
      <c r="CR5" s="25">
        <v>5936.1620000000003</v>
      </c>
      <c r="CS5" s="25">
        <v>5843.2089999999998</v>
      </c>
      <c r="CT5" s="26"/>
      <c r="CU5" s="26"/>
      <c r="CV5" s="26"/>
      <c r="CW5" s="27"/>
      <c r="CX5" s="28">
        <f t="array" ref="CX5">SUMPRODUCT(B5:CW5*0.25)</f>
        <v>173532.37374999997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104.3</v>
      </c>
      <c r="C8" s="37">
        <v>102.88</v>
      </c>
      <c r="D8" s="37">
        <v>99.26</v>
      </c>
      <c r="E8" s="37">
        <v>94.72</v>
      </c>
      <c r="F8" s="37">
        <v>102.03</v>
      </c>
      <c r="G8" s="37">
        <v>97.61</v>
      </c>
      <c r="H8" s="37">
        <v>93.48</v>
      </c>
      <c r="I8" s="37">
        <v>91.37</v>
      </c>
      <c r="J8" s="37">
        <v>94.86</v>
      </c>
      <c r="K8" s="37">
        <v>92.16</v>
      </c>
      <c r="L8" s="37">
        <v>92.18</v>
      </c>
      <c r="M8" s="37">
        <v>93.72</v>
      </c>
      <c r="N8" s="37">
        <v>94.8</v>
      </c>
      <c r="O8" s="37">
        <v>93.3</v>
      </c>
      <c r="P8" s="37">
        <v>92.93</v>
      </c>
      <c r="Q8" s="37">
        <v>92.06</v>
      </c>
      <c r="R8" s="37">
        <v>93.89</v>
      </c>
      <c r="S8" s="37">
        <v>96.36</v>
      </c>
      <c r="T8" s="37">
        <v>97.81</v>
      </c>
      <c r="U8" s="37">
        <v>100.82</v>
      </c>
      <c r="V8" s="37">
        <v>96.4</v>
      </c>
      <c r="W8" s="37">
        <v>100.99</v>
      </c>
      <c r="X8" s="37">
        <v>104.58</v>
      </c>
      <c r="Y8" s="37">
        <v>115.32</v>
      </c>
      <c r="Z8" s="37">
        <v>103.15</v>
      </c>
      <c r="AA8" s="37">
        <v>99.36</v>
      </c>
      <c r="AB8" s="37">
        <v>113.98</v>
      </c>
      <c r="AC8" s="37">
        <v>130.16999999999999</v>
      </c>
      <c r="AD8" s="37">
        <v>141.74</v>
      </c>
      <c r="AE8" s="37">
        <v>128.52000000000001</v>
      </c>
      <c r="AF8" s="37">
        <v>101.28</v>
      </c>
      <c r="AG8" s="37">
        <v>99.07</v>
      </c>
      <c r="AH8" s="37">
        <v>137.63</v>
      </c>
      <c r="AI8" s="37">
        <v>121.03</v>
      </c>
      <c r="AJ8" s="37">
        <v>109.88</v>
      </c>
      <c r="AK8" s="37">
        <v>102.06</v>
      </c>
      <c r="AL8" s="37">
        <v>100.54</v>
      </c>
      <c r="AM8" s="37">
        <v>100.38</v>
      </c>
      <c r="AN8" s="37">
        <v>133.34</v>
      </c>
      <c r="AO8" s="37">
        <v>134.68</v>
      </c>
      <c r="AP8" s="37">
        <v>87.19</v>
      </c>
      <c r="AQ8" s="37">
        <v>102.48</v>
      </c>
      <c r="AR8" s="37">
        <v>124.41</v>
      </c>
      <c r="AS8" s="37">
        <v>119.25</v>
      </c>
      <c r="AT8" s="37">
        <v>99.21</v>
      </c>
      <c r="AU8" s="37">
        <v>99.64</v>
      </c>
      <c r="AV8" s="37">
        <v>103.01</v>
      </c>
      <c r="AW8" s="37">
        <v>117.4</v>
      </c>
      <c r="AX8" s="37">
        <v>102.46</v>
      </c>
      <c r="AY8" s="37">
        <v>117.45</v>
      </c>
      <c r="AZ8" s="37">
        <v>122.04</v>
      </c>
      <c r="BA8" s="37">
        <v>131.57</v>
      </c>
      <c r="BB8" s="37">
        <v>100.95</v>
      </c>
      <c r="BC8" s="37">
        <v>129.87</v>
      </c>
      <c r="BD8" s="37">
        <v>102.2</v>
      </c>
      <c r="BE8" s="37">
        <v>134.27000000000001</v>
      </c>
      <c r="BF8" s="37">
        <v>137.59</v>
      </c>
      <c r="BG8" s="37">
        <v>140.38999999999999</v>
      </c>
      <c r="BH8" s="37">
        <v>137.13999999999999</v>
      </c>
      <c r="BI8" s="37">
        <v>138.86000000000001</v>
      </c>
      <c r="BJ8" s="37">
        <v>148.63999999999999</v>
      </c>
      <c r="BK8" s="37">
        <v>155.6</v>
      </c>
      <c r="BL8" s="37">
        <v>138.44</v>
      </c>
      <c r="BM8" s="37">
        <v>140.29</v>
      </c>
      <c r="BN8" s="37">
        <v>147.34</v>
      </c>
      <c r="BO8" s="37">
        <v>155.78</v>
      </c>
      <c r="BP8" s="37">
        <v>160</v>
      </c>
      <c r="BQ8" s="37">
        <v>158.46</v>
      </c>
      <c r="BR8" s="37">
        <v>148.58000000000001</v>
      </c>
      <c r="BS8" s="37">
        <v>150.46</v>
      </c>
      <c r="BT8" s="37">
        <v>145.21</v>
      </c>
      <c r="BU8" s="37">
        <v>147.30000000000001</v>
      </c>
      <c r="BV8" s="37">
        <v>143.18</v>
      </c>
      <c r="BW8" s="37">
        <v>141.68</v>
      </c>
      <c r="BX8" s="37">
        <v>146.31</v>
      </c>
      <c r="BY8" s="37">
        <v>152.32</v>
      </c>
      <c r="BZ8" s="37">
        <v>152</v>
      </c>
      <c r="CA8" s="37">
        <v>141.91999999999999</v>
      </c>
      <c r="CB8" s="37">
        <v>139.54</v>
      </c>
      <c r="CC8" s="37">
        <v>130.56</v>
      </c>
      <c r="CD8" s="37">
        <v>140.47999999999999</v>
      </c>
      <c r="CE8" s="37">
        <v>136.94999999999999</v>
      </c>
      <c r="CF8" s="37">
        <v>124.11</v>
      </c>
      <c r="CG8" s="37">
        <v>114.34</v>
      </c>
      <c r="CH8" s="37">
        <v>131.12</v>
      </c>
      <c r="CI8" s="37">
        <v>123.1</v>
      </c>
      <c r="CJ8" s="37">
        <v>113.97</v>
      </c>
      <c r="CK8" s="37">
        <v>107.82</v>
      </c>
      <c r="CL8" s="37">
        <v>116.55</v>
      </c>
      <c r="CM8" s="37">
        <v>115.77</v>
      </c>
      <c r="CN8" s="37">
        <v>112.09</v>
      </c>
      <c r="CO8" s="37">
        <v>105.19</v>
      </c>
      <c r="CP8" s="37">
        <v>109.44</v>
      </c>
      <c r="CQ8" s="37">
        <v>104.93</v>
      </c>
      <c r="CR8" s="37">
        <v>98.59</v>
      </c>
      <c r="CS8" s="37">
        <v>89.38</v>
      </c>
      <c r="CT8" s="38"/>
      <c r="CU8" s="38"/>
      <c r="CV8" s="38"/>
      <c r="CW8" s="39"/>
      <c r="CX8" s="40">
        <f>IF(SUM(B8:CW8)&lt;&gt;0,AVERAGEIF(B8:CW8,"&lt;&gt;"""),"")</f>
        <v>118.01520833333336</v>
      </c>
    </row>
    <row r="9" spans="1:102" ht="24.95" customHeight="1" thickBot="1" x14ac:dyDescent="0.25">
      <c r="A9" s="41" t="s">
        <v>6</v>
      </c>
      <c r="B9" s="42">
        <v>100.29</v>
      </c>
      <c r="C9" s="43">
        <v>100.29</v>
      </c>
      <c r="D9" s="43">
        <v>100.29</v>
      </c>
      <c r="E9" s="43">
        <v>100.29</v>
      </c>
      <c r="F9" s="43">
        <v>96.122500000000002</v>
      </c>
      <c r="G9" s="43">
        <v>96.122500000000002</v>
      </c>
      <c r="H9" s="43">
        <v>96.122500000000002</v>
      </c>
      <c r="I9" s="43">
        <v>96.122500000000002</v>
      </c>
      <c r="J9" s="43">
        <v>93.23</v>
      </c>
      <c r="K9" s="43">
        <v>93.23</v>
      </c>
      <c r="L9" s="43">
        <v>93.23</v>
      </c>
      <c r="M9" s="43">
        <v>93.23</v>
      </c>
      <c r="N9" s="43">
        <v>93.272499999999994</v>
      </c>
      <c r="O9" s="43">
        <v>93.272499999999994</v>
      </c>
      <c r="P9" s="43">
        <v>93.272499999999994</v>
      </c>
      <c r="Q9" s="43">
        <v>93.272499999999994</v>
      </c>
      <c r="R9" s="43">
        <v>97.22</v>
      </c>
      <c r="S9" s="43">
        <v>97.22</v>
      </c>
      <c r="T9" s="43">
        <v>97.22</v>
      </c>
      <c r="U9" s="43">
        <v>97.22</v>
      </c>
      <c r="V9" s="43">
        <v>104.32250000000001</v>
      </c>
      <c r="W9" s="43">
        <v>104.32250000000001</v>
      </c>
      <c r="X9" s="43">
        <v>104.32250000000001</v>
      </c>
      <c r="Y9" s="43">
        <v>104.32250000000001</v>
      </c>
      <c r="Z9" s="43">
        <v>111.66500000000001</v>
      </c>
      <c r="AA9" s="43">
        <v>111.66500000000001</v>
      </c>
      <c r="AB9" s="43">
        <v>111.66500000000001</v>
      </c>
      <c r="AC9" s="43">
        <v>111.66500000000001</v>
      </c>
      <c r="AD9" s="43">
        <v>117.6525</v>
      </c>
      <c r="AE9" s="43">
        <v>117.6525</v>
      </c>
      <c r="AF9" s="43">
        <v>117.6525</v>
      </c>
      <c r="AG9" s="43">
        <v>117.6525</v>
      </c>
      <c r="AH9" s="43">
        <v>117.65</v>
      </c>
      <c r="AI9" s="43">
        <v>117.65</v>
      </c>
      <c r="AJ9" s="43">
        <v>117.65</v>
      </c>
      <c r="AK9" s="43">
        <v>117.65</v>
      </c>
      <c r="AL9" s="43">
        <v>117.235</v>
      </c>
      <c r="AM9" s="43">
        <v>117.235</v>
      </c>
      <c r="AN9" s="43">
        <v>117.235</v>
      </c>
      <c r="AO9" s="43">
        <v>117.235</v>
      </c>
      <c r="AP9" s="43">
        <v>108.3325</v>
      </c>
      <c r="AQ9" s="43">
        <v>108.3325</v>
      </c>
      <c r="AR9" s="43">
        <v>108.3325</v>
      </c>
      <c r="AS9" s="43">
        <v>108.3325</v>
      </c>
      <c r="AT9" s="43">
        <v>104.815</v>
      </c>
      <c r="AU9" s="43">
        <v>104.815</v>
      </c>
      <c r="AV9" s="43">
        <v>104.815</v>
      </c>
      <c r="AW9" s="43">
        <v>104.815</v>
      </c>
      <c r="AX9" s="43">
        <v>118.38</v>
      </c>
      <c r="AY9" s="43">
        <v>118.38</v>
      </c>
      <c r="AZ9" s="43">
        <v>118.38</v>
      </c>
      <c r="BA9" s="43">
        <v>118.38</v>
      </c>
      <c r="BB9" s="43">
        <v>116.82250000000001</v>
      </c>
      <c r="BC9" s="43">
        <v>116.82250000000001</v>
      </c>
      <c r="BD9" s="43">
        <v>116.82250000000001</v>
      </c>
      <c r="BE9" s="43">
        <v>116.82250000000001</v>
      </c>
      <c r="BF9" s="43">
        <v>138.495</v>
      </c>
      <c r="BG9" s="43">
        <v>138.495</v>
      </c>
      <c r="BH9" s="43">
        <v>138.495</v>
      </c>
      <c r="BI9" s="43">
        <v>138.495</v>
      </c>
      <c r="BJ9" s="43">
        <v>145.74250000000001</v>
      </c>
      <c r="BK9" s="43">
        <v>145.74250000000001</v>
      </c>
      <c r="BL9" s="43">
        <v>145.74250000000001</v>
      </c>
      <c r="BM9" s="43">
        <v>145.74250000000001</v>
      </c>
      <c r="BN9" s="43">
        <v>155.39500000000001</v>
      </c>
      <c r="BO9" s="43">
        <v>155.39500000000001</v>
      </c>
      <c r="BP9" s="43">
        <v>155.39500000000001</v>
      </c>
      <c r="BQ9" s="43">
        <v>155.39500000000001</v>
      </c>
      <c r="BR9" s="43">
        <v>147.88749999999999</v>
      </c>
      <c r="BS9" s="43">
        <v>147.88749999999999</v>
      </c>
      <c r="BT9" s="43">
        <v>147.88749999999999</v>
      </c>
      <c r="BU9" s="43">
        <v>147.88749999999999</v>
      </c>
      <c r="BV9" s="43">
        <v>145.8725</v>
      </c>
      <c r="BW9" s="43">
        <v>145.8725</v>
      </c>
      <c r="BX9" s="43">
        <v>145.8725</v>
      </c>
      <c r="BY9" s="43">
        <v>145.8725</v>
      </c>
      <c r="BZ9" s="43">
        <v>141.005</v>
      </c>
      <c r="CA9" s="43">
        <v>141.005</v>
      </c>
      <c r="CB9" s="43">
        <v>141.005</v>
      </c>
      <c r="CC9" s="43">
        <v>141.005</v>
      </c>
      <c r="CD9" s="43">
        <v>128.97</v>
      </c>
      <c r="CE9" s="43">
        <v>128.97</v>
      </c>
      <c r="CF9" s="43">
        <v>128.97</v>
      </c>
      <c r="CG9" s="43">
        <v>128.97</v>
      </c>
      <c r="CH9" s="43">
        <v>119.0025</v>
      </c>
      <c r="CI9" s="43">
        <v>119.0025</v>
      </c>
      <c r="CJ9" s="43">
        <v>119.0025</v>
      </c>
      <c r="CK9" s="43">
        <v>119.0025</v>
      </c>
      <c r="CL9" s="43">
        <v>112.4</v>
      </c>
      <c r="CM9" s="43">
        <v>112.4</v>
      </c>
      <c r="CN9" s="43">
        <v>112.4</v>
      </c>
      <c r="CO9" s="43">
        <v>112.4</v>
      </c>
      <c r="CP9" s="43">
        <v>100.58499999999999</v>
      </c>
      <c r="CQ9" s="43">
        <v>100.58499999999999</v>
      </c>
      <c r="CR9" s="43">
        <v>100.58499999999999</v>
      </c>
      <c r="CS9" s="43">
        <v>100.58499999999999</v>
      </c>
      <c r="CT9" s="44"/>
      <c r="CU9" s="44"/>
      <c r="CV9" s="44"/>
      <c r="CW9" s="45"/>
      <c r="CX9" s="46">
        <f>IF(SUM(B9:CW9)&lt;&gt;0,AVERAGEIF(B9:CW9,"&lt;&gt;"""),"")</f>
        <v>118.01520833333329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51</v>
      </c>
      <c r="C15" s="71">
        <v>51</v>
      </c>
      <c r="D15" s="71">
        <v>51</v>
      </c>
      <c r="E15" s="71">
        <v>51</v>
      </c>
      <c r="F15" s="71">
        <v>51</v>
      </c>
      <c r="G15" s="71">
        <v>51</v>
      </c>
      <c r="H15" s="71">
        <v>51</v>
      </c>
      <c r="I15" s="71">
        <v>51</v>
      </c>
      <c r="J15" s="71">
        <v>51</v>
      </c>
      <c r="K15" s="71">
        <v>51</v>
      </c>
      <c r="L15" s="71">
        <v>51</v>
      </c>
      <c r="M15" s="71">
        <v>51</v>
      </c>
      <c r="N15" s="71">
        <v>51</v>
      </c>
      <c r="O15" s="71">
        <v>51</v>
      </c>
      <c r="P15" s="71">
        <v>51</v>
      </c>
      <c r="Q15" s="71">
        <v>51</v>
      </c>
      <c r="R15" s="71">
        <v>51</v>
      </c>
      <c r="S15" s="71">
        <v>51</v>
      </c>
      <c r="T15" s="71">
        <v>51</v>
      </c>
      <c r="U15" s="71">
        <v>51</v>
      </c>
      <c r="V15" s="71">
        <v>51</v>
      </c>
      <c r="W15" s="71">
        <v>51</v>
      </c>
      <c r="X15" s="71">
        <v>51</v>
      </c>
      <c r="Y15" s="71">
        <v>51</v>
      </c>
      <c r="Z15" s="71">
        <v>51</v>
      </c>
      <c r="AA15" s="71">
        <v>51</v>
      </c>
      <c r="AB15" s="71">
        <v>49.927999999999997</v>
      </c>
      <c r="AC15" s="71">
        <v>47.792000000000002</v>
      </c>
      <c r="AD15" s="71">
        <v>48.231000000000002</v>
      </c>
      <c r="AE15" s="71">
        <v>42.933</v>
      </c>
      <c r="AF15" s="71">
        <v>36.14</v>
      </c>
      <c r="AG15" s="71">
        <v>32.840000000000003</v>
      </c>
      <c r="AH15" s="71">
        <v>30.204000000000001</v>
      </c>
      <c r="AI15" s="71">
        <v>27.532</v>
      </c>
      <c r="AJ15" s="71">
        <v>24.72</v>
      </c>
      <c r="AK15" s="71">
        <v>22.172000000000001</v>
      </c>
      <c r="AL15" s="71">
        <v>30.995000000000001</v>
      </c>
      <c r="AM15" s="71">
        <v>24.707999999999998</v>
      </c>
      <c r="AN15" s="71">
        <v>21.806000000000001</v>
      </c>
      <c r="AO15" s="71">
        <v>22.79</v>
      </c>
      <c r="AP15" s="71">
        <v>18.021999999999998</v>
      </c>
      <c r="AQ15" s="71">
        <v>15.625</v>
      </c>
      <c r="AR15" s="71">
        <v>11.88</v>
      </c>
      <c r="AS15" s="71">
        <v>13.298999999999999</v>
      </c>
      <c r="AT15" s="71">
        <v>13.282999999999999</v>
      </c>
      <c r="AU15" s="71">
        <v>19.934000000000001</v>
      </c>
      <c r="AV15" s="71">
        <v>21.562999999999999</v>
      </c>
      <c r="AW15" s="71">
        <v>17.234999999999999</v>
      </c>
      <c r="AX15" s="71">
        <v>21.766999999999999</v>
      </c>
      <c r="AY15" s="71">
        <v>23.882000000000001</v>
      </c>
      <c r="AZ15" s="71">
        <v>27.048999999999999</v>
      </c>
      <c r="BA15" s="71">
        <v>31.206</v>
      </c>
      <c r="BB15" s="71">
        <v>29.1</v>
      </c>
      <c r="BC15" s="71">
        <v>32.42</v>
      </c>
      <c r="BD15" s="71">
        <v>34.868000000000002</v>
      </c>
      <c r="BE15" s="71">
        <v>37.323999999999998</v>
      </c>
      <c r="BF15" s="71">
        <v>40.124000000000002</v>
      </c>
      <c r="BG15" s="71">
        <v>42.491999999999997</v>
      </c>
      <c r="BH15" s="71">
        <v>44.392000000000003</v>
      </c>
      <c r="BI15" s="71">
        <v>47.930999999999997</v>
      </c>
      <c r="BJ15" s="71">
        <v>48.076000000000001</v>
      </c>
      <c r="BK15" s="71">
        <v>49.475999999999999</v>
      </c>
      <c r="BL15" s="71">
        <v>50.32</v>
      </c>
      <c r="BM15" s="71">
        <v>50.752000000000002</v>
      </c>
      <c r="BN15" s="71">
        <v>51</v>
      </c>
      <c r="BO15" s="71">
        <v>51</v>
      </c>
      <c r="BP15" s="71">
        <v>51</v>
      </c>
      <c r="BQ15" s="71">
        <v>51</v>
      </c>
      <c r="BR15" s="71">
        <v>51</v>
      </c>
      <c r="BS15" s="71">
        <v>51</v>
      </c>
      <c r="BT15" s="71">
        <v>51</v>
      </c>
      <c r="BU15" s="71">
        <v>51</v>
      </c>
      <c r="BV15" s="71">
        <v>51</v>
      </c>
      <c r="BW15" s="71">
        <v>51</v>
      </c>
      <c r="BX15" s="71">
        <v>51</v>
      </c>
      <c r="BY15" s="71">
        <v>51</v>
      </c>
      <c r="BZ15" s="71">
        <v>51</v>
      </c>
      <c r="CA15" s="71">
        <v>51</v>
      </c>
      <c r="CB15" s="71">
        <v>51</v>
      </c>
      <c r="CC15" s="71">
        <v>51</v>
      </c>
      <c r="CD15" s="71">
        <v>51</v>
      </c>
      <c r="CE15" s="71">
        <v>51</v>
      </c>
      <c r="CF15" s="71">
        <v>51</v>
      </c>
      <c r="CG15" s="71">
        <v>51</v>
      </c>
      <c r="CH15" s="71">
        <v>51</v>
      </c>
      <c r="CI15" s="71">
        <v>51</v>
      </c>
      <c r="CJ15" s="71">
        <v>51</v>
      </c>
      <c r="CK15" s="71">
        <v>51</v>
      </c>
      <c r="CL15" s="71">
        <v>51</v>
      </c>
      <c r="CM15" s="71">
        <v>51</v>
      </c>
      <c r="CN15" s="71">
        <v>51</v>
      </c>
      <c r="CO15" s="71">
        <v>51</v>
      </c>
      <c r="CP15" s="71">
        <v>51</v>
      </c>
      <c r="CQ15" s="71">
        <v>51</v>
      </c>
      <c r="CR15" s="71">
        <v>51</v>
      </c>
      <c r="CS15" s="71">
        <v>51</v>
      </c>
      <c r="CT15" s="72"/>
      <c r="CU15" s="72"/>
      <c r="CV15" s="72"/>
      <c r="CW15" s="73"/>
      <c r="CX15" s="74">
        <f t="array" ref="CX15">SUMPRODUCT(B15:CW15*0.25)</f>
        <v>1040.7027499999999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51</v>
      </c>
      <c r="C17" s="77">
        <f t="shared" ref="C17:BN17" si="0">SUM(C11:C16)</f>
        <v>51</v>
      </c>
      <c r="D17" s="77">
        <f t="shared" si="0"/>
        <v>51</v>
      </c>
      <c r="E17" s="77">
        <f t="shared" si="0"/>
        <v>51</v>
      </c>
      <c r="F17" s="77">
        <f t="shared" si="0"/>
        <v>51</v>
      </c>
      <c r="G17" s="77">
        <f t="shared" si="0"/>
        <v>51</v>
      </c>
      <c r="H17" s="77">
        <f t="shared" si="0"/>
        <v>51</v>
      </c>
      <c r="I17" s="77">
        <f t="shared" si="0"/>
        <v>51</v>
      </c>
      <c r="J17" s="77">
        <f t="shared" si="0"/>
        <v>51</v>
      </c>
      <c r="K17" s="77">
        <f t="shared" si="0"/>
        <v>51</v>
      </c>
      <c r="L17" s="77">
        <f t="shared" si="0"/>
        <v>51</v>
      </c>
      <c r="M17" s="77">
        <f t="shared" si="0"/>
        <v>51</v>
      </c>
      <c r="N17" s="77">
        <f t="shared" si="0"/>
        <v>51</v>
      </c>
      <c r="O17" s="77">
        <f t="shared" si="0"/>
        <v>51</v>
      </c>
      <c r="P17" s="77">
        <f t="shared" si="0"/>
        <v>51</v>
      </c>
      <c r="Q17" s="77">
        <f t="shared" si="0"/>
        <v>51</v>
      </c>
      <c r="R17" s="77">
        <f t="shared" si="0"/>
        <v>51</v>
      </c>
      <c r="S17" s="77">
        <f t="shared" si="0"/>
        <v>51</v>
      </c>
      <c r="T17" s="77">
        <f t="shared" si="0"/>
        <v>51</v>
      </c>
      <c r="U17" s="77">
        <f t="shared" si="0"/>
        <v>51</v>
      </c>
      <c r="V17" s="77">
        <f t="shared" si="0"/>
        <v>51</v>
      </c>
      <c r="W17" s="77">
        <f t="shared" si="0"/>
        <v>51</v>
      </c>
      <c r="X17" s="77">
        <f t="shared" si="0"/>
        <v>51</v>
      </c>
      <c r="Y17" s="77">
        <f t="shared" si="0"/>
        <v>51</v>
      </c>
      <c r="Z17" s="77">
        <f t="shared" si="0"/>
        <v>51</v>
      </c>
      <c r="AA17" s="77">
        <f t="shared" si="0"/>
        <v>51</v>
      </c>
      <c r="AB17" s="77">
        <f t="shared" si="0"/>
        <v>49.927999999999997</v>
      </c>
      <c r="AC17" s="77">
        <f t="shared" si="0"/>
        <v>47.792000000000002</v>
      </c>
      <c r="AD17" s="77">
        <f t="shared" si="0"/>
        <v>48.231000000000002</v>
      </c>
      <c r="AE17" s="77">
        <f t="shared" si="0"/>
        <v>42.933</v>
      </c>
      <c r="AF17" s="77">
        <f t="shared" si="0"/>
        <v>36.14</v>
      </c>
      <c r="AG17" s="77">
        <f t="shared" si="0"/>
        <v>32.840000000000003</v>
      </c>
      <c r="AH17" s="77">
        <f t="shared" si="0"/>
        <v>30.204000000000001</v>
      </c>
      <c r="AI17" s="77">
        <f t="shared" si="0"/>
        <v>27.532</v>
      </c>
      <c r="AJ17" s="77">
        <f t="shared" si="0"/>
        <v>24.72</v>
      </c>
      <c r="AK17" s="77">
        <f t="shared" si="0"/>
        <v>22.172000000000001</v>
      </c>
      <c r="AL17" s="77">
        <f t="shared" si="0"/>
        <v>30.995000000000001</v>
      </c>
      <c r="AM17" s="77">
        <f t="shared" si="0"/>
        <v>24.707999999999998</v>
      </c>
      <c r="AN17" s="77">
        <f t="shared" si="0"/>
        <v>21.806000000000001</v>
      </c>
      <c r="AO17" s="77">
        <f t="shared" si="0"/>
        <v>22.79</v>
      </c>
      <c r="AP17" s="77">
        <f t="shared" si="0"/>
        <v>18.021999999999998</v>
      </c>
      <c r="AQ17" s="77">
        <f t="shared" si="0"/>
        <v>15.625</v>
      </c>
      <c r="AR17" s="77">
        <f t="shared" si="0"/>
        <v>11.88</v>
      </c>
      <c r="AS17" s="77">
        <f t="shared" si="0"/>
        <v>13.298999999999999</v>
      </c>
      <c r="AT17" s="77">
        <f t="shared" si="0"/>
        <v>13.282999999999999</v>
      </c>
      <c r="AU17" s="77">
        <f t="shared" si="0"/>
        <v>19.934000000000001</v>
      </c>
      <c r="AV17" s="77">
        <f t="shared" si="0"/>
        <v>21.562999999999999</v>
      </c>
      <c r="AW17" s="77">
        <f t="shared" si="0"/>
        <v>17.234999999999999</v>
      </c>
      <c r="AX17" s="77">
        <f t="shared" si="0"/>
        <v>21.766999999999999</v>
      </c>
      <c r="AY17" s="77">
        <f t="shared" si="0"/>
        <v>23.882000000000001</v>
      </c>
      <c r="AZ17" s="77">
        <f t="shared" si="0"/>
        <v>27.048999999999999</v>
      </c>
      <c r="BA17" s="77">
        <f t="shared" si="0"/>
        <v>31.206</v>
      </c>
      <c r="BB17" s="77">
        <f t="shared" si="0"/>
        <v>29.1</v>
      </c>
      <c r="BC17" s="77">
        <f t="shared" si="0"/>
        <v>32.42</v>
      </c>
      <c r="BD17" s="77">
        <f t="shared" si="0"/>
        <v>34.868000000000002</v>
      </c>
      <c r="BE17" s="77">
        <f t="shared" si="0"/>
        <v>37.323999999999998</v>
      </c>
      <c r="BF17" s="77">
        <f t="shared" si="0"/>
        <v>40.124000000000002</v>
      </c>
      <c r="BG17" s="77">
        <f t="shared" si="0"/>
        <v>42.491999999999997</v>
      </c>
      <c r="BH17" s="77">
        <f t="shared" si="0"/>
        <v>44.392000000000003</v>
      </c>
      <c r="BI17" s="77">
        <f t="shared" si="0"/>
        <v>47.930999999999997</v>
      </c>
      <c r="BJ17" s="77">
        <f t="shared" si="0"/>
        <v>48.076000000000001</v>
      </c>
      <c r="BK17" s="77">
        <f t="shared" si="0"/>
        <v>49.475999999999999</v>
      </c>
      <c r="BL17" s="77">
        <f t="shared" si="0"/>
        <v>50.32</v>
      </c>
      <c r="BM17" s="77">
        <f t="shared" si="0"/>
        <v>50.752000000000002</v>
      </c>
      <c r="BN17" s="77">
        <f t="shared" si="0"/>
        <v>51</v>
      </c>
      <c r="BO17" s="77">
        <f t="shared" ref="BO17:CW17" si="1">SUM(BO11:BO16)</f>
        <v>51</v>
      </c>
      <c r="BP17" s="77">
        <f t="shared" si="1"/>
        <v>51</v>
      </c>
      <c r="BQ17" s="77">
        <f t="shared" si="1"/>
        <v>51</v>
      </c>
      <c r="BR17" s="77">
        <f t="shared" si="1"/>
        <v>51</v>
      </c>
      <c r="BS17" s="77">
        <f t="shared" si="1"/>
        <v>51</v>
      </c>
      <c r="BT17" s="77">
        <f t="shared" si="1"/>
        <v>51</v>
      </c>
      <c r="BU17" s="77">
        <f t="shared" si="1"/>
        <v>51</v>
      </c>
      <c r="BV17" s="77">
        <f t="shared" si="1"/>
        <v>51</v>
      </c>
      <c r="BW17" s="77">
        <f t="shared" si="1"/>
        <v>51</v>
      </c>
      <c r="BX17" s="77">
        <f t="shared" si="1"/>
        <v>51</v>
      </c>
      <c r="BY17" s="77">
        <f t="shared" si="1"/>
        <v>51</v>
      </c>
      <c r="BZ17" s="77">
        <f t="shared" si="1"/>
        <v>51</v>
      </c>
      <c r="CA17" s="77">
        <f t="shared" si="1"/>
        <v>51</v>
      </c>
      <c r="CB17" s="77">
        <f t="shared" si="1"/>
        <v>51</v>
      </c>
      <c r="CC17" s="77">
        <f t="shared" si="1"/>
        <v>51</v>
      </c>
      <c r="CD17" s="77">
        <f t="shared" si="1"/>
        <v>51</v>
      </c>
      <c r="CE17" s="77">
        <f t="shared" si="1"/>
        <v>51</v>
      </c>
      <c r="CF17" s="77">
        <f t="shared" si="1"/>
        <v>51</v>
      </c>
      <c r="CG17" s="77">
        <f t="shared" si="1"/>
        <v>51</v>
      </c>
      <c r="CH17" s="77">
        <f t="shared" si="1"/>
        <v>51</v>
      </c>
      <c r="CI17" s="77">
        <f t="shared" si="1"/>
        <v>51</v>
      </c>
      <c r="CJ17" s="77">
        <f t="shared" si="1"/>
        <v>51</v>
      </c>
      <c r="CK17" s="77">
        <f t="shared" si="1"/>
        <v>51</v>
      </c>
      <c r="CL17" s="77">
        <f t="shared" si="1"/>
        <v>51</v>
      </c>
      <c r="CM17" s="77">
        <f t="shared" si="1"/>
        <v>51</v>
      </c>
      <c r="CN17" s="77">
        <f t="shared" si="1"/>
        <v>51</v>
      </c>
      <c r="CO17" s="77">
        <f t="shared" si="1"/>
        <v>51</v>
      </c>
      <c r="CP17" s="77">
        <f t="shared" si="1"/>
        <v>51</v>
      </c>
      <c r="CQ17" s="77">
        <f t="shared" si="1"/>
        <v>51</v>
      </c>
      <c r="CR17" s="77">
        <f t="shared" si="1"/>
        <v>51</v>
      </c>
      <c r="CS17" s="77">
        <f t="shared" si="1"/>
        <v>51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1040.7027499999999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872.16399999999987</v>
      </c>
      <c r="C20" s="88">
        <v>871.76200000000006</v>
      </c>
      <c r="D20" s="88">
        <v>871.6819999999999</v>
      </c>
      <c r="E20" s="88">
        <v>871.00599999999997</v>
      </c>
      <c r="F20" s="88">
        <v>885.05799999999999</v>
      </c>
      <c r="G20" s="88">
        <v>884.68299999999999</v>
      </c>
      <c r="H20" s="88">
        <v>884.65200000000016</v>
      </c>
      <c r="I20" s="88">
        <v>884.12699999999995</v>
      </c>
      <c r="J20" s="88">
        <v>880.36</v>
      </c>
      <c r="K20" s="88">
        <v>880.65800000000002</v>
      </c>
      <c r="L20" s="88">
        <v>880.99900000000014</v>
      </c>
      <c r="M20" s="88">
        <v>880.94600000000003</v>
      </c>
      <c r="N20" s="88">
        <v>878.45499999999993</v>
      </c>
      <c r="O20" s="88">
        <v>878.35699999999986</v>
      </c>
      <c r="P20" s="88">
        <v>878.31100000000004</v>
      </c>
      <c r="Q20" s="88">
        <v>878.41700000000014</v>
      </c>
      <c r="R20" s="88">
        <v>885.97300000000007</v>
      </c>
      <c r="S20" s="88">
        <v>885.73</v>
      </c>
      <c r="T20" s="88">
        <v>884.93600000000004</v>
      </c>
      <c r="U20" s="88">
        <v>886.97299999999984</v>
      </c>
      <c r="V20" s="88">
        <v>850.11900000000014</v>
      </c>
      <c r="W20" s="88">
        <v>849.32999999999993</v>
      </c>
      <c r="X20" s="88">
        <v>840.36000000000013</v>
      </c>
      <c r="Y20" s="88">
        <v>840.34099999999989</v>
      </c>
      <c r="Z20" s="88">
        <v>722.70600000000002</v>
      </c>
      <c r="AA20" s="88">
        <v>722.80899999999997</v>
      </c>
      <c r="AB20" s="88">
        <v>723.26600000000008</v>
      </c>
      <c r="AC20" s="88">
        <v>722.69199999999989</v>
      </c>
      <c r="AD20" s="88">
        <v>784.40000000000009</v>
      </c>
      <c r="AE20" s="88">
        <v>784.41800000000001</v>
      </c>
      <c r="AF20" s="88">
        <v>783.47199999999998</v>
      </c>
      <c r="AG20" s="88">
        <v>783.44800000000009</v>
      </c>
      <c r="AH20" s="88">
        <v>748.15199999999993</v>
      </c>
      <c r="AI20" s="88">
        <v>747.81399999999996</v>
      </c>
      <c r="AJ20" s="88">
        <v>747.2360000000001</v>
      </c>
      <c r="AK20" s="88">
        <v>747.37699999999995</v>
      </c>
      <c r="AL20" s="88">
        <v>771.86299999999994</v>
      </c>
      <c r="AM20" s="88">
        <v>771.74099999999999</v>
      </c>
      <c r="AN20" s="88">
        <v>771.22</v>
      </c>
      <c r="AO20" s="88">
        <v>771.71400000000006</v>
      </c>
      <c r="AP20" s="88">
        <v>771.96699999999998</v>
      </c>
      <c r="AQ20" s="88">
        <v>771.88200000000006</v>
      </c>
      <c r="AR20" s="88">
        <v>771.34699999999998</v>
      </c>
      <c r="AS20" s="88">
        <v>771.42600000000004</v>
      </c>
      <c r="AT20" s="88">
        <v>774.58500000000004</v>
      </c>
      <c r="AU20" s="88">
        <v>774.73100000000011</v>
      </c>
      <c r="AV20" s="88">
        <v>774.38699999999994</v>
      </c>
      <c r="AW20" s="88">
        <v>774.57799999999997</v>
      </c>
      <c r="AX20" s="88">
        <v>809.553</v>
      </c>
      <c r="AY20" s="88">
        <v>809.89499999999998</v>
      </c>
      <c r="AZ20" s="88">
        <v>809.74400000000014</v>
      </c>
      <c r="BA20" s="88">
        <v>809.66800000000001</v>
      </c>
      <c r="BB20" s="88">
        <v>793.57299999999987</v>
      </c>
      <c r="BC20" s="88">
        <v>793.9</v>
      </c>
      <c r="BD20" s="88">
        <v>793.98400000000004</v>
      </c>
      <c r="BE20" s="88">
        <v>794.03599999999983</v>
      </c>
      <c r="BF20" s="88">
        <v>721.77700000000004</v>
      </c>
      <c r="BG20" s="88">
        <v>722.17</v>
      </c>
      <c r="BH20" s="88">
        <v>722.85599999999999</v>
      </c>
      <c r="BI20" s="88">
        <v>723.29</v>
      </c>
      <c r="BJ20" s="88">
        <v>735.303</v>
      </c>
      <c r="BK20" s="88">
        <v>717.97199999999998</v>
      </c>
      <c r="BL20" s="88">
        <v>712.94499999999994</v>
      </c>
      <c r="BM20" s="88">
        <v>713.25299999999993</v>
      </c>
      <c r="BN20" s="88">
        <v>660.51499999999987</v>
      </c>
      <c r="BO20" s="88">
        <v>660.70699999999999</v>
      </c>
      <c r="BP20" s="88">
        <v>661.52300000000002</v>
      </c>
      <c r="BQ20" s="88">
        <v>660.94200000000001</v>
      </c>
      <c r="BR20" s="88">
        <v>691.49800000000005</v>
      </c>
      <c r="BS20" s="88">
        <v>691.54499999999996</v>
      </c>
      <c r="BT20" s="88">
        <v>691.80600000000004</v>
      </c>
      <c r="BU20" s="88">
        <v>692.38400000000001</v>
      </c>
      <c r="BV20" s="88">
        <v>699.26</v>
      </c>
      <c r="BW20" s="88">
        <v>699.60199999999998</v>
      </c>
      <c r="BX20" s="88">
        <v>699.94499999999994</v>
      </c>
      <c r="BY20" s="88">
        <v>700.28800000000001</v>
      </c>
      <c r="BZ20" s="88">
        <v>694.76999999999987</v>
      </c>
      <c r="CA20" s="88">
        <v>694.87</v>
      </c>
      <c r="CB20" s="88">
        <v>694.83299999999997</v>
      </c>
      <c r="CC20" s="88">
        <v>695.17399999999998</v>
      </c>
      <c r="CD20" s="88">
        <v>685.97300000000007</v>
      </c>
      <c r="CE20" s="88">
        <v>686.65699999999993</v>
      </c>
      <c r="CF20" s="88">
        <v>686.11199999999997</v>
      </c>
      <c r="CG20" s="88">
        <v>685.69799999999998</v>
      </c>
      <c r="CH20" s="88">
        <v>762.42200000000003</v>
      </c>
      <c r="CI20" s="88">
        <v>761.92</v>
      </c>
      <c r="CJ20" s="88">
        <v>762.36799999999994</v>
      </c>
      <c r="CK20" s="88">
        <v>761.00399999999991</v>
      </c>
      <c r="CL20" s="88">
        <v>821.88800000000003</v>
      </c>
      <c r="CM20" s="88">
        <v>821.52100000000007</v>
      </c>
      <c r="CN20" s="88">
        <v>821.56</v>
      </c>
      <c r="CO20" s="88">
        <v>822.16699999999992</v>
      </c>
      <c r="CP20" s="88">
        <v>879.47400000000005</v>
      </c>
      <c r="CQ20" s="88">
        <v>879.62599999999998</v>
      </c>
      <c r="CR20" s="88">
        <v>879.899</v>
      </c>
      <c r="CS20" s="88">
        <v>879.94299999999998</v>
      </c>
      <c r="CT20" s="89"/>
      <c r="CU20" s="89"/>
      <c r="CV20" s="89"/>
      <c r="CW20" s="90"/>
      <c r="CX20" s="91">
        <f t="array" ref="CX20">SUMPRODUCT(B20:CW20*0.25)</f>
        <v>18761.610749999996</v>
      </c>
    </row>
    <row r="21" spans="1:102" ht="24.95" customHeight="1" x14ac:dyDescent="0.2">
      <c r="A21" s="92" t="s">
        <v>17</v>
      </c>
      <c r="B21" s="93">
        <v>1119.876</v>
      </c>
      <c r="C21" s="94">
        <v>1117.5749999999996</v>
      </c>
      <c r="D21" s="94">
        <v>1114.604</v>
      </c>
      <c r="E21" s="94">
        <v>1111.8900000000001</v>
      </c>
      <c r="F21" s="94">
        <v>1098.739</v>
      </c>
      <c r="G21" s="94">
        <v>1098.318</v>
      </c>
      <c r="H21" s="94">
        <v>1095.941</v>
      </c>
      <c r="I21" s="94">
        <v>1095.6259999999997</v>
      </c>
      <c r="J21" s="94">
        <v>1089.575</v>
      </c>
      <c r="K21" s="94">
        <v>1090.1409999999998</v>
      </c>
      <c r="L21" s="94">
        <v>1090.4169999999999</v>
      </c>
      <c r="M21" s="94">
        <v>1088.913</v>
      </c>
      <c r="N21" s="94">
        <v>1099.3520000000001</v>
      </c>
      <c r="O21" s="94">
        <v>1101.5</v>
      </c>
      <c r="P21" s="94">
        <v>1105.0929999999998</v>
      </c>
      <c r="Q21" s="94">
        <v>1108.952</v>
      </c>
      <c r="R21" s="94">
        <v>1135.3589999999999</v>
      </c>
      <c r="S21" s="94">
        <v>1138.818</v>
      </c>
      <c r="T21" s="94">
        <v>1142.6169999999995</v>
      </c>
      <c r="U21" s="94">
        <v>1155.8799999999999</v>
      </c>
      <c r="V21" s="94">
        <v>1246.9189999999999</v>
      </c>
      <c r="W21" s="94">
        <v>1282.4499999999998</v>
      </c>
      <c r="X21" s="94">
        <v>1303.4890000000003</v>
      </c>
      <c r="Y21" s="94">
        <v>1327.9159999999999</v>
      </c>
      <c r="Z21" s="94">
        <v>1459.1880000000001</v>
      </c>
      <c r="AA21" s="94">
        <v>1495.6560000000002</v>
      </c>
      <c r="AB21" s="94">
        <v>1522.4580000000003</v>
      </c>
      <c r="AC21" s="94">
        <v>1539.0509999999999</v>
      </c>
      <c r="AD21" s="94">
        <v>1619.6859999999999</v>
      </c>
      <c r="AE21" s="94">
        <v>1636.136</v>
      </c>
      <c r="AF21" s="94">
        <v>1642.0150000000001</v>
      </c>
      <c r="AG21" s="94">
        <v>1646.751</v>
      </c>
      <c r="AH21" s="94">
        <v>1677.423</v>
      </c>
      <c r="AI21" s="94">
        <v>1674.2969999999998</v>
      </c>
      <c r="AJ21" s="94">
        <v>1670.8489999999999</v>
      </c>
      <c r="AK21" s="94">
        <v>1666.4490000000001</v>
      </c>
      <c r="AL21" s="94">
        <v>1666.5840000000001</v>
      </c>
      <c r="AM21" s="94">
        <v>1660.19</v>
      </c>
      <c r="AN21" s="94">
        <v>1652.1879999999999</v>
      </c>
      <c r="AO21" s="94">
        <v>1651.6649999999997</v>
      </c>
      <c r="AP21" s="94">
        <v>1642.8890000000001</v>
      </c>
      <c r="AQ21" s="94">
        <v>1640.0550000000003</v>
      </c>
      <c r="AR21" s="94">
        <v>1633.8159999999998</v>
      </c>
      <c r="AS21" s="94">
        <v>1634.203</v>
      </c>
      <c r="AT21" s="94">
        <v>1631.9110000000001</v>
      </c>
      <c r="AU21" s="94">
        <v>1630.2259999999999</v>
      </c>
      <c r="AV21" s="94">
        <v>1632.5819999999999</v>
      </c>
      <c r="AW21" s="94">
        <v>1638.6809999999998</v>
      </c>
      <c r="AX21" s="94">
        <v>1633.9540000000002</v>
      </c>
      <c r="AY21" s="94">
        <v>1631.3880000000001</v>
      </c>
      <c r="AZ21" s="94">
        <v>1620.6930000000002</v>
      </c>
      <c r="BA21" s="94">
        <v>1613.2570000000001</v>
      </c>
      <c r="BB21" s="94">
        <v>1595.2809999999999</v>
      </c>
      <c r="BC21" s="94">
        <v>1595.0290000000002</v>
      </c>
      <c r="BD21" s="94">
        <v>1597.193</v>
      </c>
      <c r="BE21" s="94">
        <v>1578.7089999999998</v>
      </c>
      <c r="BF21" s="94">
        <v>1550.692</v>
      </c>
      <c r="BG21" s="94">
        <v>1545.8579999999999</v>
      </c>
      <c r="BH21" s="94">
        <v>1547.32</v>
      </c>
      <c r="BI21" s="94">
        <v>1536.3150000000001</v>
      </c>
      <c r="BJ21" s="94">
        <v>1510.835</v>
      </c>
      <c r="BK21" s="94">
        <v>1504.5289999999998</v>
      </c>
      <c r="BL21" s="94">
        <v>1506.827</v>
      </c>
      <c r="BM21" s="94">
        <v>1503.6190000000001</v>
      </c>
      <c r="BN21" s="94">
        <v>1495.68</v>
      </c>
      <c r="BO21" s="94">
        <v>1498.7719999999999</v>
      </c>
      <c r="BP21" s="94">
        <v>1494.9860000000001</v>
      </c>
      <c r="BQ21" s="94">
        <v>1488.8030000000001</v>
      </c>
      <c r="BR21" s="94">
        <v>1460.7140000000002</v>
      </c>
      <c r="BS21" s="94">
        <v>1458.0319999999999</v>
      </c>
      <c r="BT21" s="94">
        <v>1455.6610000000001</v>
      </c>
      <c r="BU21" s="94">
        <v>1454.9719999999998</v>
      </c>
      <c r="BV21" s="94">
        <v>1420.577</v>
      </c>
      <c r="BW21" s="94">
        <v>1420.1369999999999</v>
      </c>
      <c r="BX21" s="94">
        <v>1415.4740000000002</v>
      </c>
      <c r="BY21" s="94">
        <v>1412.953</v>
      </c>
      <c r="BZ21" s="94">
        <v>1390.4820000000002</v>
      </c>
      <c r="CA21" s="94">
        <v>1388.2200000000003</v>
      </c>
      <c r="CB21" s="94">
        <v>1382.2619999999997</v>
      </c>
      <c r="CC21" s="94">
        <v>1371.2550000000001</v>
      </c>
      <c r="CD21" s="94">
        <v>1313.8379999999997</v>
      </c>
      <c r="CE21" s="94">
        <v>1296.3910000000001</v>
      </c>
      <c r="CF21" s="94">
        <v>1278.6360000000002</v>
      </c>
      <c r="CG21" s="94">
        <v>1254.396</v>
      </c>
      <c r="CH21" s="94">
        <v>1207.942</v>
      </c>
      <c r="CI21" s="94">
        <v>1202.8420000000001</v>
      </c>
      <c r="CJ21" s="94">
        <v>1195.8339999999998</v>
      </c>
      <c r="CK21" s="94">
        <v>1182.1799999999998</v>
      </c>
      <c r="CL21" s="94">
        <v>1162.7329999999999</v>
      </c>
      <c r="CM21" s="94">
        <v>1158.4459999999999</v>
      </c>
      <c r="CN21" s="94">
        <v>1154.8449999999998</v>
      </c>
      <c r="CO21" s="94">
        <v>1151.9949999999999</v>
      </c>
      <c r="CP21" s="94">
        <v>1138.3230000000001</v>
      </c>
      <c r="CQ21" s="94">
        <v>1137.008</v>
      </c>
      <c r="CR21" s="94">
        <v>1137.5070000000001</v>
      </c>
      <c r="CS21" s="94">
        <v>1134.1589999999999</v>
      </c>
      <c r="CT21" s="95"/>
      <c r="CU21" s="95"/>
      <c r="CV21" s="95"/>
      <c r="CW21" s="96"/>
      <c r="CX21" s="97">
        <f t="array" ref="CX21">SUMPRODUCT(B21:CW21*0.25)</f>
        <v>33378.115750000012</v>
      </c>
    </row>
    <row r="22" spans="1:102" ht="24.95" customHeight="1" x14ac:dyDescent="0.2">
      <c r="A22" s="92" t="s">
        <v>18</v>
      </c>
      <c r="B22" s="98">
        <v>2444.6059999999998</v>
      </c>
      <c r="C22" s="99">
        <v>2378.8109999999997</v>
      </c>
      <c r="D22" s="99">
        <v>2353.9490000000001</v>
      </c>
      <c r="E22" s="99">
        <v>2330.3069999999998</v>
      </c>
      <c r="F22" s="99">
        <v>2290.9539999999997</v>
      </c>
      <c r="G22" s="99">
        <v>2271.4709999999995</v>
      </c>
      <c r="H22" s="99">
        <v>2248.3879999999999</v>
      </c>
      <c r="I22" s="99">
        <v>2221.0499999999997</v>
      </c>
      <c r="J22" s="99">
        <v>2191.1679999999997</v>
      </c>
      <c r="K22" s="99">
        <v>2170.3710000000001</v>
      </c>
      <c r="L22" s="99">
        <v>2154.7649999999999</v>
      </c>
      <c r="M22" s="99">
        <v>2143.8979999999997</v>
      </c>
      <c r="N22" s="99">
        <v>2131.8169999999996</v>
      </c>
      <c r="O22" s="99">
        <v>2132.337</v>
      </c>
      <c r="P22" s="99">
        <v>2142.0319999999997</v>
      </c>
      <c r="Q22" s="99">
        <v>2170.9829999999997</v>
      </c>
      <c r="R22" s="99">
        <v>2183.0389999999998</v>
      </c>
      <c r="S22" s="99">
        <v>2223.5369999999998</v>
      </c>
      <c r="T22" s="99">
        <v>2282</v>
      </c>
      <c r="U22" s="99">
        <v>2365.8380000000002</v>
      </c>
      <c r="V22" s="99">
        <v>2469.0139999999997</v>
      </c>
      <c r="W22" s="99">
        <v>2573.527</v>
      </c>
      <c r="X22" s="99">
        <v>2687.2649999999999</v>
      </c>
      <c r="Y22" s="99">
        <v>2818.16</v>
      </c>
      <c r="Z22" s="99">
        <v>2936.1730000000002</v>
      </c>
      <c r="AA22" s="99">
        <v>3068.0949999999998</v>
      </c>
      <c r="AB22" s="99">
        <v>3169.8779999999997</v>
      </c>
      <c r="AC22" s="99">
        <v>3253.6359999999995</v>
      </c>
      <c r="AD22" s="99">
        <v>3328.1760000000004</v>
      </c>
      <c r="AE22" s="99">
        <v>3407.7190000000001</v>
      </c>
      <c r="AF22" s="99">
        <v>3491.8689999999997</v>
      </c>
      <c r="AG22" s="99">
        <v>3564.6419999999998</v>
      </c>
      <c r="AH22" s="99">
        <v>3639.5659999999998</v>
      </c>
      <c r="AI22" s="99">
        <v>3693.6879999999996</v>
      </c>
      <c r="AJ22" s="99">
        <v>3738.7170000000001</v>
      </c>
      <c r="AK22" s="99">
        <v>3771.433</v>
      </c>
      <c r="AL22" s="99">
        <v>3827.6660000000002</v>
      </c>
      <c r="AM22" s="99">
        <v>3859.4349999999995</v>
      </c>
      <c r="AN22" s="99">
        <v>3892.3</v>
      </c>
      <c r="AO22" s="99">
        <v>3900.53</v>
      </c>
      <c r="AP22" s="99">
        <v>3988.9359999999997</v>
      </c>
      <c r="AQ22" s="99">
        <v>4021.4180000000001</v>
      </c>
      <c r="AR22" s="99">
        <v>4014.8359999999993</v>
      </c>
      <c r="AS22" s="99">
        <v>4038.8219999999997</v>
      </c>
      <c r="AT22" s="99">
        <v>4102.09</v>
      </c>
      <c r="AU22" s="99">
        <v>4117.4840000000004</v>
      </c>
      <c r="AV22" s="99">
        <v>4123.9119999999994</v>
      </c>
      <c r="AW22" s="99">
        <v>4106.3220000000001</v>
      </c>
      <c r="AX22" s="99">
        <v>4081.4279999999999</v>
      </c>
      <c r="AY22" s="99">
        <v>4065.5259999999998</v>
      </c>
      <c r="AZ22" s="99">
        <v>4017.5889999999995</v>
      </c>
      <c r="BA22" s="99">
        <v>3973.652</v>
      </c>
      <c r="BB22" s="99">
        <v>3984.2829999999994</v>
      </c>
      <c r="BC22" s="99">
        <v>3939.9760000000001</v>
      </c>
      <c r="BD22" s="99">
        <v>3913.9949999999994</v>
      </c>
      <c r="BE22" s="99">
        <v>3883.6209999999996</v>
      </c>
      <c r="BF22" s="99">
        <v>3853.25</v>
      </c>
      <c r="BG22" s="99">
        <v>3860.2149999999997</v>
      </c>
      <c r="BH22" s="99">
        <v>3854.9459999999999</v>
      </c>
      <c r="BI22" s="99">
        <v>3847.9599999999991</v>
      </c>
      <c r="BJ22" s="99">
        <v>3864.8700000000003</v>
      </c>
      <c r="BK22" s="99">
        <v>3846.3679999999999</v>
      </c>
      <c r="BL22" s="99">
        <v>3911.9429999999993</v>
      </c>
      <c r="BM22" s="99">
        <v>3939.011</v>
      </c>
      <c r="BN22" s="99">
        <v>4045.8889999999992</v>
      </c>
      <c r="BO22" s="99">
        <v>4119.9519999999993</v>
      </c>
      <c r="BP22" s="99">
        <v>4202.3890000000001</v>
      </c>
      <c r="BQ22" s="99">
        <v>4276.0560000000005</v>
      </c>
      <c r="BR22" s="99">
        <v>4340.6989999999996</v>
      </c>
      <c r="BS22" s="99">
        <v>4367.6990000000005</v>
      </c>
      <c r="BT22" s="99">
        <v>4387.1360000000004</v>
      </c>
      <c r="BU22" s="99">
        <v>4377.4650000000001</v>
      </c>
      <c r="BV22" s="99">
        <v>4412.87</v>
      </c>
      <c r="BW22" s="99">
        <v>4414.5210000000006</v>
      </c>
      <c r="BX22" s="99">
        <v>4413.4579999999996</v>
      </c>
      <c r="BY22" s="99">
        <v>4401.1870000000008</v>
      </c>
      <c r="BZ22" s="99">
        <v>4397.4400000000005</v>
      </c>
      <c r="CA22" s="99">
        <v>4377.2430000000004</v>
      </c>
      <c r="CB22" s="99">
        <v>4334.7230000000009</v>
      </c>
      <c r="CC22" s="99">
        <v>4265.3249999999998</v>
      </c>
      <c r="CD22" s="99">
        <v>4196.5540000000001</v>
      </c>
      <c r="CE22" s="99">
        <v>4106.0199999999995</v>
      </c>
      <c r="CF22" s="99">
        <v>4015.511</v>
      </c>
      <c r="CG22" s="99">
        <v>3900.5169999999998</v>
      </c>
      <c r="CH22" s="99">
        <v>3745.1069999999995</v>
      </c>
      <c r="CI22" s="99">
        <v>3627.0249999999996</v>
      </c>
      <c r="CJ22" s="99">
        <v>3559.5939999999996</v>
      </c>
      <c r="CK22" s="99">
        <v>3453.5429999999997</v>
      </c>
      <c r="CL22" s="99">
        <v>3286.1849999999995</v>
      </c>
      <c r="CM22" s="99">
        <v>3178.1769999999997</v>
      </c>
      <c r="CN22" s="99">
        <v>3078.7859999999996</v>
      </c>
      <c r="CO22" s="99">
        <v>2969.1279999999992</v>
      </c>
      <c r="CP22" s="99">
        <v>2767.45</v>
      </c>
      <c r="CQ22" s="99">
        <v>2661.3029999999999</v>
      </c>
      <c r="CR22" s="99">
        <v>2603.7559999999999</v>
      </c>
      <c r="CS22" s="99">
        <v>2517.1069999999995</v>
      </c>
      <c r="CT22" s="100"/>
      <c r="CU22" s="100"/>
      <c r="CV22" s="100"/>
      <c r="CW22" s="96"/>
      <c r="CX22" s="97">
        <f t="array" ref="CX22">SUMPRODUCT(B22:CW22*0.25)</f>
        <v>82518.769500000039</v>
      </c>
    </row>
    <row r="23" spans="1:102" ht="24.95" customHeight="1" x14ac:dyDescent="0.2">
      <c r="A23" s="101" t="s">
        <v>19</v>
      </c>
      <c r="B23" s="99">
        <v>220</v>
      </c>
      <c r="C23" s="99">
        <v>220</v>
      </c>
      <c r="D23" s="99">
        <v>220</v>
      </c>
      <c r="E23" s="99">
        <v>220</v>
      </c>
      <c r="F23" s="99">
        <v>220</v>
      </c>
      <c r="G23" s="99">
        <v>220</v>
      </c>
      <c r="H23" s="99">
        <v>220</v>
      </c>
      <c r="I23" s="99">
        <v>220</v>
      </c>
      <c r="J23" s="99">
        <v>220</v>
      </c>
      <c r="K23" s="99">
        <v>220</v>
      </c>
      <c r="L23" s="99">
        <v>220</v>
      </c>
      <c r="M23" s="99">
        <v>220</v>
      </c>
      <c r="N23" s="99">
        <v>220</v>
      </c>
      <c r="O23" s="99">
        <v>220</v>
      </c>
      <c r="P23" s="99">
        <v>220</v>
      </c>
      <c r="Q23" s="99">
        <v>220</v>
      </c>
      <c r="R23" s="99">
        <v>220</v>
      </c>
      <c r="S23" s="99">
        <v>220</v>
      </c>
      <c r="T23" s="99">
        <v>220</v>
      </c>
      <c r="U23" s="99">
        <v>220</v>
      </c>
      <c r="V23" s="99">
        <v>220</v>
      </c>
      <c r="W23" s="99">
        <v>220</v>
      </c>
      <c r="X23" s="99">
        <v>220</v>
      </c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1265</v>
      </c>
    </row>
    <row r="24" spans="1:102" ht="24.95" customHeight="1" x14ac:dyDescent="0.2">
      <c r="A24" s="104" t="s">
        <v>20</v>
      </c>
      <c r="B24" s="94">
        <v>104</v>
      </c>
      <c r="C24" s="94">
        <v>102</v>
      </c>
      <c r="D24" s="94">
        <v>100</v>
      </c>
      <c r="E24" s="94">
        <v>100</v>
      </c>
      <c r="F24" s="94">
        <v>99</v>
      </c>
      <c r="G24" s="94">
        <v>99</v>
      </c>
      <c r="H24" s="94">
        <v>99</v>
      </c>
      <c r="I24" s="94">
        <v>98</v>
      </c>
      <c r="J24" s="94">
        <v>97</v>
      </c>
      <c r="K24" s="94">
        <v>96</v>
      </c>
      <c r="L24" s="94">
        <v>96</v>
      </c>
      <c r="M24" s="94">
        <v>96</v>
      </c>
      <c r="N24" s="94">
        <v>95</v>
      </c>
      <c r="O24" s="94">
        <v>95</v>
      </c>
      <c r="P24" s="94">
        <v>95</v>
      </c>
      <c r="Q24" s="94">
        <v>96</v>
      </c>
      <c r="R24" s="94">
        <v>96</v>
      </c>
      <c r="S24" s="94">
        <v>97</v>
      </c>
      <c r="T24" s="94">
        <v>99</v>
      </c>
      <c r="U24" s="94">
        <v>102</v>
      </c>
      <c r="V24" s="94">
        <v>105</v>
      </c>
      <c r="W24" s="94">
        <v>108</v>
      </c>
      <c r="X24" s="94">
        <v>112</v>
      </c>
      <c r="Y24" s="94">
        <v>117</v>
      </c>
      <c r="Z24" s="94">
        <v>122</v>
      </c>
      <c r="AA24" s="94">
        <v>126</v>
      </c>
      <c r="AB24" s="94">
        <v>129</v>
      </c>
      <c r="AC24" s="94">
        <v>132</v>
      </c>
      <c r="AD24" s="94">
        <v>135</v>
      </c>
      <c r="AE24" s="94">
        <v>136</v>
      </c>
      <c r="AF24" s="94">
        <v>137</v>
      </c>
      <c r="AG24" s="94">
        <v>138</v>
      </c>
      <c r="AH24" s="94">
        <v>138</v>
      </c>
      <c r="AI24" s="94">
        <v>138</v>
      </c>
      <c r="AJ24" s="94">
        <v>137</v>
      </c>
      <c r="AK24" s="94">
        <v>136</v>
      </c>
      <c r="AL24" s="94">
        <v>135</v>
      </c>
      <c r="AM24" s="94">
        <v>134</v>
      </c>
      <c r="AN24" s="94">
        <v>134</v>
      </c>
      <c r="AO24" s="94">
        <v>133</v>
      </c>
      <c r="AP24" s="94">
        <v>133</v>
      </c>
      <c r="AQ24" s="94">
        <v>133</v>
      </c>
      <c r="AR24" s="94">
        <v>134</v>
      </c>
      <c r="AS24" s="94">
        <v>134</v>
      </c>
      <c r="AT24" s="94">
        <v>134</v>
      </c>
      <c r="AU24" s="94">
        <v>134</v>
      </c>
      <c r="AV24" s="94">
        <v>135</v>
      </c>
      <c r="AW24" s="94">
        <v>135</v>
      </c>
      <c r="AX24" s="94">
        <v>136</v>
      </c>
      <c r="AY24" s="94">
        <v>136</v>
      </c>
      <c r="AZ24" s="94">
        <v>136</v>
      </c>
      <c r="BA24" s="94">
        <v>136</v>
      </c>
      <c r="BB24" s="94">
        <v>136</v>
      </c>
      <c r="BC24" s="94">
        <v>137</v>
      </c>
      <c r="BD24" s="94">
        <v>137</v>
      </c>
      <c r="BE24" s="94">
        <v>138</v>
      </c>
      <c r="BF24" s="94">
        <v>139</v>
      </c>
      <c r="BG24" s="94">
        <v>140</v>
      </c>
      <c r="BH24" s="94">
        <v>142</v>
      </c>
      <c r="BI24" s="94">
        <v>143</v>
      </c>
      <c r="BJ24" s="94">
        <v>144</v>
      </c>
      <c r="BK24" s="94">
        <v>145</v>
      </c>
      <c r="BL24" s="94">
        <v>147</v>
      </c>
      <c r="BM24" s="94">
        <v>149</v>
      </c>
      <c r="BN24" s="94">
        <v>151</v>
      </c>
      <c r="BO24" s="94">
        <v>153</v>
      </c>
      <c r="BP24" s="94">
        <v>155</v>
      </c>
      <c r="BQ24" s="94">
        <v>157</v>
      </c>
      <c r="BR24" s="94">
        <v>158</v>
      </c>
      <c r="BS24" s="94">
        <v>159</v>
      </c>
      <c r="BT24" s="94">
        <v>159</v>
      </c>
      <c r="BU24" s="94">
        <v>159</v>
      </c>
      <c r="BV24" s="94">
        <v>159</v>
      </c>
      <c r="BW24" s="94">
        <v>159</v>
      </c>
      <c r="BX24" s="94">
        <v>159</v>
      </c>
      <c r="BY24" s="94">
        <v>159</v>
      </c>
      <c r="BZ24" s="94">
        <v>159</v>
      </c>
      <c r="CA24" s="94">
        <v>159</v>
      </c>
      <c r="CB24" s="94">
        <v>158</v>
      </c>
      <c r="CC24" s="94">
        <v>156</v>
      </c>
      <c r="CD24" s="94">
        <v>153</v>
      </c>
      <c r="CE24" s="94">
        <v>150</v>
      </c>
      <c r="CF24" s="94">
        <v>147</v>
      </c>
      <c r="CG24" s="94">
        <v>144</v>
      </c>
      <c r="CH24" s="94">
        <v>140</v>
      </c>
      <c r="CI24" s="94">
        <v>137</v>
      </c>
      <c r="CJ24" s="94">
        <v>134</v>
      </c>
      <c r="CK24" s="94">
        <v>132</v>
      </c>
      <c r="CL24" s="94">
        <v>130</v>
      </c>
      <c r="CM24" s="94">
        <v>127</v>
      </c>
      <c r="CN24" s="94">
        <v>123</v>
      </c>
      <c r="CO24" s="94">
        <v>119</v>
      </c>
      <c r="CP24" s="94">
        <v>115</v>
      </c>
      <c r="CQ24" s="94">
        <v>111</v>
      </c>
      <c r="CR24" s="94">
        <v>107</v>
      </c>
      <c r="CS24" s="94">
        <v>104</v>
      </c>
      <c r="CT24" s="94"/>
      <c r="CU24" s="94"/>
      <c r="CV24" s="94"/>
      <c r="CW24" s="94"/>
      <c r="CX24" s="97">
        <f t="array" ref="CX24">SUMPRODUCT(B24:CW24*0.25)</f>
        <v>3112</v>
      </c>
    </row>
    <row r="25" spans="1:102" ht="24.95" customHeight="1" x14ac:dyDescent="0.2">
      <c r="A25" s="104" t="s">
        <v>21</v>
      </c>
      <c r="B25" s="94">
        <v>219.99999999999997</v>
      </c>
      <c r="C25" s="94">
        <v>219.99999999999997</v>
      </c>
      <c r="D25" s="94">
        <v>219.99999999999997</v>
      </c>
      <c r="E25" s="94">
        <v>219.99999999999997</v>
      </c>
      <c r="F25" s="94">
        <v>209.00000000000003</v>
      </c>
      <c r="G25" s="94">
        <v>209.00000000000003</v>
      </c>
      <c r="H25" s="94">
        <v>209.00000000000003</v>
      </c>
      <c r="I25" s="94">
        <v>209.00000000000003</v>
      </c>
      <c r="J25" s="94">
        <v>202</v>
      </c>
      <c r="K25" s="94">
        <v>202</v>
      </c>
      <c r="L25" s="94">
        <v>202</v>
      </c>
      <c r="M25" s="94">
        <v>202</v>
      </c>
      <c r="N25" s="94">
        <v>202</v>
      </c>
      <c r="O25" s="94">
        <v>202</v>
      </c>
      <c r="P25" s="94">
        <v>202</v>
      </c>
      <c r="Q25" s="94">
        <v>202</v>
      </c>
      <c r="R25" s="94">
        <v>210</v>
      </c>
      <c r="S25" s="94">
        <v>210</v>
      </c>
      <c r="T25" s="94">
        <v>210</v>
      </c>
      <c r="U25" s="94">
        <v>210</v>
      </c>
      <c r="V25" s="94">
        <v>235.99999999999997</v>
      </c>
      <c r="W25" s="94">
        <v>235.99999999999997</v>
      </c>
      <c r="X25" s="94">
        <v>235.99999999999997</v>
      </c>
      <c r="Y25" s="94">
        <v>235.99999999999997</v>
      </c>
      <c r="Z25" s="94">
        <v>277</v>
      </c>
      <c r="AA25" s="94">
        <v>277</v>
      </c>
      <c r="AB25" s="94">
        <v>277</v>
      </c>
      <c r="AC25" s="94">
        <v>277</v>
      </c>
      <c r="AD25" s="94">
        <v>303.99999999999994</v>
      </c>
      <c r="AE25" s="94">
        <v>303.99999999999994</v>
      </c>
      <c r="AF25" s="94">
        <v>303.99999999999994</v>
      </c>
      <c r="AG25" s="94">
        <v>303.99999999999994</v>
      </c>
      <c r="AH25" s="94">
        <v>309</v>
      </c>
      <c r="AI25" s="94">
        <v>309</v>
      </c>
      <c r="AJ25" s="94">
        <v>309</v>
      </c>
      <c r="AK25" s="94">
        <v>309</v>
      </c>
      <c r="AL25" s="94">
        <v>301</v>
      </c>
      <c r="AM25" s="94">
        <v>301</v>
      </c>
      <c r="AN25" s="94">
        <v>301</v>
      </c>
      <c r="AO25" s="94">
        <v>301</v>
      </c>
      <c r="AP25" s="94">
        <v>298.99999999999994</v>
      </c>
      <c r="AQ25" s="94">
        <v>298.99999999999994</v>
      </c>
      <c r="AR25" s="94">
        <v>298.99999999999994</v>
      </c>
      <c r="AS25" s="94">
        <v>298.99999999999994</v>
      </c>
      <c r="AT25" s="94">
        <v>297</v>
      </c>
      <c r="AU25" s="94">
        <v>297</v>
      </c>
      <c r="AV25" s="94">
        <v>297</v>
      </c>
      <c r="AW25" s="94">
        <v>297</v>
      </c>
      <c r="AX25" s="94">
        <v>305.99999999999994</v>
      </c>
      <c r="AY25" s="94">
        <v>305.99999999999994</v>
      </c>
      <c r="AZ25" s="94">
        <v>305.99999999999994</v>
      </c>
      <c r="BA25" s="94">
        <v>305.99999999999994</v>
      </c>
      <c r="BB25" s="94">
        <v>300</v>
      </c>
      <c r="BC25" s="94">
        <v>300</v>
      </c>
      <c r="BD25" s="94">
        <v>300</v>
      </c>
      <c r="BE25" s="94">
        <v>300</v>
      </c>
      <c r="BF25" s="94">
        <v>305.99999999999994</v>
      </c>
      <c r="BG25" s="94">
        <v>305.99999999999994</v>
      </c>
      <c r="BH25" s="94">
        <v>305.99999999999994</v>
      </c>
      <c r="BI25" s="94">
        <v>305.99999999999994</v>
      </c>
      <c r="BJ25" s="94">
        <v>321</v>
      </c>
      <c r="BK25" s="94">
        <v>321</v>
      </c>
      <c r="BL25" s="94">
        <v>321</v>
      </c>
      <c r="BM25" s="94">
        <v>321</v>
      </c>
      <c r="BN25" s="94">
        <v>361</v>
      </c>
      <c r="BO25" s="94">
        <v>361</v>
      </c>
      <c r="BP25" s="94">
        <v>361</v>
      </c>
      <c r="BQ25" s="94">
        <v>361</v>
      </c>
      <c r="BR25" s="94">
        <v>379.99999999999994</v>
      </c>
      <c r="BS25" s="94">
        <v>379.99999999999994</v>
      </c>
      <c r="BT25" s="94">
        <v>379.99999999999994</v>
      </c>
      <c r="BU25" s="94">
        <v>379.99999999999994</v>
      </c>
      <c r="BV25" s="94">
        <v>382.00000000000006</v>
      </c>
      <c r="BW25" s="94">
        <v>382.00000000000006</v>
      </c>
      <c r="BX25" s="94">
        <v>382.00000000000006</v>
      </c>
      <c r="BY25" s="94">
        <v>382.00000000000006</v>
      </c>
      <c r="BZ25" s="94">
        <v>378</v>
      </c>
      <c r="CA25" s="94">
        <v>378</v>
      </c>
      <c r="CB25" s="94">
        <v>378</v>
      </c>
      <c r="CC25" s="94">
        <v>378</v>
      </c>
      <c r="CD25" s="94">
        <v>355</v>
      </c>
      <c r="CE25" s="94">
        <v>355</v>
      </c>
      <c r="CF25" s="94">
        <v>355</v>
      </c>
      <c r="CG25" s="94">
        <v>355</v>
      </c>
      <c r="CH25" s="94">
        <v>320</v>
      </c>
      <c r="CI25" s="94">
        <v>320</v>
      </c>
      <c r="CJ25" s="94">
        <v>320</v>
      </c>
      <c r="CK25" s="94">
        <v>320</v>
      </c>
      <c r="CL25" s="94">
        <v>279.00000000000006</v>
      </c>
      <c r="CM25" s="94">
        <v>279.00000000000006</v>
      </c>
      <c r="CN25" s="94">
        <v>279.00000000000006</v>
      </c>
      <c r="CO25" s="94">
        <v>279.00000000000006</v>
      </c>
      <c r="CP25" s="94">
        <v>247.99999999999997</v>
      </c>
      <c r="CQ25" s="94">
        <v>247.99999999999997</v>
      </c>
      <c r="CR25" s="94">
        <v>247.99999999999997</v>
      </c>
      <c r="CS25" s="94">
        <v>247.99999999999997</v>
      </c>
      <c r="CT25" s="94"/>
      <c r="CU25" s="94"/>
      <c r="CV25" s="94"/>
      <c r="CW25" s="94"/>
      <c r="CX25" s="97">
        <f t="array" ref="CX25">SUMPRODUCT(B25:CW25*0.25)</f>
        <v>7002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4980.6459999999997</v>
      </c>
      <c r="C27" s="107">
        <f t="shared" ref="C27:BN27" si="2">SUM(C20:C26)</f>
        <v>4910.1479999999992</v>
      </c>
      <c r="D27" s="107">
        <f t="shared" si="2"/>
        <v>4880.2350000000006</v>
      </c>
      <c r="E27" s="107">
        <f t="shared" si="2"/>
        <v>4853.2029999999995</v>
      </c>
      <c r="F27" s="107">
        <f t="shared" si="2"/>
        <v>4802.7510000000002</v>
      </c>
      <c r="G27" s="107">
        <f t="shared" si="2"/>
        <v>4782.4719999999998</v>
      </c>
      <c r="H27" s="107">
        <f t="shared" si="2"/>
        <v>4756.9809999999998</v>
      </c>
      <c r="I27" s="107">
        <f t="shared" si="2"/>
        <v>4727.8029999999999</v>
      </c>
      <c r="J27" s="107">
        <f t="shared" si="2"/>
        <v>4680.1029999999992</v>
      </c>
      <c r="K27" s="107">
        <f t="shared" si="2"/>
        <v>4659.17</v>
      </c>
      <c r="L27" s="107">
        <f t="shared" si="2"/>
        <v>4644.1810000000005</v>
      </c>
      <c r="M27" s="107">
        <f t="shared" si="2"/>
        <v>4631.7569999999996</v>
      </c>
      <c r="N27" s="107">
        <f t="shared" si="2"/>
        <v>4626.6239999999998</v>
      </c>
      <c r="O27" s="107">
        <f t="shared" si="2"/>
        <v>4629.1939999999995</v>
      </c>
      <c r="P27" s="107">
        <f t="shared" si="2"/>
        <v>4642.4359999999997</v>
      </c>
      <c r="Q27" s="107">
        <f t="shared" si="2"/>
        <v>4676.3519999999999</v>
      </c>
      <c r="R27" s="107">
        <f t="shared" si="2"/>
        <v>4730.3709999999992</v>
      </c>
      <c r="S27" s="107">
        <f t="shared" si="2"/>
        <v>4775.085</v>
      </c>
      <c r="T27" s="107">
        <f t="shared" si="2"/>
        <v>4838.5529999999999</v>
      </c>
      <c r="U27" s="107">
        <f t="shared" si="2"/>
        <v>4940.6909999999998</v>
      </c>
      <c r="V27" s="107">
        <f t="shared" si="2"/>
        <v>5127.0519999999997</v>
      </c>
      <c r="W27" s="107">
        <f t="shared" si="2"/>
        <v>5269.3069999999998</v>
      </c>
      <c r="X27" s="107">
        <f t="shared" si="2"/>
        <v>5399.1139999999996</v>
      </c>
      <c r="Y27" s="107">
        <f t="shared" si="2"/>
        <v>5339.4169999999995</v>
      </c>
      <c r="Z27" s="107">
        <f t="shared" si="2"/>
        <v>5517.0670000000009</v>
      </c>
      <c r="AA27" s="107">
        <f t="shared" si="2"/>
        <v>5689.5599999999995</v>
      </c>
      <c r="AB27" s="107">
        <f t="shared" si="2"/>
        <v>5821.6019999999999</v>
      </c>
      <c r="AC27" s="107">
        <f t="shared" si="2"/>
        <v>5924.378999999999</v>
      </c>
      <c r="AD27" s="107">
        <f t="shared" si="2"/>
        <v>6171.2620000000006</v>
      </c>
      <c r="AE27" s="107">
        <f t="shared" si="2"/>
        <v>6268.2730000000001</v>
      </c>
      <c r="AF27" s="107">
        <f t="shared" si="2"/>
        <v>6358.3559999999998</v>
      </c>
      <c r="AG27" s="107">
        <f t="shared" si="2"/>
        <v>6436.8410000000003</v>
      </c>
      <c r="AH27" s="107">
        <f t="shared" si="2"/>
        <v>6512.1409999999996</v>
      </c>
      <c r="AI27" s="107">
        <f t="shared" si="2"/>
        <v>6562.7989999999991</v>
      </c>
      <c r="AJ27" s="107">
        <f t="shared" si="2"/>
        <v>6602.8019999999997</v>
      </c>
      <c r="AK27" s="107">
        <f t="shared" si="2"/>
        <v>6630.259</v>
      </c>
      <c r="AL27" s="107">
        <f t="shared" si="2"/>
        <v>6702.1130000000003</v>
      </c>
      <c r="AM27" s="107">
        <f t="shared" si="2"/>
        <v>6726.366</v>
      </c>
      <c r="AN27" s="107">
        <f t="shared" si="2"/>
        <v>6750.7080000000005</v>
      </c>
      <c r="AO27" s="107">
        <f t="shared" si="2"/>
        <v>6757.9089999999997</v>
      </c>
      <c r="AP27" s="107">
        <f t="shared" si="2"/>
        <v>6835.7919999999995</v>
      </c>
      <c r="AQ27" s="107">
        <f t="shared" si="2"/>
        <v>6865.3550000000005</v>
      </c>
      <c r="AR27" s="107">
        <f t="shared" si="2"/>
        <v>6852.9989999999989</v>
      </c>
      <c r="AS27" s="107">
        <f t="shared" si="2"/>
        <v>6877.4509999999991</v>
      </c>
      <c r="AT27" s="107">
        <f t="shared" si="2"/>
        <v>6939.5860000000002</v>
      </c>
      <c r="AU27" s="107">
        <f t="shared" si="2"/>
        <v>6953.4410000000007</v>
      </c>
      <c r="AV27" s="107">
        <f t="shared" si="2"/>
        <v>6962.8809999999994</v>
      </c>
      <c r="AW27" s="107">
        <f t="shared" si="2"/>
        <v>6951.5810000000001</v>
      </c>
      <c r="AX27" s="107">
        <f t="shared" si="2"/>
        <v>6966.9349999999995</v>
      </c>
      <c r="AY27" s="107">
        <f t="shared" si="2"/>
        <v>6948.8090000000002</v>
      </c>
      <c r="AZ27" s="107">
        <f t="shared" si="2"/>
        <v>6890.0259999999998</v>
      </c>
      <c r="BA27" s="107">
        <f t="shared" si="2"/>
        <v>6838.5770000000002</v>
      </c>
      <c r="BB27" s="107">
        <f t="shared" si="2"/>
        <v>6809.1369999999988</v>
      </c>
      <c r="BC27" s="107">
        <f t="shared" si="2"/>
        <v>6765.9050000000007</v>
      </c>
      <c r="BD27" s="107">
        <f t="shared" si="2"/>
        <v>6742.1719999999996</v>
      </c>
      <c r="BE27" s="107">
        <f t="shared" si="2"/>
        <v>6694.366</v>
      </c>
      <c r="BF27" s="107">
        <f t="shared" si="2"/>
        <v>6570.7190000000001</v>
      </c>
      <c r="BG27" s="107">
        <f t="shared" si="2"/>
        <v>6574.2429999999995</v>
      </c>
      <c r="BH27" s="107">
        <f t="shared" si="2"/>
        <v>6573.1219999999994</v>
      </c>
      <c r="BI27" s="107">
        <f t="shared" si="2"/>
        <v>6556.5649999999987</v>
      </c>
      <c r="BJ27" s="107">
        <f t="shared" si="2"/>
        <v>6576.0079999999998</v>
      </c>
      <c r="BK27" s="107">
        <f t="shared" si="2"/>
        <v>6534.8689999999997</v>
      </c>
      <c r="BL27" s="107">
        <f t="shared" si="2"/>
        <v>6599.7149999999992</v>
      </c>
      <c r="BM27" s="107">
        <f t="shared" si="2"/>
        <v>6625.8829999999998</v>
      </c>
      <c r="BN27" s="107">
        <f t="shared" si="2"/>
        <v>6714.0839999999989</v>
      </c>
      <c r="BO27" s="107">
        <f t="shared" ref="BO27:CW27" si="3">SUM(BO20:BO26)</f>
        <v>6793.4309999999987</v>
      </c>
      <c r="BP27" s="107">
        <f t="shared" si="3"/>
        <v>6874.8980000000001</v>
      </c>
      <c r="BQ27" s="107">
        <f t="shared" si="3"/>
        <v>6943.8010000000004</v>
      </c>
      <c r="BR27" s="107">
        <f t="shared" si="3"/>
        <v>7030.9110000000001</v>
      </c>
      <c r="BS27" s="107">
        <f t="shared" si="3"/>
        <v>7056.2759999999998</v>
      </c>
      <c r="BT27" s="107">
        <f t="shared" si="3"/>
        <v>7073.603000000001</v>
      </c>
      <c r="BU27" s="107">
        <f t="shared" si="3"/>
        <v>7063.8209999999999</v>
      </c>
      <c r="BV27" s="107">
        <f t="shared" si="3"/>
        <v>7073.7070000000003</v>
      </c>
      <c r="BW27" s="107">
        <f t="shared" si="3"/>
        <v>7075.26</v>
      </c>
      <c r="BX27" s="107">
        <f t="shared" si="3"/>
        <v>7069.8769999999995</v>
      </c>
      <c r="BY27" s="107">
        <f t="shared" si="3"/>
        <v>7055.4280000000008</v>
      </c>
      <c r="BZ27" s="107">
        <f t="shared" si="3"/>
        <v>7019.6920000000009</v>
      </c>
      <c r="CA27" s="107">
        <f t="shared" si="3"/>
        <v>6997.3330000000005</v>
      </c>
      <c r="CB27" s="107">
        <f t="shared" si="3"/>
        <v>6947.8180000000011</v>
      </c>
      <c r="CC27" s="107">
        <f t="shared" si="3"/>
        <v>6865.7539999999999</v>
      </c>
      <c r="CD27" s="107">
        <f t="shared" si="3"/>
        <v>6704.3649999999998</v>
      </c>
      <c r="CE27" s="107">
        <f t="shared" si="3"/>
        <v>6594.0679999999993</v>
      </c>
      <c r="CF27" s="107">
        <f t="shared" si="3"/>
        <v>6482.259</v>
      </c>
      <c r="CG27" s="107">
        <f t="shared" si="3"/>
        <v>6339.6109999999999</v>
      </c>
      <c r="CH27" s="107">
        <f t="shared" si="3"/>
        <v>6175.4709999999995</v>
      </c>
      <c r="CI27" s="107">
        <f t="shared" si="3"/>
        <v>6048.7870000000003</v>
      </c>
      <c r="CJ27" s="107">
        <f t="shared" si="3"/>
        <v>5971.7959999999994</v>
      </c>
      <c r="CK27" s="107">
        <f t="shared" si="3"/>
        <v>5848.726999999999</v>
      </c>
      <c r="CL27" s="107">
        <f t="shared" si="3"/>
        <v>5679.8059999999996</v>
      </c>
      <c r="CM27" s="107">
        <f t="shared" si="3"/>
        <v>5564.1440000000002</v>
      </c>
      <c r="CN27" s="107">
        <f t="shared" si="3"/>
        <v>5457.1909999999989</v>
      </c>
      <c r="CO27" s="107">
        <f t="shared" si="3"/>
        <v>5341.2899999999991</v>
      </c>
      <c r="CP27" s="107">
        <f t="shared" si="3"/>
        <v>5148.2469999999994</v>
      </c>
      <c r="CQ27" s="107">
        <f t="shared" si="3"/>
        <v>5036.9369999999999</v>
      </c>
      <c r="CR27" s="107">
        <f t="shared" si="3"/>
        <v>4976.1620000000003</v>
      </c>
      <c r="CS27" s="107">
        <f t="shared" si="3"/>
        <v>4883.2089999999989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146037.49600000004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501</v>
      </c>
      <c r="C30" s="88">
        <v>499</v>
      </c>
      <c r="D30" s="88">
        <v>497</v>
      </c>
      <c r="E30" s="88">
        <v>497</v>
      </c>
      <c r="F30" s="88">
        <v>485</v>
      </c>
      <c r="G30" s="88">
        <v>485</v>
      </c>
      <c r="H30" s="88">
        <v>485</v>
      </c>
      <c r="I30" s="88">
        <v>484</v>
      </c>
      <c r="J30" s="88">
        <v>476</v>
      </c>
      <c r="K30" s="88">
        <v>475</v>
      </c>
      <c r="L30" s="88">
        <v>475</v>
      </c>
      <c r="M30" s="88">
        <v>475</v>
      </c>
      <c r="N30" s="88">
        <v>474</v>
      </c>
      <c r="O30" s="88">
        <v>474</v>
      </c>
      <c r="P30" s="88">
        <v>474</v>
      </c>
      <c r="Q30" s="88">
        <v>475</v>
      </c>
      <c r="R30" s="88">
        <v>483</v>
      </c>
      <c r="S30" s="88">
        <v>484</v>
      </c>
      <c r="T30" s="88">
        <v>486</v>
      </c>
      <c r="U30" s="88">
        <v>489</v>
      </c>
      <c r="V30" s="88">
        <v>508</v>
      </c>
      <c r="W30" s="88">
        <v>511</v>
      </c>
      <c r="X30" s="88">
        <v>515</v>
      </c>
      <c r="Y30" s="88">
        <v>520</v>
      </c>
      <c r="Z30" s="88">
        <v>576</v>
      </c>
      <c r="AA30" s="88">
        <v>580</v>
      </c>
      <c r="AB30" s="88">
        <v>583</v>
      </c>
      <c r="AC30" s="88">
        <v>586</v>
      </c>
      <c r="AD30" s="88">
        <v>670.29</v>
      </c>
      <c r="AE30" s="88">
        <v>671.29</v>
      </c>
      <c r="AF30" s="88">
        <v>672.29</v>
      </c>
      <c r="AG30" s="88">
        <v>673.29</v>
      </c>
      <c r="AH30" s="88">
        <v>678.74</v>
      </c>
      <c r="AI30" s="88">
        <v>678.74</v>
      </c>
      <c r="AJ30" s="88">
        <v>677.74</v>
      </c>
      <c r="AK30" s="88">
        <v>676.74</v>
      </c>
      <c r="AL30" s="88">
        <v>683.03</v>
      </c>
      <c r="AM30" s="88">
        <v>682.03</v>
      </c>
      <c r="AN30" s="88">
        <v>682.03</v>
      </c>
      <c r="AO30" s="88">
        <v>681.03</v>
      </c>
      <c r="AP30" s="88">
        <v>679.27</v>
      </c>
      <c r="AQ30" s="88">
        <v>679.27</v>
      </c>
      <c r="AR30" s="88">
        <v>680.27</v>
      </c>
      <c r="AS30" s="88">
        <v>680.27</v>
      </c>
      <c r="AT30" s="88">
        <v>678.01</v>
      </c>
      <c r="AU30" s="88">
        <v>678.01</v>
      </c>
      <c r="AV30" s="88">
        <v>679.01</v>
      </c>
      <c r="AW30" s="88">
        <v>679.01</v>
      </c>
      <c r="AX30" s="88">
        <v>688.8</v>
      </c>
      <c r="AY30" s="88">
        <v>688.8</v>
      </c>
      <c r="AZ30" s="88">
        <v>688.8</v>
      </c>
      <c r="BA30" s="88">
        <v>688.8</v>
      </c>
      <c r="BB30" s="88">
        <v>667.81</v>
      </c>
      <c r="BC30" s="88">
        <v>668.81</v>
      </c>
      <c r="BD30" s="88">
        <v>668.81</v>
      </c>
      <c r="BE30" s="88">
        <v>669.81</v>
      </c>
      <c r="BF30" s="88">
        <v>676.49</v>
      </c>
      <c r="BG30" s="88">
        <v>677.49</v>
      </c>
      <c r="BH30" s="88">
        <v>679.49</v>
      </c>
      <c r="BI30" s="88">
        <v>680.49</v>
      </c>
      <c r="BJ30" s="88">
        <v>691.12</v>
      </c>
      <c r="BK30" s="88">
        <v>692.12</v>
      </c>
      <c r="BL30" s="88">
        <v>694.12</v>
      </c>
      <c r="BM30" s="88">
        <v>696.12</v>
      </c>
      <c r="BN30" s="88">
        <v>791</v>
      </c>
      <c r="BO30" s="88">
        <v>793</v>
      </c>
      <c r="BP30" s="88">
        <v>795</v>
      </c>
      <c r="BQ30" s="88">
        <v>797</v>
      </c>
      <c r="BR30" s="88">
        <v>730</v>
      </c>
      <c r="BS30" s="88">
        <v>731</v>
      </c>
      <c r="BT30" s="88">
        <v>731</v>
      </c>
      <c r="BU30" s="88">
        <v>731</v>
      </c>
      <c r="BV30" s="88">
        <v>733</v>
      </c>
      <c r="BW30" s="88">
        <v>733</v>
      </c>
      <c r="BX30" s="88">
        <v>733</v>
      </c>
      <c r="BY30" s="88">
        <v>733</v>
      </c>
      <c r="BZ30" s="88">
        <v>724</v>
      </c>
      <c r="CA30" s="88">
        <v>724</v>
      </c>
      <c r="CB30" s="88">
        <v>723</v>
      </c>
      <c r="CC30" s="88">
        <v>721</v>
      </c>
      <c r="CD30" s="88">
        <v>695</v>
      </c>
      <c r="CE30" s="88">
        <v>692</v>
      </c>
      <c r="CF30" s="88">
        <v>689</v>
      </c>
      <c r="CG30" s="88">
        <v>686</v>
      </c>
      <c r="CH30" s="88">
        <v>647</v>
      </c>
      <c r="CI30" s="88">
        <v>644</v>
      </c>
      <c r="CJ30" s="88">
        <v>641</v>
      </c>
      <c r="CK30" s="88">
        <v>639</v>
      </c>
      <c r="CL30" s="88">
        <v>586</v>
      </c>
      <c r="CM30" s="88">
        <v>583</v>
      </c>
      <c r="CN30" s="88">
        <v>579</v>
      </c>
      <c r="CO30" s="88">
        <v>575</v>
      </c>
      <c r="CP30" s="88">
        <v>540</v>
      </c>
      <c r="CQ30" s="88">
        <v>536</v>
      </c>
      <c r="CR30" s="88">
        <v>532</v>
      </c>
      <c r="CS30" s="88">
        <v>529</v>
      </c>
      <c r="CT30" s="89"/>
      <c r="CU30" s="89"/>
      <c r="CV30" s="89"/>
      <c r="CW30" s="90"/>
      <c r="CX30" s="91">
        <f t="array" ref="CX30">SUMPRODUCT(B30:CW30*0.25)</f>
        <v>15061.560000000001</v>
      </c>
    </row>
    <row r="31" spans="1:102" ht="24.95" customHeight="1" x14ac:dyDescent="0.2">
      <c r="A31" s="92" t="s">
        <v>26</v>
      </c>
      <c r="B31" s="93">
        <v>4819.6459999999997</v>
      </c>
      <c r="C31" s="94">
        <v>4751.1480000000001</v>
      </c>
      <c r="D31" s="94">
        <v>4723.2349999999997</v>
      </c>
      <c r="E31" s="94">
        <v>4696.2030000000004</v>
      </c>
      <c r="F31" s="94">
        <v>4617.7510000000002</v>
      </c>
      <c r="G31" s="94">
        <v>4597.4719999999998</v>
      </c>
      <c r="H31" s="94">
        <v>4571.9809999999998</v>
      </c>
      <c r="I31" s="94">
        <v>4543.8029999999999</v>
      </c>
      <c r="J31" s="94">
        <v>4486.1030000000001</v>
      </c>
      <c r="K31" s="94">
        <v>4466.17</v>
      </c>
      <c r="L31" s="94">
        <v>4451.1809999999996</v>
      </c>
      <c r="M31" s="94">
        <v>4438.7569999999996</v>
      </c>
      <c r="N31" s="94">
        <v>4443.6239999999998</v>
      </c>
      <c r="O31" s="94">
        <v>4446.1940000000004</v>
      </c>
      <c r="P31" s="94">
        <v>4459.4359999999997</v>
      </c>
      <c r="Q31" s="94">
        <v>4492.3519999999999</v>
      </c>
      <c r="R31" s="94">
        <v>4538.3710000000001</v>
      </c>
      <c r="S31" s="94">
        <v>4582.085</v>
      </c>
      <c r="T31" s="94">
        <v>4643.5529999999999</v>
      </c>
      <c r="U31" s="94">
        <v>4742.6909999999998</v>
      </c>
      <c r="V31" s="94">
        <v>4951.0519999999997</v>
      </c>
      <c r="W31" s="94">
        <v>5090.3069999999998</v>
      </c>
      <c r="X31" s="94">
        <v>5216.1139999999996</v>
      </c>
      <c r="Y31" s="94">
        <v>5151.4170000000004</v>
      </c>
      <c r="Z31" s="94">
        <v>5501.067</v>
      </c>
      <c r="AA31" s="94">
        <v>5669.56</v>
      </c>
      <c r="AB31" s="94">
        <v>5797.53</v>
      </c>
      <c r="AC31" s="94">
        <v>5895.1710000000003</v>
      </c>
      <c r="AD31" s="94">
        <v>6025.2030000000004</v>
      </c>
      <c r="AE31" s="94">
        <v>6115.9160000000002</v>
      </c>
      <c r="AF31" s="94">
        <v>6198.2060000000001</v>
      </c>
      <c r="AG31" s="94">
        <v>6272.3909999999996</v>
      </c>
      <c r="AH31" s="94">
        <v>6351.6049999999996</v>
      </c>
      <c r="AI31" s="94">
        <v>6399.5910000000003</v>
      </c>
      <c r="AJ31" s="94">
        <v>6437.7820000000002</v>
      </c>
      <c r="AK31" s="94">
        <v>6463.6909999999998</v>
      </c>
      <c r="AL31" s="94">
        <v>6541.0780000000004</v>
      </c>
      <c r="AM31" s="94">
        <v>6560.0439999999999</v>
      </c>
      <c r="AN31" s="94">
        <v>6581.4840000000004</v>
      </c>
      <c r="AO31" s="94">
        <v>6590.6689999999999</v>
      </c>
      <c r="AP31" s="94">
        <v>6665.5439999999999</v>
      </c>
      <c r="AQ31" s="94">
        <v>6692.71</v>
      </c>
      <c r="AR31" s="94">
        <v>6675.6090000000004</v>
      </c>
      <c r="AS31" s="94">
        <v>6701.48</v>
      </c>
      <c r="AT31" s="94">
        <v>6765.8590000000004</v>
      </c>
      <c r="AU31" s="94">
        <v>6786.3649999999998</v>
      </c>
      <c r="AV31" s="94">
        <v>6796.4340000000002</v>
      </c>
      <c r="AW31" s="94">
        <v>6780.8059999999996</v>
      </c>
      <c r="AX31" s="94">
        <v>6790.902</v>
      </c>
      <c r="AY31" s="94">
        <v>6774.8909999999996</v>
      </c>
      <c r="AZ31" s="94">
        <v>6719.2749999999996</v>
      </c>
      <c r="BA31" s="94">
        <v>6671.9830000000002</v>
      </c>
      <c r="BB31" s="94">
        <v>6655.4269999999997</v>
      </c>
      <c r="BC31" s="94">
        <v>6614.5150000000003</v>
      </c>
      <c r="BD31" s="94">
        <v>6593.23</v>
      </c>
      <c r="BE31" s="94">
        <v>6546.88</v>
      </c>
      <c r="BF31" s="94">
        <v>6425.3530000000001</v>
      </c>
      <c r="BG31" s="94">
        <v>6430.2449999999999</v>
      </c>
      <c r="BH31" s="94">
        <v>6429.0240000000003</v>
      </c>
      <c r="BI31" s="94">
        <v>6415.0060000000003</v>
      </c>
      <c r="BJ31" s="94">
        <v>6435.9639999999999</v>
      </c>
      <c r="BK31" s="94">
        <v>6395.2250000000004</v>
      </c>
      <c r="BL31" s="94">
        <v>6458.915</v>
      </c>
      <c r="BM31" s="94">
        <v>6483.5150000000003</v>
      </c>
      <c r="BN31" s="94">
        <v>6608.0839999999998</v>
      </c>
      <c r="BO31" s="94">
        <v>6685.4309999999996</v>
      </c>
      <c r="BP31" s="94">
        <v>6764.8980000000001</v>
      </c>
      <c r="BQ31" s="94">
        <v>6831.8010000000004</v>
      </c>
      <c r="BR31" s="94">
        <v>6990.9110000000001</v>
      </c>
      <c r="BS31" s="94">
        <v>7015.2759999999998</v>
      </c>
      <c r="BT31" s="94">
        <v>7032.6030000000001</v>
      </c>
      <c r="BU31" s="94">
        <v>7022.8209999999999</v>
      </c>
      <c r="BV31" s="94">
        <v>6929.7070000000003</v>
      </c>
      <c r="BW31" s="94">
        <v>6931.26</v>
      </c>
      <c r="BX31" s="94">
        <v>6925.8770000000004</v>
      </c>
      <c r="BY31" s="94">
        <v>6911.4279999999999</v>
      </c>
      <c r="BZ31" s="94">
        <v>6882.692</v>
      </c>
      <c r="CA31" s="94">
        <v>6860.3329999999996</v>
      </c>
      <c r="CB31" s="94">
        <v>6811.8180000000002</v>
      </c>
      <c r="CC31" s="94">
        <v>6731.7539999999999</v>
      </c>
      <c r="CD31" s="94">
        <v>6611.3649999999998</v>
      </c>
      <c r="CE31" s="94">
        <v>6504.0680000000002</v>
      </c>
      <c r="CF31" s="94">
        <v>6395.259</v>
      </c>
      <c r="CG31" s="94">
        <v>6255.6109999999999</v>
      </c>
      <c r="CH31" s="94">
        <v>6033.4709999999995</v>
      </c>
      <c r="CI31" s="94">
        <v>5909.7870000000003</v>
      </c>
      <c r="CJ31" s="94">
        <v>5835.7960000000003</v>
      </c>
      <c r="CK31" s="94">
        <v>5714.7269999999999</v>
      </c>
      <c r="CL31" s="94">
        <v>5557.8059999999996</v>
      </c>
      <c r="CM31" s="94">
        <v>5445.1440000000002</v>
      </c>
      <c r="CN31" s="94">
        <v>5342.1909999999998</v>
      </c>
      <c r="CO31" s="94">
        <v>5230.29</v>
      </c>
      <c r="CP31" s="94">
        <v>5068.2470000000003</v>
      </c>
      <c r="CQ31" s="94">
        <v>4960.9369999999999</v>
      </c>
      <c r="CR31" s="94">
        <v>4904.1620000000003</v>
      </c>
      <c r="CS31" s="94">
        <v>4814.2089999999998</v>
      </c>
      <c r="CT31" s="95"/>
      <c r="CU31" s="95"/>
      <c r="CV31" s="95"/>
      <c r="CW31" s="96"/>
      <c r="CX31" s="97">
        <f t="array" ref="CX31">SUMPRODUCT(B31:CW31*0.25)</f>
        <v>142636.63874999998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5320.6459999999997</v>
      </c>
      <c r="C33" s="77">
        <f t="shared" ref="C33:BN33" si="4">SUM(C30:C32)</f>
        <v>5250.1480000000001</v>
      </c>
      <c r="D33" s="77">
        <f t="shared" si="4"/>
        <v>5220.2349999999997</v>
      </c>
      <c r="E33" s="77">
        <f t="shared" si="4"/>
        <v>5193.2030000000004</v>
      </c>
      <c r="F33" s="77">
        <f t="shared" si="4"/>
        <v>5102.7510000000002</v>
      </c>
      <c r="G33" s="77">
        <f t="shared" si="4"/>
        <v>5082.4719999999998</v>
      </c>
      <c r="H33" s="77">
        <f t="shared" si="4"/>
        <v>5056.9809999999998</v>
      </c>
      <c r="I33" s="77">
        <f t="shared" si="4"/>
        <v>5027.8029999999999</v>
      </c>
      <c r="J33" s="77">
        <f t="shared" si="4"/>
        <v>4962.1030000000001</v>
      </c>
      <c r="K33" s="77">
        <f t="shared" si="4"/>
        <v>4941.17</v>
      </c>
      <c r="L33" s="77">
        <f t="shared" si="4"/>
        <v>4926.1809999999996</v>
      </c>
      <c r="M33" s="77">
        <f t="shared" si="4"/>
        <v>4913.7569999999996</v>
      </c>
      <c r="N33" s="77">
        <f t="shared" si="4"/>
        <v>4917.6239999999998</v>
      </c>
      <c r="O33" s="77">
        <f t="shared" si="4"/>
        <v>4920.1940000000004</v>
      </c>
      <c r="P33" s="77">
        <f t="shared" si="4"/>
        <v>4933.4359999999997</v>
      </c>
      <c r="Q33" s="77">
        <f t="shared" si="4"/>
        <v>4967.3519999999999</v>
      </c>
      <c r="R33" s="77">
        <f t="shared" si="4"/>
        <v>5021.3710000000001</v>
      </c>
      <c r="S33" s="77">
        <f t="shared" si="4"/>
        <v>5066.085</v>
      </c>
      <c r="T33" s="77">
        <f t="shared" si="4"/>
        <v>5129.5529999999999</v>
      </c>
      <c r="U33" s="77">
        <f t="shared" si="4"/>
        <v>5231.6909999999998</v>
      </c>
      <c r="V33" s="77">
        <f t="shared" si="4"/>
        <v>5459.0519999999997</v>
      </c>
      <c r="W33" s="77">
        <f t="shared" si="4"/>
        <v>5601.3069999999998</v>
      </c>
      <c r="X33" s="77">
        <f t="shared" si="4"/>
        <v>5731.1139999999996</v>
      </c>
      <c r="Y33" s="77">
        <f t="shared" si="4"/>
        <v>5671.4170000000004</v>
      </c>
      <c r="Z33" s="77">
        <f t="shared" si="4"/>
        <v>6077.067</v>
      </c>
      <c r="AA33" s="77">
        <f t="shared" si="4"/>
        <v>6249.56</v>
      </c>
      <c r="AB33" s="77">
        <f t="shared" si="4"/>
        <v>6380.53</v>
      </c>
      <c r="AC33" s="77">
        <f t="shared" si="4"/>
        <v>6481.1710000000003</v>
      </c>
      <c r="AD33" s="77">
        <f t="shared" si="4"/>
        <v>6695.4930000000004</v>
      </c>
      <c r="AE33" s="77">
        <f t="shared" si="4"/>
        <v>6787.2060000000001</v>
      </c>
      <c r="AF33" s="77">
        <f t="shared" si="4"/>
        <v>6870.4960000000001</v>
      </c>
      <c r="AG33" s="77">
        <f t="shared" si="4"/>
        <v>6945.6809999999996</v>
      </c>
      <c r="AH33" s="77">
        <f t="shared" si="4"/>
        <v>7030.3449999999993</v>
      </c>
      <c r="AI33" s="77">
        <f t="shared" si="4"/>
        <v>7078.3310000000001</v>
      </c>
      <c r="AJ33" s="77">
        <f t="shared" si="4"/>
        <v>7115.5219999999999</v>
      </c>
      <c r="AK33" s="77">
        <f t="shared" si="4"/>
        <v>7140.4309999999996</v>
      </c>
      <c r="AL33" s="77">
        <f t="shared" si="4"/>
        <v>7224.1080000000002</v>
      </c>
      <c r="AM33" s="77">
        <f t="shared" si="4"/>
        <v>7242.0739999999996</v>
      </c>
      <c r="AN33" s="77">
        <f t="shared" si="4"/>
        <v>7263.5140000000001</v>
      </c>
      <c r="AO33" s="77">
        <f t="shared" si="4"/>
        <v>7271.6989999999996</v>
      </c>
      <c r="AP33" s="77">
        <f t="shared" si="4"/>
        <v>7344.8140000000003</v>
      </c>
      <c r="AQ33" s="77">
        <f t="shared" si="4"/>
        <v>7371.98</v>
      </c>
      <c r="AR33" s="77">
        <f t="shared" si="4"/>
        <v>7355.8790000000008</v>
      </c>
      <c r="AS33" s="77">
        <f t="shared" si="4"/>
        <v>7381.75</v>
      </c>
      <c r="AT33" s="77">
        <f t="shared" si="4"/>
        <v>7443.8690000000006</v>
      </c>
      <c r="AU33" s="77">
        <f t="shared" si="4"/>
        <v>7464.375</v>
      </c>
      <c r="AV33" s="77">
        <f t="shared" si="4"/>
        <v>7475.4440000000004</v>
      </c>
      <c r="AW33" s="77">
        <f t="shared" si="4"/>
        <v>7459.8159999999998</v>
      </c>
      <c r="AX33" s="77">
        <f t="shared" si="4"/>
        <v>7479.7020000000002</v>
      </c>
      <c r="AY33" s="77">
        <f t="shared" si="4"/>
        <v>7463.6909999999998</v>
      </c>
      <c r="AZ33" s="77">
        <f t="shared" si="4"/>
        <v>7408.0749999999998</v>
      </c>
      <c r="BA33" s="77">
        <f t="shared" si="4"/>
        <v>7360.7830000000004</v>
      </c>
      <c r="BB33" s="77">
        <f t="shared" si="4"/>
        <v>7323.2369999999992</v>
      </c>
      <c r="BC33" s="77">
        <f t="shared" si="4"/>
        <v>7283.3250000000007</v>
      </c>
      <c r="BD33" s="77">
        <f t="shared" si="4"/>
        <v>7262.0399999999991</v>
      </c>
      <c r="BE33" s="77">
        <f t="shared" si="4"/>
        <v>7216.6900000000005</v>
      </c>
      <c r="BF33" s="77">
        <f t="shared" si="4"/>
        <v>7101.8429999999998</v>
      </c>
      <c r="BG33" s="77">
        <f t="shared" si="4"/>
        <v>7107.7349999999997</v>
      </c>
      <c r="BH33" s="77">
        <f t="shared" si="4"/>
        <v>7108.5140000000001</v>
      </c>
      <c r="BI33" s="77">
        <f t="shared" si="4"/>
        <v>7095.4960000000001</v>
      </c>
      <c r="BJ33" s="77">
        <f t="shared" si="4"/>
        <v>7127.0839999999998</v>
      </c>
      <c r="BK33" s="77">
        <f t="shared" si="4"/>
        <v>7087.3450000000003</v>
      </c>
      <c r="BL33" s="77">
        <f t="shared" si="4"/>
        <v>7153.0349999999999</v>
      </c>
      <c r="BM33" s="77">
        <f t="shared" si="4"/>
        <v>7179.6350000000002</v>
      </c>
      <c r="BN33" s="77">
        <f t="shared" si="4"/>
        <v>7399.0839999999998</v>
      </c>
      <c r="BO33" s="77">
        <f t="shared" ref="BO33:CW33" si="5">SUM(BO30:BO32)</f>
        <v>7478.4309999999996</v>
      </c>
      <c r="BP33" s="77">
        <f t="shared" si="5"/>
        <v>7559.8980000000001</v>
      </c>
      <c r="BQ33" s="77">
        <f t="shared" si="5"/>
        <v>7628.8010000000004</v>
      </c>
      <c r="BR33" s="77">
        <f t="shared" si="5"/>
        <v>7720.9110000000001</v>
      </c>
      <c r="BS33" s="77">
        <f t="shared" si="5"/>
        <v>7746.2759999999998</v>
      </c>
      <c r="BT33" s="77">
        <f t="shared" si="5"/>
        <v>7763.6030000000001</v>
      </c>
      <c r="BU33" s="77">
        <f t="shared" si="5"/>
        <v>7753.8209999999999</v>
      </c>
      <c r="BV33" s="77">
        <f t="shared" si="5"/>
        <v>7662.7070000000003</v>
      </c>
      <c r="BW33" s="77">
        <f t="shared" si="5"/>
        <v>7664.26</v>
      </c>
      <c r="BX33" s="77">
        <f t="shared" si="5"/>
        <v>7658.8770000000004</v>
      </c>
      <c r="BY33" s="77">
        <f t="shared" si="5"/>
        <v>7644.4279999999999</v>
      </c>
      <c r="BZ33" s="77">
        <f t="shared" si="5"/>
        <v>7606.692</v>
      </c>
      <c r="CA33" s="77">
        <f t="shared" si="5"/>
        <v>7584.3329999999996</v>
      </c>
      <c r="CB33" s="77">
        <f t="shared" si="5"/>
        <v>7534.8180000000002</v>
      </c>
      <c r="CC33" s="77">
        <f t="shared" si="5"/>
        <v>7452.7539999999999</v>
      </c>
      <c r="CD33" s="77">
        <f t="shared" si="5"/>
        <v>7306.3649999999998</v>
      </c>
      <c r="CE33" s="77">
        <f t="shared" si="5"/>
        <v>7196.0680000000002</v>
      </c>
      <c r="CF33" s="77">
        <f t="shared" si="5"/>
        <v>7084.259</v>
      </c>
      <c r="CG33" s="77">
        <f t="shared" si="5"/>
        <v>6941.6109999999999</v>
      </c>
      <c r="CH33" s="77">
        <f t="shared" si="5"/>
        <v>6680.4709999999995</v>
      </c>
      <c r="CI33" s="77">
        <f t="shared" si="5"/>
        <v>6553.7870000000003</v>
      </c>
      <c r="CJ33" s="77">
        <f t="shared" si="5"/>
        <v>6476.7960000000003</v>
      </c>
      <c r="CK33" s="77">
        <f t="shared" si="5"/>
        <v>6353.7269999999999</v>
      </c>
      <c r="CL33" s="77">
        <f t="shared" si="5"/>
        <v>6143.8059999999996</v>
      </c>
      <c r="CM33" s="77">
        <f t="shared" si="5"/>
        <v>6028.1440000000002</v>
      </c>
      <c r="CN33" s="77">
        <f t="shared" si="5"/>
        <v>5921.1909999999998</v>
      </c>
      <c r="CO33" s="77">
        <f t="shared" si="5"/>
        <v>5805.29</v>
      </c>
      <c r="CP33" s="77">
        <f t="shared" si="5"/>
        <v>5608.2470000000003</v>
      </c>
      <c r="CQ33" s="77">
        <f t="shared" si="5"/>
        <v>5496.9369999999999</v>
      </c>
      <c r="CR33" s="77">
        <f t="shared" si="5"/>
        <v>5436.1620000000003</v>
      </c>
      <c r="CS33" s="77">
        <f t="shared" si="5"/>
        <v>5343.2089999999998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157698.19874999998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66</v>
      </c>
      <c r="C36" s="115">
        <v>66</v>
      </c>
      <c r="D36" s="115">
        <v>66</v>
      </c>
      <c r="E36" s="115">
        <v>66</v>
      </c>
      <c r="F36" s="115">
        <v>47</v>
      </c>
      <c r="G36" s="115">
        <v>47</v>
      </c>
      <c r="H36" s="115">
        <v>47</v>
      </c>
      <c r="I36" s="115">
        <v>47</v>
      </c>
      <c r="J36" s="115">
        <v>54</v>
      </c>
      <c r="K36" s="115">
        <v>54</v>
      </c>
      <c r="L36" s="115">
        <v>54</v>
      </c>
      <c r="M36" s="115">
        <v>54</v>
      </c>
      <c r="N36" s="115">
        <v>63</v>
      </c>
      <c r="O36" s="115">
        <v>63</v>
      </c>
      <c r="P36" s="115">
        <v>63</v>
      </c>
      <c r="Q36" s="115">
        <v>63</v>
      </c>
      <c r="R36" s="115">
        <v>63</v>
      </c>
      <c r="S36" s="115">
        <v>63</v>
      </c>
      <c r="T36" s="115">
        <v>63</v>
      </c>
      <c r="U36" s="115">
        <v>63</v>
      </c>
      <c r="V36" s="115">
        <v>44</v>
      </c>
      <c r="W36" s="115">
        <v>44</v>
      </c>
      <c r="X36" s="115">
        <v>44</v>
      </c>
      <c r="Y36" s="115">
        <v>44</v>
      </c>
      <c r="Z36" s="115">
        <v>118</v>
      </c>
      <c r="AA36" s="115">
        <v>118</v>
      </c>
      <c r="AB36" s="115">
        <v>118</v>
      </c>
      <c r="AC36" s="115">
        <v>118</v>
      </c>
      <c r="AD36" s="115">
        <v>76</v>
      </c>
      <c r="AE36" s="115">
        <v>76</v>
      </c>
      <c r="AF36" s="115">
        <v>76</v>
      </c>
      <c r="AG36" s="115">
        <v>76</v>
      </c>
      <c r="AH36" s="115">
        <v>88</v>
      </c>
      <c r="AI36" s="115">
        <v>88</v>
      </c>
      <c r="AJ36" s="115">
        <v>88</v>
      </c>
      <c r="AK36" s="115">
        <v>88</v>
      </c>
      <c r="AL36" s="115">
        <v>91</v>
      </c>
      <c r="AM36" s="115">
        <v>91</v>
      </c>
      <c r="AN36" s="115">
        <v>91</v>
      </c>
      <c r="AO36" s="115">
        <v>91</v>
      </c>
      <c r="AP36" s="115">
        <v>91</v>
      </c>
      <c r="AQ36" s="115">
        <v>91</v>
      </c>
      <c r="AR36" s="115">
        <v>91</v>
      </c>
      <c r="AS36" s="115">
        <v>91</v>
      </c>
      <c r="AT36" s="115">
        <v>91</v>
      </c>
      <c r="AU36" s="115">
        <v>91</v>
      </c>
      <c r="AV36" s="115">
        <v>91</v>
      </c>
      <c r="AW36" s="115">
        <v>91</v>
      </c>
      <c r="AX36" s="115">
        <v>91</v>
      </c>
      <c r="AY36" s="115">
        <v>91</v>
      </c>
      <c r="AZ36" s="115">
        <v>91</v>
      </c>
      <c r="BA36" s="115">
        <v>91</v>
      </c>
      <c r="BB36" s="115">
        <v>85</v>
      </c>
      <c r="BC36" s="115">
        <v>85</v>
      </c>
      <c r="BD36" s="115">
        <v>85</v>
      </c>
      <c r="BE36" s="115">
        <v>85</v>
      </c>
      <c r="BF36" s="115">
        <v>91</v>
      </c>
      <c r="BG36" s="115">
        <v>91</v>
      </c>
      <c r="BH36" s="115">
        <v>91</v>
      </c>
      <c r="BI36" s="115">
        <v>91</v>
      </c>
      <c r="BJ36" s="115">
        <v>103</v>
      </c>
      <c r="BK36" s="115">
        <v>103</v>
      </c>
      <c r="BL36" s="115">
        <v>103</v>
      </c>
      <c r="BM36" s="115">
        <v>103</v>
      </c>
      <c r="BN36" s="115">
        <v>134</v>
      </c>
      <c r="BO36" s="115">
        <v>134</v>
      </c>
      <c r="BP36" s="115">
        <v>134</v>
      </c>
      <c r="BQ36" s="115">
        <v>134</v>
      </c>
      <c r="BR36" s="115">
        <v>161</v>
      </c>
      <c r="BS36" s="115">
        <v>161</v>
      </c>
      <c r="BT36" s="115">
        <v>161</v>
      </c>
      <c r="BU36" s="115">
        <v>161</v>
      </c>
      <c r="BV36" s="115">
        <v>90</v>
      </c>
      <c r="BW36" s="115">
        <v>90</v>
      </c>
      <c r="BX36" s="115">
        <v>90</v>
      </c>
      <c r="BY36" s="115">
        <v>90</v>
      </c>
      <c r="BZ36" s="115">
        <v>75</v>
      </c>
      <c r="CA36" s="115">
        <v>75</v>
      </c>
      <c r="CB36" s="115">
        <v>75</v>
      </c>
      <c r="CC36" s="115">
        <v>75</v>
      </c>
      <c r="CD36" s="115">
        <v>111</v>
      </c>
      <c r="CE36" s="115">
        <v>111</v>
      </c>
      <c r="CF36" s="115">
        <v>111</v>
      </c>
      <c r="CG36" s="115">
        <v>111</v>
      </c>
      <c r="CH36" s="115">
        <v>111</v>
      </c>
      <c r="CI36" s="115">
        <v>111</v>
      </c>
      <c r="CJ36" s="115">
        <v>111</v>
      </c>
      <c r="CK36" s="115">
        <v>111</v>
      </c>
      <c r="CL36" s="115">
        <v>77</v>
      </c>
      <c r="CM36" s="115">
        <v>77</v>
      </c>
      <c r="CN36" s="115">
        <v>77</v>
      </c>
      <c r="CO36" s="115">
        <v>77</v>
      </c>
      <c r="CP36" s="115">
        <v>77</v>
      </c>
      <c r="CQ36" s="115">
        <v>77</v>
      </c>
      <c r="CR36" s="115">
        <v>77</v>
      </c>
      <c r="CS36" s="115">
        <v>77</v>
      </c>
      <c r="CT36" s="116"/>
      <c r="CU36" s="116"/>
      <c r="CV36" s="116"/>
      <c r="CW36" s="117"/>
      <c r="CX36" s="91">
        <f t="array" ref="CX36">SUMPRODUCT(B36:CW36*0.25)</f>
        <v>2098</v>
      </c>
    </row>
    <row r="37" spans="1:102" ht="24.95" customHeight="1" x14ac:dyDescent="0.2">
      <c r="A37" s="118" t="s">
        <v>44</v>
      </c>
      <c r="B37" s="119">
        <v>223</v>
      </c>
      <c r="C37" s="120">
        <v>223</v>
      </c>
      <c r="D37" s="120">
        <v>223</v>
      </c>
      <c r="E37" s="120">
        <v>223</v>
      </c>
      <c r="F37" s="120">
        <v>202</v>
      </c>
      <c r="G37" s="120">
        <v>202</v>
      </c>
      <c r="H37" s="120">
        <v>202</v>
      </c>
      <c r="I37" s="120">
        <v>202</v>
      </c>
      <c r="J37" s="120">
        <v>177</v>
      </c>
      <c r="K37" s="120">
        <v>177</v>
      </c>
      <c r="L37" s="120">
        <v>177</v>
      </c>
      <c r="M37" s="120">
        <v>177</v>
      </c>
      <c r="N37" s="120">
        <v>177</v>
      </c>
      <c r="O37" s="120">
        <v>177</v>
      </c>
      <c r="P37" s="120">
        <v>177</v>
      </c>
      <c r="Q37" s="120">
        <v>177</v>
      </c>
      <c r="R37" s="120">
        <v>177</v>
      </c>
      <c r="S37" s="120">
        <v>177</v>
      </c>
      <c r="T37" s="120">
        <v>177</v>
      </c>
      <c r="U37" s="120">
        <v>177</v>
      </c>
      <c r="V37" s="120">
        <v>237</v>
      </c>
      <c r="W37" s="120">
        <v>237</v>
      </c>
      <c r="X37" s="120">
        <v>237</v>
      </c>
      <c r="Y37" s="120">
        <v>237</v>
      </c>
      <c r="Z37" s="120">
        <v>391</v>
      </c>
      <c r="AA37" s="120">
        <v>391</v>
      </c>
      <c r="AB37" s="120">
        <v>391</v>
      </c>
      <c r="AC37" s="120">
        <v>391</v>
      </c>
      <c r="AD37" s="120">
        <v>400</v>
      </c>
      <c r="AE37" s="120">
        <v>400</v>
      </c>
      <c r="AF37" s="120">
        <v>400</v>
      </c>
      <c r="AG37" s="120">
        <v>400</v>
      </c>
      <c r="AH37" s="120">
        <v>400</v>
      </c>
      <c r="AI37" s="120">
        <v>400</v>
      </c>
      <c r="AJ37" s="120">
        <v>400</v>
      </c>
      <c r="AK37" s="120">
        <v>400</v>
      </c>
      <c r="AL37" s="120">
        <v>400</v>
      </c>
      <c r="AM37" s="120">
        <v>400</v>
      </c>
      <c r="AN37" s="120">
        <v>400</v>
      </c>
      <c r="AO37" s="120">
        <v>400</v>
      </c>
      <c r="AP37" s="120">
        <v>400</v>
      </c>
      <c r="AQ37" s="120">
        <v>400</v>
      </c>
      <c r="AR37" s="120">
        <v>400</v>
      </c>
      <c r="AS37" s="120">
        <v>400</v>
      </c>
      <c r="AT37" s="120">
        <v>400</v>
      </c>
      <c r="AU37" s="120">
        <v>400</v>
      </c>
      <c r="AV37" s="120">
        <v>400</v>
      </c>
      <c r="AW37" s="120">
        <v>400</v>
      </c>
      <c r="AX37" s="120">
        <v>400</v>
      </c>
      <c r="AY37" s="120">
        <v>400</v>
      </c>
      <c r="AZ37" s="120">
        <v>400</v>
      </c>
      <c r="BA37" s="120">
        <v>400</v>
      </c>
      <c r="BB37" s="120">
        <v>400</v>
      </c>
      <c r="BC37" s="120">
        <v>400</v>
      </c>
      <c r="BD37" s="120">
        <v>400</v>
      </c>
      <c r="BE37" s="120">
        <v>400</v>
      </c>
      <c r="BF37" s="120">
        <v>400</v>
      </c>
      <c r="BG37" s="120">
        <v>400</v>
      </c>
      <c r="BH37" s="120">
        <v>400</v>
      </c>
      <c r="BI37" s="120">
        <v>400</v>
      </c>
      <c r="BJ37" s="120">
        <v>400</v>
      </c>
      <c r="BK37" s="120">
        <v>400</v>
      </c>
      <c r="BL37" s="120">
        <v>400</v>
      </c>
      <c r="BM37" s="120">
        <v>400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478</v>
      </c>
      <c r="BS37" s="120">
        <v>478</v>
      </c>
      <c r="BT37" s="120">
        <v>478</v>
      </c>
      <c r="BU37" s="120">
        <v>478</v>
      </c>
      <c r="BV37" s="120">
        <v>448</v>
      </c>
      <c r="BW37" s="120">
        <v>448</v>
      </c>
      <c r="BX37" s="120">
        <v>448</v>
      </c>
      <c r="BY37" s="120">
        <v>448</v>
      </c>
      <c r="BZ37" s="120">
        <v>461</v>
      </c>
      <c r="CA37" s="120">
        <v>461</v>
      </c>
      <c r="CB37" s="120">
        <v>461</v>
      </c>
      <c r="CC37" s="120">
        <v>461</v>
      </c>
      <c r="CD37" s="120">
        <v>440</v>
      </c>
      <c r="CE37" s="120">
        <v>440</v>
      </c>
      <c r="CF37" s="120">
        <v>440</v>
      </c>
      <c r="CG37" s="120">
        <v>440</v>
      </c>
      <c r="CH37" s="120">
        <v>343</v>
      </c>
      <c r="CI37" s="120">
        <v>343</v>
      </c>
      <c r="CJ37" s="120">
        <v>343</v>
      </c>
      <c r="CK37" s="120">
        <v>343</v>
      </c>
      <c r="CL37" s="120">
        <v>336</v>
      </c>
      <c r="CM37" s="120">
        <v>336</v>
      </c>
      <c r="CN37" s="120">
        <v>336</v>
      </c>
      <c r="CO37" s="120">
        <v>336</v>
      </c>
      <c r="CP37" s="120">
        <v>332</v>
      </c>
      <c r="CQ37" s="120">
        <v>332</v>
      </c>
      <c r="CR37" s="120">
        <v>332</v>
      </c>
      <c r="CS37" s="120">
        <v>332</v>
      </c>
      <c r="CT37" s="120"/>
      <c r="CU37" s="120"/>
      <c r="CV37" s="120"/>
      <c r="CW37" s="121"/>
      <c r="CX37" s="97">
        <f t="array" ref="CX37">SUMPRODUCT(B37:CW37*0.25)</f>
        <v>8522</v>
      </c>
    </row>
    <row r="38" spans="1:102" ht="24.95" customHeight="1" x14ac:dyDescent="0.2">
      <c r="A38" s="118" t="s">
        <v>45</v>
      </c>
      <c r="B38" s="119">
        <v>470.6</v>
      </c>
      <c r="C38" s="120">
        <v>496</v>
      </c>
      <c r="D38" s="120">
        <v>468.5</v>
      </c>
      <c r="E38" s="120">
        <v>494.1</v>
      </c>
      <c r="F38" s="120">
        <v>595.1</v>
      </c>
      <c r="G38" s="120">
        <v>585.5</v>
      </c>
      <c r="H38" s="120">
        <v>565.4</v>
      </c>
      <c r="I38" s="120">
        <v>595.6</v>
      </c>
      <c r="J38" s="120">
        <v>748</v>
      </c>
      <c r="K38" s="120">
        <v>731.3</v>
      </c>
      <c r="L38" s="120">
        <v>752.4</v>
      </c>
      <c r="M38" s="120">
        <v>773.3</v>
      </c>
      <c r="N38" s="120">
        <v>822.8</v>
      </c>
      <c r="O38" s="120">
        <v>786.7</v>
      </c>
      <c r="P38" s="120">
        <v>777.8</v>
      </c>
      <c r="Q38" s="120">
        <v>748.5</v>
      </c>
      <c r="R38" s="120">
        <v>809.3</v>
      </c>
      <c r="S38" s="120">
        <v>801.5</v>
      </c>
      <c r="T38" s="120">
        <v>744.1</v>
      </c>
      <c r="U38" s="120">
        <v>663</v>
      </c>
      <c r="V38" s="120">
        <v>707.8</v>
      </c>
      <c r="W38" s="120">
        <v>606.79999999999995</v>
      </c>
      <c r="X38" s="120">
        <v>587.6</v>
      </c>
      <c r="Y38" s="120">
        <v>725</v>
      </c>
      <c r="Z38" s="120">
        <v>600</v>
      </c>
      <c r="AA38" s="120">
        <v>600</v>
      </c>
      <c r="AB38" s="120">
        <v>600</v>
      </c>
      <c r="AC38" s="120">
        <v>600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400</v>
      </c>
      <c r="AY38" s="120">
        <v>400</v>
      </c>
      <c r="AZ38" s="120">
        <v>400</v>
      </c>
      <c r="BA38" s="120">
        <v>400</v>
      </c>
      <c r="BB38" s="120">
        <v>400</v>
      </c>
      <c r="BC38" s="120">
        <v>400</v>
      </c>
      <c r="BD38" s="120">
        <v>400</v>
      </c>
      <c r="BE38" s="120">
        <v>400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306.2</v>
      </c>
      <c r="BK38" s="120">
        <v>338.5</v>
      </c>
      <c r="BL38" s="120">
        <v>400</v>
      </c>
      <c r="BM38" s="120">
        <v>400</v>
      </c>
      <c r="BN38" s="120">
        <v>559.9</v>
      </c>
      <c r="BO38" s="120">
        <v>480.5</v>
      </c>
      <c r="BP38" s="120">
        <v>543.4</v>
      </c>
      <c r="BQ38" s="120">
        <v>600</v>
      </c>
      <c r="BR38" s="120">
        <v>90</v>
      </c>
      <c r="BS38" s="120">
        <v>160</v>
      </c>
      <c r="BT38" s="120">
        <v>144.69999999999999</v>
      </c>
      <c r="BU38" s="120">
        <v>161.4</v>
      </c>
      <c r="BV38" s="120">
        <v>1059</v>
      </c>
      <c r="BW38" s="120">
        <v>948.5</v>
      </c>
      <c r="BX38" s="120">
        <v>871.9</v>
      </c>
      <c r="BY38" s="120">
        <v>828.7</v>
      </c>
      <c r="BZ38" s="120">
        <v>632.9</v>
      </c>
      <c r="CA38" s="120">
        <v>612.1</v>
      </c>
      <c r="CB38" s="120">
        <v>484.6</v>
      </c>
      <c r="CC38" s="120">
        <v>369.5</v>
      </c>
      <c r="CD38" s="120">
        <v>444.1</v>
      </c>
      <c r="CE38" s="120">
        <v>267.5</v>
      </c>
      <c r="CF38" s="120">
        <v>268.3</v>
      </c>
      <c r="CG38" s="120">
        <v>349.2</v>
      </c>
      <c r="CH38" s="120">
        <v>37.200000000000003</v>
      </c>
      <c r="CI38" s="120">
        <v>152.80000000000001</v>
      </c>
      <c r="CJ38" s="120">
        <v>73</v>
      </c>
      <c r="CK38" s="120">
        <v>139.30000000000001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10744.974999999999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111</v>
      </c>
      <c r="W40" s="120">
        <v>111</v>
      </c>
      <c r="X40" s="120">
        <v>111</v>
      </c>
      <c r="Y40" s="120">
        <v>111</v>
      </c>
      <c r="Z40" s="120"/>
      <c r="AA40" s="120"/>
      <c r="AB40" s="120"/>
      <c r="AC40" s="120"/>
      <c r="AD40" s="120">
        <v>231.3</v>
      </c>
      <c r="AE40" s="120">
        <v>231.3</v>
      </c>
      <c r="AF40" s="120">
        <v>231.3</v>
      </c>
      <c r="AG40" s="120">
        <v>231.3</v>
      </c>
      <c r="AH40" s="120">
        <v>339.8</v>
      </c>
      <c r="AI40" s="120">
        <v>339.8</v>
      </c>
      <c r="AJ40" s="120">
        <v>339.8</v>
      </c>
      <c r="AK40" s="120">
        <v>339.8</v>
      </c>
      <c r="AL40" s="120">
        <v>326.7</v>
      </c>
      <c r="AM40" s="120">
        <v>326.7</v>
      </c>
      <c r="AN40" s="120">
        <v>326.7</v>
      </c>
      <c r="AO40" s="120">
        <v>326.7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41.6</v>
      </c>
      <c r="BK40" s="120">
        <v>41.6</v>
      </c>
      <c r="BL40" s="120">
        <v>41.6</v>
      </c>
      <c r="BM40" s="120">
        <v>41.6</v>
      </c>
      <c r="BN40" s="120">
        <v>38.799999999999997</v>
      </c>
      <c r="BO40" s="120">
        <v>38.799999999999997</v>
      </c>
      <c r="BP40" s="120">
        <v>38.799999999999997</v>
      </c>
      <c r="BQ40" s="120">
        <v>38.799999999999997</v>
      </c>
      <c r="BR40" s="120">
        <v>500</v>
      </c>
      <c r="BS40" s="120">
        <v>500</v>
      </c>
      <c r="BT40" s="120">
        <v>500</v>
      </c>
      <c r="BU40" s="120">
        <v>500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5089.1999999999989</v>
      </c>
    </row>
    <row r="41" spans="1:102" ht="30" customHeight="1" thickBot="1" x14ac:dyDescent="0.25">
      <c r="A41" s="105" t="s">
        <v>48</v>
      </c>
      <c r="B41" s="106">
        <f>SUM(B36:B40)</f>
        <v>1259.5999999999999</v>
      </c>
      <c r="C41" s="107">
        <f t="shared" ref="C41:BN41" si="6">SUM(C36:C40)</f>
        <v>1285</v>
      </c>
      <c r="D41" s="107">
        <f t="shared" si="6"/>
        <v>1257.5</v>
      </c>
      <c r="E41" s="107">
        <f t="shared" si="6"/>
        <v>1283.0999999999999</v>
      </c>
      <c r="F41" s="107">
        <f t="shared" si="6"/>
        <v>1344.1</v>
      </c>
      <c r="G41" s="107">
        <f t="shared" si="6"/>
        <v>1334.5</v>
      </c>
      <c r="H41" s="107">
        <f t="shared" si="6"/>
        <v>1314.4</v>
      </c>
      <c r="I41" s="107">
        <f t="shared" si="6"/>
        <v>1344.6</v>
      </c>
      <c r="J41" s="107">
        <f t="shared" si="6"/>
        <v>1479</v>
      </c>
      <c r="K41" s="107">
        <f t="shared" si="6"/>
        <v>1462.3</v>
      </c>
      <c r="L41" s="107">
        <f t="shared" si="6"/>
        <v>1483.4</v>
      </c>
      <c r="M41" s="107">
        <f t="shared" si="6"/>
        <v>1504.3</v>
      </c>
      <c r="N41" s="107">
        <f t="shared" si="6"/>
        <v>1562.8</v>
      </c>
      <c r="O41" s="107">
        <f t="shared" si="6"/>
        <v>1526.7</v>
      </c>
      <c r="P41" s="107">
        <f t="shared" si="6"/>
        <v>1517.8</v>
      </c>
      <c r="Q41" s="107">
        <f t="shared" si="6"/>
        <v>1488.5</v>
      </c>
      <c r="R41" s="107">
        <f t="shared" si="6"/>
        <v>1549.3</v>
      </c>
      <c r="S41" s="107">
        <f t="shared" si="6"/>
        <v>1541.5</v>
      </c>
      <c r="T41" s="107">
        <f t="shared" si="6"/>
        <v>1484.1</v>
      </c>
      <c r="U41" s="107">
        <f t="shared" si="6"/>
        <v>1403</v>
      </c>
      <c r="V41" s="107">
        <f t="shared" si="6"/>
        <v>1099.8</v>
      </c>
      <c r="W41" s="107">
        <f t="shared" si="6"/>
        <v>998.8</v>
      </c>
      <c r="X41" s="107">
        <f t="shared" si="6"/>
        <v>979.6</v>
      </c>
      <c r="Y41" s="107">
        <f t="shared" si="6"/>
        <v>1117</v>
      </c>
      <c r="Z41" s="107">
        <f t="shared" si="6"/>
        <v>1109</v>
      </c>
      <c r="AA41" s="107">
        <f t="shared" si="6"/>
        <v>1109</v>
      </c>
      <c r="AB41" s="107">
        <f t="shared" si="6"/>
        <v>1109</v>
      </c>
      <c r="AC41" s="107">
        <f t="shared" si="6"/>
        <v>1109</v>
      </c>
      <c r="AD41" s="107">
        <f t="shared" si="6"/>
        <v>1107.3</v>
      </c>
      <c r="AE41" s="107">
        <f t="shared" si="6"/>
        <v>1107.3</v>
      </c>
      <c r="AF41" s="107">
        <f t="shared" si="6"/>
        <v>1107.3</v>
      </c>
      <c r="AG41" s="107">
        <f t="shared" si="6"/>
        <v>1107.3</v>
      </c>
      <c r="AH41" s="107">
        <f t="shared" si="6"/>
        <v>1227.8</v>
      </c>
      <c r="AI41" s="107">
        <f t="shared" si="6"/>
        <v>1227.8</v>
      </c>
      <c r="AJ41" s="107">
        <f t="shared" si="6"/>
        <v>1227.8</v>
      </c>
      <c r="AK41" s="107">
        <f t="shared" si="6"/>
        <v>1227.8</v>
      </c>
      <c r="AL41" s="107">
        <f t="shared" si="6"/>
        <v>1217.7</v>
      </c>
      <c r="AM41" s="107">
        <f t="shared" si="6"/>
        <v>1217.7</v>
      </c>
      <c r="AN41" s="107">
        <f t="shared" si="6"/>
        <v>1217.7</v>
      </c>
      <c r="AO41" s="107">
        <f t="shared" si="6"/>
        <v>1217.7</v>
      </c>
      <c r="AP41" s="107">
        <f t="shared" si="6"/>
        <v>891</v>
      </c>
      <c r="AQ41" s="107">
        <f t="shared" si="6"/>
        <v>891</v>
      </c>
      <c r="AR41" s="107">
        <f t="shared" si="6"/>
        <v>891</v>
      </c>
      <c r="AS41" s="107">
        <f t="shared" si="6"/>
        <v>891</v>
      </c>
      <c r="AT41" s="107">
        <f t="shared" si="6"/>
        <v>891</v>
      </c>
      <c r="AU41" s="107">
        <f t="shared" si="6"/>
        <v>891</v>
      </c>
      <c r="AV41" s="107">
        <f t="shared" si="6"/>
        <v>891</v>
      </c>
      <c r="AW41" s="107">
        <f t="shared" si="6"/>
        <v>891</v>
      </c>
      <c r="AX41" s="107">
        <f t="shared" si="6"/>
        <v>891</v>
      </c>
      <c r="AY41" s="107">
        <f t="shared" si="6"/>
        <v>891</v>
      </c>
      <c r="AZ41" s="107">
        <f t="shared" si="6"/>
        <v>891</v>
      </c>
      <c r="BA41" s="107">
        <f t="shared" si="6"/>
        <v>891</v>
      </c>
      <c r="BB41" s="107">
        <f t="shared" si="6"/>
        <v>885</v>
      </c>
      <c r="BC41" s="107">
        <f t="shared" si="6"/>
        <v>885</v>
      </c>
      <c r="BD41" s="107">
        <f t="shared" si="6"/>
        <v>885</v>
      </c>
      <c r="BE41" s="107">
        <f t="shared" si="6"/>
        <v>885</v>
      </c>
      <c r="BF41" s="107">
        <f t="shared" si="6"/>
        <v>891</v>
      </c>
      <c r="BG41" s="107">
        <f t="shared" si="6"/>
        <v>891</v>
      </c>
      <c r="BH41" s="107">
        <f t="shared" si="6"/>
        <v>891</v>
      </c>
      <c r="BI41" s="107">
        <f t="shared" si="6"/>
        <v>891</v>
      </c>
      <c r="BJ41" s="107">
        <f t="shared" si="6"/>
        <v>850.80000000000007</v>
      </c>
      <c r="BK41" s="107">
        <f t="shared" si="6"/>
        <v>883.1</v>
      </c>
      <c r="BL41" s="107">
        <f t="shared" si="6"/>
        <v>944.6</v>
      </c>
      <c r="BM41" s="107">
        <f t="shared" si="6"/>
        <v>944.6</v>
      </c>
      <c r="BN41" s="107">
        <f t="shared" si="6"/>
        <v>1232.7</v>
      </c>
      <c r="BO41" s="107">
        <f t="shared" ref="BO41:CW41" si="7">SUM(BO36:BO40)</f>
        <v>1153.3</v>
      </c>
      <c r="BP41" s="107">
        <f t="shared" si="7"/>
        <v>1216.2</v>
      </c>
      <c r="BQ41" s="107">
        <f t="shared" si="7"/>
        <v>1272.8</v>
      </c>
      <c r="BR41" s="107">
        <f t="shared" si="7"/>
        <v>1229</v>
      </c>
      <c r="BS41" s="107">
        <f t="shared" si="7"/>
        <v>1299</v>
      </c>
      <c r="BT41" s="107">
        <f t="shared" si="7"/>
        <v>1283.7</v>
      </c>
      <c r="BU41" s="107">
        <f t="shared" si="7"/>
        <v>1300.4000000000001</v>
      </c>
      <c r="BV41" s="107">
        <f t="shared" si="7"/>
        <v>1597</v>
      </c>
      <c r="BW41" s="107">
        <f t="shared" si="7"/>
        <v>1486.5</v>
      </c>
      <c r="BX41" s="107">
        <f t="shared" si="7"/>
        <v>1409.9</v>
      </c>
      <c r="BY41" s="107">
        <f t="shared" si="7"/>
        <v>1366.7</v>
      </c>
      <c r="BZ41" s="107">
        <f t="shared" si="7"/>
        <v>1168.9000000000001</v>
      </c>
      <c r="CA41" s="107">
        <f t="shared" si="7"/>
        <v>1148.0999999999999</v>
      </c>
      <c r="CB41" s="107">
        <f t="shared" si="7"/>
        <v>1020.6</v>
      </c>
      <c r="CC41" s="107">
        <f t="shared" si="7"/>
        <v>905.5</v>
      </c>
      <c r="CD41" s="107">
        <f t="shared" si="7"/>
        <v>995.1</v>
      </c>
      <c r="CE41" s="107">
        <f t="shared" si="7"/>
        <v>818.5</v>
      </c>
      <c r="CF41" s="107">
        <f t="shared" si="7"/>
        <v>819.3</v>
      </c>
      <c r="CG41" s="107">
        <f t="shared" si="7"/>
        <v>900.2</v>
      </c>
      <c r="CH41" s="107">
        <f t="shared" si="7"/>
        <v>491.2</v>
      </c>
      <c r="CI41" s="107">
        <f t="shared" si="7"/>
        <v>606.79999999999995</v>
      </c>
      <c r="CJ41" s="107">
        <f t="shared" si="7"/>
        <v>527</v>
      </c>
      <c r="CK41" s="107">
        <f t="shared" si="7"/>
        <v>593.29999999999995</v>
      </c>
      <c r="CL41" s="107">
        <f t="shared" si="7"/>
        <v>913</v>
      </c>
      <c r="CM41" s="107">
        <f t="shared" si="7"/>
        <v>913</v>
      </c>
      <c r="CN41" s="107">
        <f t="shared" si="7"/>
        <v>913</v>
      </c>
      <c r="CO41" s="107">
        <f t="shared" si="7"/>
        <v>913</v>
      </c>
      <c r="CP41" s="107">
        <f t="shared" si="7"/>
        <v>909</v>
      </c>
      <c r="CQ41" s="107">
        <f t="shared" si="7"/>
        <v>909</v>
      </c>
      <c r="CR41" s="107">
        <f t="shared" si="7"/>
        <v>909</v>
      </c>
      <c r="CS41" s="107">
        <f t="shared" si="7"/>
        <v>909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26454.174999999996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470.6</v>
      </c>
      <c r="C46" s="120">
        <v>496</v>
      </c>
      <c r="D46" s="120">
        <v>468.5</v>
      </c>
      <c r="E46" s="120">
        <v>494.1</v>
      </c>
      <c r="F46" s="120">
        <v>595.1</v>
      </c>
      <c r="G46" s="120">
        <v>585.5</v>
      </c>
      <c r="H46" s="120">
        <v>565.4</v>
      </c>
      <c r="I46" s="120">
        <v>595.6</v>
      </c>
      <c r="J46" s="120">
        <v>748</v>
      </c>
      <c r="K46" s="120">
        <v>731.3</v>
      </c>
      <c r="L46" s="120">
        <v>752.4</v>
      </c>
      <c r="M46" s="120">
        <v>773.3</v>
      </c>
      <c r="N46" s="120">
        <v>822.8</v>
      </c>
      <c r="O46" s="120">
        <v>786.7</v>
      </c>
      <c r="P46" s="120">
        <v>777.8</v>
      </c>
      <c r="Q46" s="120">
        <v>748.5</v>
      </c>
      <c r="R46" s="120">
        <v>809.3</v>
      </c>
      <c r="S46" s="120">
        <v>801.5</v>
      </c>
      <c r="T46" s="120">
        <v>744.1</v>
      </c>
      <c r="U46" s="120">
        <v>663</v>
      </c>
      <c r="V46" s="120">
        <v>707.8</v>
      </c>
      <c r="W46" s="120">
        <v>606.79999999999995</v>
      </c>
      <c r="X46" s="120">
        <v>587.6</v>
      </c>
      <c r="Y46" s="120">
        <v>725</v>
      </c>
      <c r="Z46" s="120">
        <v>600</v>
      </c>
      <c r="AA46" s="120">
        <v>600</v>
      </c>
      <c r="AB46" s="120">
        <v>600</v>
      </c>
      <c r="AC46" s="120">
        <v>600</v>
      </c>
      <c r="AD46" s="120">
        <v>400</v>
      </c>
      <c r="AE46" s="120">
        <v>400</v>
      </c>
      <c r="AF46" s="120">
        <v>400</v>
      </c>
      <c r="AG46" s="120">
        <v>400</v>
      </c>
      <c r="AH46" s="120">
        <v>400</v>
      </c>
      <c r="AI46" s="120">
        <v>400</v>
      </c>
      <c r="AJ46" s="120">
        <v>400</v>
      </c>
      <c r="AK46" s="120">
        <v>400</v>
      </c>
      <c r="AL46" s="120">
        <v>400</v>
      </c>
      <c r="AM46" s="120">
        <v>400</v>
      </c>
      <c r="AN46" s="120">
        <v>400</v>
      </c>
      <c r="AO46" s="120">
        <v>400</v>
      </c>
      <c r="AP46" s="120">
        <v>400</v>
      </c>
      <c r="AQ46" s="120">
        <v>400</v>
      </c>
      <c r="AR46" s="120">
        <v>400</v>
      </c>
      <c r="AS46" s="120">
        <v>400</v>
      </c>
      <c r="AT46" s="120">
        <v>400</v>
      </c>
      <c r="AU46" s="120">
        <v>400</v>
      </c>
      <c r="AV46" s="120">
        <v>400</v>
      </c>
      <c r="AW46" s="120">
        <v>400</v>
      </c>
      <c r="AX46" s="120">
        <v>400</v>
      </c>
      <c r="AY46" s="120">
        <v>400</v>
      </c>
      <c r="AZ46" s="120">
        <v>400</v>
      </c>
      <c r="BA46" s="120">
        <v>400</v>
      </c>
      <c r="BB46" s="120">
        <v>400</v>
      </c>
      <c r="BC46" s="120">
        <v>400</v>
      </c>
      <c r="BD46" s="120">
        <v>400</v>
      </c>
      <c r="BE46" s="120">
        <v>400</v>
      </c>
      <c r="BF46" s="120">
        <v>400</v>
      </c>
      <c r="BG46" s="120">
        <v>400</v>
      </c>
      <c r="BH46" s="120">
        <v>400</v>
      </c>
      <c r="BI46" s="120">
        <v>400</v>
      </c>
      <c r="BJ46" s="120">
        <v>306.2</v>
      </c>
      <c r="BK46" s="120">
        <v>338.5</v>
      </c>
      <c r="BL46" s="120">
        <v>400</v>
      </c>
      <c r="BM46" s="120">
        <v>400</v>
      </c>
      <c r="BN46" s="120">
        <v>559.9</v>
      </c>
      <c r="BO46" s="120">
        <v>480.5</v>
      </c>
      <c r="BP46" s="120">
        <v>543.4</v>
      </c>
      <c r="BQ46" s="120">
        <v>600</v>
      </c>
      <c r="BR46" s="120">
        <v>90</v>
      </c>
      <c r="BS46" s="120">
        <v>160</v>
      </c>
      <c r="BT46" s="120">
        <v>144.69999999999999</v>
      </c>
      <c r="BU46" s="120">
        <v>161.4</v>
      </c>
      <c r="BV46" s="120">
        <v>1059</v>
      </c>
      <c r="BW46" s="120">
        <v>948.5</v>
      </c>
      <c r="BX46" s="120">
        <v>871.9</v>
      </c>
      <c r="BY46" s="120">
        <v>828.7</v>
      </c>
      <c r="BZ46" s="120">
        <v>632.9</v>
      </c>
      <c r="CA46" s="120">
        <v>612.1</v>
      </c>
      <c r="CB46" s="120">
        <v>484.6</v>
      </c>
      <c r="CC46" s="120">
        <v>369.5</v>
      </c>
      <c r="CD46" s="120">
        <v>444.1</v>
      </c>
      <c r="CE46" s="120">
        <v>267.5</v>
      </c>
      <c r="CF46" s="120">
        <v>268.3</v>
      </c>
      <c r="CG46" s="120">
        <v>349.2</v>
      </c>
      <c r="CH46" s="120">
        <v>37.200000000000003</v>
      </c>
      <c r="CI46" s="120">
        <v>152.80000000000001</v>
      </c>
      <c r="CJ46" s="120">
        <v>73</v>
      </c>
      <c r="CK46" s="120">
        <v>139.30000000000001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10744.974999999999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111</v>
      </c>
      <c r="W48" s="120">
        <v>111</v>
      </c>
      <c r="X48" s="120">
        <v>111</v>
      </c>
      <c r="Y48" s="120">
        <v>111</v>
      </c>
      <c r="Z48" s="120"/>
      <c r="AA48" s="120"/>
      <c r="AB48" s="120"/>
      <c r="AC48" s="120"/>
      <c r="AD48" s="120">
        <v>231.3</v>
      </c>
      <c r="AE48" s="120">
        <v>231.3</v>
      </c>
      <c r="AF48" s="120">
        <v>231.3</v>
      </c>
      <c r="AG48" s="120">
        <v>231.3</v>
      </c>
      <c r="AH48" s="120">
        <v>339.8</v>
      </c>
      <c r="AI48" s="120">
        <v>339.8</v>
      </c>
      <c r="AJ48" s="120">
        <v>339.8</v>
      </c>
      <c r="AK48" s="120">
        <v>339.8</v>
      </c>
      <c r="AL48" s="120">
        <v>326.7</v>
      </c>
      <c r="AM48" s="120">
        <v>326.7</v>
      </c>
      <c r="AN48" s="120">
        <v>326.7</v>
      </c>
      <c r="AO48" s="120">
        <v>326.7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41.6</v>
      </c>
      <c r="BK48" s="120">
        <v>41.6</v>
      </c>
      <c r="BL48" s="120">
        <v>41.6</v>
      </c>
      <c r="BM48" s="120">
        <v>41.6</v>
      </c>
      <c r="BN48" s="120">
        <v>38.799999999999997</v>
      </c>
      <c r="BO48" s="120">
        <v>38.799999999999997</v>
      </c>
      <c r="BP48" s="120">
        <v>38.799999999999997</v>
      </c>
      <c r="BQ48" s="120">
        <v>38.799999999999997</v>
      </c>
      <c r="BR48" s="120">
        <v>500</v>
      </c>
      <c r="BS48" s="120">
        <v>500</v>
      </c>
      <c r="BT48" s="120">
        <v>500</v>
      </c>
      <c r="BU48" s="120">
        <v>500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5089.1999999999989</v>
      </c>
    </row>
    <row r="49" spans="1:102" ht="24.95" customHeight="1" x14ac:dyDescent="0.2">
      <c r="A49" s="104" t="s">
        <v>50</v>
      </c>
      <c r="B49" s="119">
        <v>84.5</v>
      </c>
      <c r="C49" s="120">
        <v>84.5</v>
      </c>
      <c r="D49" s="120">
        <v>84.5</v>
      </c>
      <c r="E49" s="120">
        <v>84.5</v>
      </c>
      <c r="F49" s="120">
        <v>72.5</v>
      </c>
      <c r="G49" s="120">
        <v>72.5</v>
      </c>
      <c r="H49" s="120">
        <v>72.5</v>
      </c>
      <c r="I49" s="120">
        <v>72.5</v>
      </c>
      <c r="J49" s="120">
        <v>71.5</v>
      </c>
      <c r="K49" s="120">
        <v>71.5</v>
      </c>
      <c r="L49" s="120">
        <v>71.5</v>
      </c>
      <c r="M49" s="120">
        <v>71.5</v>
      </c>
      <c r="N49" s="120">
        <v>68.5</v>
      </c>
      <c r="O49" s="120">
        <v>68.5</v>
      </c>
      <c r="P49" s="120">
        <v>68.5</v>
      </c>
      <c r="Q49" s="120">
        <v>68.5</v>
      </c>
      <c r="R49" s="120">
        <v>70.5</v>
      </c>
      <c r="S49" s="120">
        <v>70.5</v>
      </c>
      <c r="T49" s="120">
        <v>70.5</v>
      </c>
      <c r="U49" s="120">
        <v>70.5</v>
      </c>
      <c r="V49" s="120">
        <v>90.5</v>
      </c>
      <c r="W49" s="120">
        <v>90.5</v>
      </c>
      <c r="X49" s="120">
        <v>90.5</v>
      </c>
      <c r="Y49" s="120">
        <v>90.5</v>
      </c>
      <c r="Z49" s="120">
        <v>119.5</v>
      </c>
      <c r="AA49" s="120">
        <v>119.5</v>
      </c>
      <c r="AB49" s="120">
        <v>119.5</v>
      </c>
      <c r="AC49" s="120">
        <v>119.5</v>
      </c>
      <c r="AD49" s="120">
        <v>132.5</v>
      </c>
      <c r="AE49" s="120">
        <v>132.5</v>
      </c>
      <c r="AF49" s="120">
        <v>132.5</v>
      </c>
      <c r="AG49" s="120">
        <v>132.5</v>
      </c>
      <c r="AH49" s="120">
        <v>119</v>
      </c>
      <c r="AI49" s="120">
        <v>119</v>
      </c>
      <c r="AJ49" s="120">
        <v>119</v>
      </c>
      <c r="AK49" s="120">
        <v>119</v>
      </c>
      <c r="AL49" s="120">
        <v>95</v>
      </c>
      <c r="AM49" s="120">
        <v>95</v>
      </c>
      <c r="AN49" s="120">
        <v>95</v>
      </c>
      <c r="AO49" s="120">
        <v>95</v>
      </c>
      <c r="AP49" s="120">
        <v>80</v>
      </c>
      <c r="AQ49" s="120">
        <v>80</v>
      </c>
      <c r="AR49" s="120">
        <v>80</v>
      </c>
      <c r="AS49" s="120">
        <v>80</v>
      </c>
      <c r="AT49" s="120">
        <v>70</v>
      </c>
      <c r="AU49" s="120">
        <v>70</v>
      </c>
      <c r="AV49" s="120">
        <v>70</v>
      </c>
      <c r="AW49" s="120">
        <v>70</v>
      </c>
      <c r="AX49" s="120">
        <v>82</v>
      </c>
      <c r="AY49" s="120">
        <v>82</v>
      </c>
      <c r="AZ49" s="120">
        <v>82</v>
      </c>
      <c r="BA49" s="120">
        <v>82</v>
      </c>
      <c r="BB49" s="120">
        <v>86</v>
      </c>
      <c r="BC49" s="120">
        <v>86</v>
      </c>
      <c r="BD49" s="120">
        <v>86</v>
      </c>
      <c r="BE49" s="120">
        <v>86</v>
      </c>
      <c r="BF49" s="120">
        <v>107</v>
      </c>
      <c r="BG49" s="120">
        <v>107</v>
      </c>
      <c r="BH49" s="120">
        <v>107</v>
      </c>
      <c r="BI49" s="120">
        <v>107</v>
      </c>
      <c r="BJ49" s="120">
        <v>131</v>
      </c>
      <c r="BK49" s="120">
        <v>131</v>
      </c>
      <c r="BL49" s="120">
        <v>131</v>
      </c>
      <c r="BM49" s="120">
        <v>131</v>
      </c>
      <c r="BN49" s="120">
        <v>152</v>
      </c>
      <c r="BO49" s="120">
        <v>152</v>
      </c>
      <c r="BP49" s="120">
        <v>152</v>
      </c>
      <c r="BQ49" s="120">
        <v>152</v>
      </c>
      <c r="BR49" s="120">
        <v>173</v>
      </c>
      <c r="BS49" s="120">
        <v>173</v>
      </c>
      <c r="BT49" s="120">
        <v>173</v>
      </c>
      <c r="BU49" s="120">
        <v>173</v>
      </c>
      <c r="BV49" s="120">
        <v>171</v>
      </c>
      <c r="BW49" s="120">
        <v>171</v>
      </c>
      <c r="BX49" s="120">
        <v>171</v>
      </c>
      <c r="BY49" s="120">
        <v>171</v>
      </c>
      <c r="BZ49" s="120">
        <v>163</v>
      </c>
      <c r="CA49" s="120">
        <v>163</v>
      </c>
      <c r="CB49" s="120">
        <v>163</v>
      </c>
      <c r="CC49" s="120">
        <v>163</v>
      </c>
      <c r="CD49" s="120">
        <v>152</v>
      </c>
      <c r="CE49" s="120">
        <v>152</v>
      </c>
      <c r="CF49" s="120">
        <v>152</v>
      </c>
      <c r="CG49" s="120">
        <v>152</v>
      </c>
      <c r="CH49" s="120">
        <v>112.5</v>
      </c>
      <c r="CI49" s="120">
        <v>112.5</v>
      </c>
      <c r="CJ49" s="120">
        <v>112.5</v>
      </c>
      <c r="CK49" s="120">
        <v>112.5</v>
      </c>
      <c r="CL49" s="120">
        <v>77.5</v>
      </c>
      <c r="CM49" s="120">
        <v>77.5</v>
      </c>
      <c r="CN49" s="120">
        <v>77.5</v>
      </c>
      <c r="CO49" s="120">
        <v>77.5</v>
      </c>
      <c r="CP49" s="120">
        <v>47.5</v>
      </c>
      <c r="CQ49" s="120">
        <v>47.5</v>
      </c>
      <c r="CR49" s="120">
        <v>47.5</v>
      </c>
      <c r="CS49" s="120">
        <v>47.5</v>
      </c>
      <c r="CT49" s="122"/>
      <c r="CU49" s="122"/>
      <c r="CV49" s="122"/>
      <c r="CW49" s="121"/>
      <c r="CX49" s="97">
        <f t="array" ref="CX49">SUMPRODUCT(B49:CW49*0.25)</f>
        <v>2528.5</v>
      </c>
    </row>
    <row r="50" spans="1:102" ht="30" customHeight="1" thickBot="1" x14ac:dyDescent="0.25">
      <c r="A50" s="105" t="s">
        <v>51</v>
      </c>
      <c r="B50" s="106">
        <f>SUM(B44:B49)</f>
        <v>1055.0999999999999</v>
      </c>
      <c r="C50" s="107">
        <f t="shared" ref="C50:BN50" si="8">SUM(C44:C49)</f>
        <v>1080.5</v>
      </c>
      <c r="D50" s="107">
        <f t="shared" si="8"/>
        <v>1053</v>
      </c>
      <c r="E50" s="107">
        <f t="shared" si="8"/>
        <v>1078.5999999999999</v>
      </c>
      <c r="F50" s="107">
        <f t="shared" si="8"/>
        <v>1167.5999999999999</v>
      </c>
      <c r="G50" s="107">
        <f t="shared" si="8"/>
        <v>1158</v>
      </c>
      <c r="H50" s="107">
        <f t="shared" si="8"/>
        <v>1137.9000000000001</v>
      </c>
      <c r="I50" s="107">
        <f t="shared" si="8"/>
        <v>1168.0999999999999</v>
      </c>
      <c r="J50" s="107">
        <f t="shared" si="8"/>
        <v>1319.5</v>
      </c>
      <c r="K50" s="107">
        <f t="shared" si="8"/>
        <v>1302.8</v>
      </c>
      <c r="L50" s="107">
        <f t="shared" si="8"/>
        <v>1323.9</v>
      </c>
      <c r="M50" s="107">
        <f t="shared" si="8"/>
        <v>1344.8</v>
      </c>
      <c r="N50" s="107">
        <f t="shared" si="8"/>
        <v>1391.3</v>
      </c>
      <c r="O50" s="107">
        <f t="shared" si="8"/>
        <v>1355.2</v>
      </c>
      <c r="P50" s="107">
        <f t="shared" si="8"/>
        <v>1346.3</v>
      </c>
      <c r="Q50" s="107">
        <f t="shared" si="8"/>
        <v>1317</v>
      </c>
      <c r="R50" s="107">
        <f t="shared" si="8"/>
        <v>1379.8</v>
      </c>
      <c r="S50" s="107">
        <f t="shared" si="8"/>
        <v>1372</v>
      </c>
      <c r="T50" s="107">
        <f t="shared" si="8"/>
        <v>1314.6</v>
      </c>
      <c r="U50" s="107">
        <f t="shared" si="8"/>
        <v>1233.5</v>
      </c>
      <c r="V50" s="107">
        <f t="shared" si="8"/>
        <v>909.3</v>
      </c>
      <c r="W50" s="107">
        <f t="shared" si="8"/>
        <v>808.3</v>
      </c>
      <c r="X50" s="107">
        <f t="shared" si="8"/>
        <v>789.1</v>
      </c>
      <c r="Y50" s="107">
        <f t="shared" si="8"/>
        <v>926.5</v>
      </c>
      <c r="Z50" s="107">
        <f t="shared" si="8"/>
        <v>719.5</v>
      </c>
      <c r="AA50" s="107">
        <f t="shared" si="8"/>
        <v>719.5</v>
      </c>
      <c r="AB50" s="107">
        <f t="shared" si="8"/>
        <v>719.5</v>
      </c>
      <c r="AC50" s="107">
        <f t="shared" si="8"/>
        <v>719.5</v>
      </c>
      <c r="AD50" s="107">
        <f t="shared" si="8"/>
        <v>763.8</v>
      </c>
      <c r="AE50" s="107">
        <f t="shared" si="8"/>
        <v>763.8</v>
      </c>
      <c r="AF50" s="107">
        <f t="shared" si="8"/>
        <v>763.8</v>
      </c>
      <c r="AG50" s="107">
        <f t="shared" si="8"/>
        <v>763.8</v>
      </c>
      <c r="AH50" s="107">
        <f t="shared" si="8"/>
        <v>858.8</v>
      </c>
      <c r="AI50" s="107">
        <f t="shared" si="8"/>
        <v>858.8</v>
      </c>
      <c r="AJ50" s="107">
        <f t="shared" si="8"/>
        <v>858.8</v>
      </c>
      <c r="AK50" s="107">
        <f t="shared" si="8"/>
        <v>858.8</v>
      </c>
      <c r="AL50" s="107">
        <f t="shared" si="8"/>
        <v>821.7</v>
      </c>
      <c r="AM50" s="107">
        <f t="shared" si="8"/>
        <v>821.7</v>
      </c>
      <c r="AN50" s="107">
        <f t="shared" si="8"/>
        <v>821.7</v>
      </c>
      <c r="AO50" s="107">
        <f t="shared" si="8"/>
        <v>821.7</v>
      </c>
      <c r="AP50" s="107">
        <f t="shared" si="8"/>
        <v>480</v>
      </c>
      <c r="AQ50" s="107">
        <f t="shared" si="8"/>
        <v>480</v>
      </c>
      <c r="AR50" s="107">
        <f t="shared" si="8"/>
        <v>480</v>
      </c>
      <c r="AS50" s="107">
        <f t="shared" si="8"/>
        <v>480</v>
      </c>
      <c r="AT50" s="107">
        <f t="shared" si="8"/>
        <v>470</v>
      </c>
      <c r="AU50" s="107">
        <f t="shared" si="8"/>
        <v>470</v>
      </c>
      <c r="AV50" s="107">
        <f t="shared" si="8"/>
        <v>470</v>
      </c>
      <c r="AW50" s="107">
        <f t="shared" si="8"/>
        <v>470</v>
      </c>
      <c r="AX50" s="107">
        <f t="shared" si="8"/>
        <v>482</v>
      </c>
      <c r="AY50" s="107">
        <f t="shared" si="8"/>
        <v>482</v>
      </c>
      <c r="AZ50" s="107">
        <f t="shared" si="8"/>
        <v>482</v>
      </c>
      <c r="BA50" s="107">
        <f t="shared" si="8"/>
        <v>482</v>
      </c>
      <c r="BB50" s="107">
        <f t="shared" si="8"/>
        <v>486</v>
      </c>
      <c r="BC50" s="107">
        <f t="shared" si="8"/>
        <v>486</v>
      </c>
      <c r="BD50" s="107">
        <f t="shared" si="8"/>
        <v>486</v>
      </c>
      <c r="BE50" s="107">
        <f t="shared" si="8"/>
        <v>486</v>
      </c>
      <c r="BF50" s="107">
        <f t="shared" si="8"/>
        <v>507</v>
      </c>
      <c r="BG50" s="107">
        <f t="shared" si="8"/>
        <v>507</v>
      </c>
      <c r="BH50" s="107">
        <f t="shared" si="8"/>
        <v>507</v>
      </c>
      <c r="BI50" s="107">
        <f t="shared" si="8"/>
        <v>507</v>
      </c>
      <c r="BJ50" s="107">
        <f t="shared" si="8"/>
        <v>478.8</v>
      </c>
      <c r="BK50" s="107">
        <f t="shared" si="8"/>
        <v>511.1</v>
      </c>
      <c r="BL50" s="107">
        <f t="shared" si="8"/>
        <v>572.6</v>
      </c>
      <c r="BM50" s="107">
        <f t="shared" si="8"/>
        <v>572.6</v>
      </c>
      <c r="BN50" s="107">
        <f t="shared" si="8"/>
        <v>750.69999999999993</v>
      </c>
      <c r="BO50" s="107">
        <f t="shared" ref="BO50:CW50" si="9">SUM(BO44:BO49)</f>
        <v>671.3</v>
      </c>
      <c r="BP50" s="107">
        <f t="shared" si="9"/>
        <v>734.19999999999993</v>
      </c>
      <c r="BQ50" s="107">
        <f t="shared" si="9"/>
        <v>790.8</v>
      </c>
      <c r="BR50" s="107">
        <f t="shared" si="9"/>
        <v>763</v>
      </c>
      <c r="BS50" s="107">
        <f t="shared" si="9"/>
        <v>833</v>
      </c>
      <c r="BT50" s="107">
        <f t="shared" si="9"/>
        <v>817.7</v>
      </c>
      <c r="BU50" s="107">
        <f t="shared" si="9"/>
        <v>834.4</v>
      </c>
      <c r="BV50" s="107">
        <f t="shared" si="9"/>
        <v>1230</v>
      </c>
      <c r="BW50" s="107">
        <f t="shared" si="9"/>
        <v>1119.5</v>
      </c>
      <c r="BX50" s="107">
        <f t="shared" si="9"/>
        <v>1042.9000000000001</v>
      </c>
      <c r="BY50" s="107">
        <f t="shared" si="9"/>
        <v>999.7</v>
      </c>
      <c r="BZ50" s="107">
        <f t="shared" si="9"/>
        <v>795.9</v>
      </c>
      <c r="CA50" s="107">
        <f t="shared" si="9"/>
        <v>775.1</v>
      </c>
      <c r="CB50" s="107">
        <f t="shared" si="9"/>
        <v>647.6</v>
      </c>
      <c r="CC50" s="107">
        <f t="shared" si="9"/>
        <v>532.5</v>
      </c>
      <c r="CD50" s="107">
        <f t="shared" si="9"/>
        <v>596.1</v>
      </c>
      <c r="CE50" s="107">
        <f t="shared" si="9"/>
        <v>419.5</v>
      </c>
      <c r="CF50" s="107">
        <f t="shared" si="9"/>
        <v>420.3</v>
      </c>
      <c r="CG50" s="107">
        <f t="shared" si="9"/>
        <v>501.2</v>
      </c>
      <c r="CH50" s="107">
        <f t="shared" si="9"/>
        <v>149.69999999999999</v>
      </c>
      <c r="CI50" s="107">
        <f t="shared" si="9"/>
        <v>265.3</v>
      </c>
      <c r="CJ50" s="107">
        <f t="shared" si="9"/>
        <v>185.5</v>
      </c>
      <c r="CK50" s="107">
        <f t="shared" si="9"/>
        <v>251.8</v>
      </c>
      <c r="CL50" s="107">
        <f t="shared" si="9"/>
        <v>577.5</v>
      </c>
      <c r="CM50" s="107">
        <f t="shared" si="9"/>
        <v>577.5</v>
      </c>
      <c r="CN50" s="107">
        <f t="shared" si="9"/>
        <v>577.5</v>
      </c>
      <c r="CO50" s="107">
        <f t="shared" si="9"/>
        <v>577.5</v>
      </c>
      <c r="CP50" s="107">
        <f t="shared" si="9"/>
        <v>547.5</v>
      </c>
      <c r="CQ50" s="107">
        <f t="shared" si="9"/>
        <v>547.5</v>
      </c>
      <c r="CR50" s="107">
        <f t="shared" si="9"/>
        <v>547.5</v>
      </c>
      <c r="CS50" s="107">
        <f t="shared" si="9"/>
        <v>547.5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18362.674999999996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6291.2459999999992</v>
      </c>
      <c r="C53" s="107">
        <f t="shared" ref="C53:BN53" si="12">C17+C27+C41</f>
        <v>6246.1479999999992</v>
      </c>
      <c r="D53" s="107">
        <f t="shared" si="12"/>
        <v>6188.7350000000006</v>
      </c>
      <c r="E53" s="107">
        <f t="shared" si="12"/>
        <v>6187.3029999999999</v>
      </c>
      <c r="F53" s="107">
        <f t="shared" si="12"/>
        <v>6197.8510000000006</v>
      </c>
      <c r="G53" s="107">
        <f t="shared" si="12"/>
        <v>6167.9719999999998</v>
      </c>
      <c r="H53" s="107">
        <f t="shared" si="12"/>
        <v>6122.3809999999994</v>
      </c>
      <c r="I53" s="107">
        <f t="shared" si="12"/>
        <v>6123.4030000000002</v>
      </c>
      <c r="J53" s="107">
        <f t="shared" si="12"/>
        <v>6210.1029999999992</v>
      </c>
      <c r="K53" s="107">
        <f t="shared" si="12"/>
        <v>6172.47</v>
      </c>
      <c r="L53" s="107">
        <f t="shared" si="12"/>
        <v>6178.5810000000001</v>
      </c>
      <c r="M53" s="107">
        <f t="shared" si="12"/>
        <v>6187.0569999999998</v>
      </c>
      <c r="N53" s="107">
        <f t="shared" si="12"/>
        <v>6240.424</v>
      </c>
      <c r="O53" s="107">
        <f t="shared" si="12"/>
        <v>6206.8939999999993</v>
      </c>
      <c r="P53" s="107">
        <f t="shared" si="12"/>
        <v>6211.2359999999999</v>
      </c>
      <c r="Q53" s="107">
        <f t="shared" si="12"/>
        <v>6215.8519999999999</v>
      </c>
      <c r="R53" s="107">
        <f t="shared" si="12"/>
        <v>6330.6709999999994</v>
      </c>
      <c r="S53" s="107">
        <f t="shared" si="12"/>
        <v>6367.585</v>
      </c>
      <c r="T53" s="107">
        <f t="shared" si="12"/>
        <v>6373.6530000000002</v>
      </c>
      <c r="U53" s="107">
        <f t="shared" si="12"/>
        <v>6394.6909999999998</v>
      </c>
      <c r="V53" s="107">
        <f t="shared" si="12"/>
        <v>6277.8519999999999</v>
      </c>
      <c r="W53" s="107">
        <f t="shared" si="12"/>
        <v>6319.107</v>
      </c>
      <c r="X53" s="107">
        <f t="shared" si="12"/>
        <v>6429.7139999999999</v>
      </c>
      <c r="Y53" s="107">
        <f t="shared" si="12"/>
        <v>6507.4169999999995</v>
      </c>
      <c r="Z53" s="107">
        <f t="shared" si="12"/>
        <v>6677.0670000000009</v>
      </c>
      <c r="AA53" s="107">
        <f t="shared" si="12"/>
        <v>6849.5599999999995</v>
      </c>
      <c r="AB53" s="107">
        <f t="shared" si="12"/>
        <v>6980.53</v>
      </c>
      <c r="AC53" s="107">
        <f t="shared" si="12"/>
        <v>7081.1709999999994</v>
      </c>
      <c r="AD53" s="107">
        <f t="shared" si="12"/>
        <v>7326.7930000000006</v>
      </c>
      <c r="AE53" s="107">
        <f t="shared" si="12"/>
        <v>7418.5060000000003</v>
      </c>
      <c r="AF53" s="107">
        <f t="shared" si="12"/>
        <v>7501.7960000000003</v>
      </c>
      <c r="AG53" s="107">
        <f t="shared" si="12"/>
        <v>7576.9810000000007</v>
      </c>
      <c r="AH53" s="107">
        <f t="shared" si="12"/>
        <v>7770.1449999999995</v>
      </c>
      <c r="AI53" s="107">
        <f t="shared" si="12"/>
        <v>7818.1309999999994</v>
      </c>
      <c r="AJ53" s="107">
        <f t="shared" si="12"/>
        <v>7855.3220000000001</v>
      </c>
      <c r="AK53" s="107">
        <f t="shared" si="12"/>
        <v>7880.2309999999998</v>
      </c>
      <c r="AL53" s="107">
        <f t="shared" si="12"/>
        <v>7950.808</v>
      </c>
      <c r="AM53" s="107">
        <f t="shared" si="12"/>
        <v>7968.7739999999994</v>
      </c>
      <c r="AN53" s="107">
        <f t="shared" si="12"/>
        <v>7990.2139999999999</v>
      </c>
      <c r="AO53" s="107">
        <f t="shared" si="12"/>
        <v>7998.3989999999994</v>
      </c>
      <c r="AP53" s="107">
        <f t="shared" si="12"/>
        <v>7744.8139999999994</v>
      </c>
      <c r="AQ53" s="107">
        <f t="shared" si="12"/>
        <v>7771.9800000000005</v>
      </c>
      <c r="AR53" s="107">
        <f t="shared" si="12"/>
        <v>7755.878999999999</v>
      </c>
      <c r="AS53" s="107">
        <f t="shared" si="12"/>
        <v>7781.7499999999991</v>
      </c>
      <c r="AT53" s="107">
        <f t="shared" si="12"/>
        <v>7843.8690000000006</v>
      </c>
      <c r="AU53" s="107">
        <f t="shared" si="12"/>
        <v>7864.3750000000009</v>
      </c>
      <c r="AV53" s="107">
        <f t="shared" si="12"/>
        <v>7875.4439999999995</v>
      </c>
      <c r="AW53" s="107">
        <f t="shared" si="12"/>
        <v>7859.8159999999998</v>
      </c>
      <c r="AX53" s="107">
        <f t="shared" si="12"/>
        <v>7879.7019999999993</v>
      </c>
      <c r="AY53" s="107">
        <f t="shared" si="12"/>
        <v>7863.6909999999998</v>
      </c>
      <c r="AZ53" s="107">
        <f t="shared" si="12"/>
        <v>7808.0749999999998</v>
      </c>
      <c r="BA53" s="107">
        <f t="shared" si="12"/>
        <v>7760.7830000000004</v>
      </c>
      <c r="BB53" s="107">
        <f t="shared" si="12"/>
        <v>7723.2369999999992</v>
      </c>
      <c r="BC53" s="107">
        <f t="shared" si="12"/>
        <v>7683.3250000000007</v>
      </c>
      <c r="BD53" s="107">
        <f t="shared" si="12"/>
        <v>7662.04</v>
      </c>
      <c r="BE53" s="107">
        <f t="shared" si="12"/>
        <v>7616.69</v>
      </c>
      <c r="BF53" s="107">
        <f t="shared" si="12"/>
        <v>7501.8429999999998</v>
      </c>
      <c r="BG53" s="107">
        <f t="shared" si="12"/>
        <v>7507.7349999999997</v>
      </c>
      <c r="BH53" s="107">
        <f t="shared" si="12"/>
        <v>7508.5139999999992</v>
      </c>
      <c r="BI53" s="107">
        <f t="shared" si="12"/>
        <v>7495.4959999999983</v>
      </c>
      <c r="BJ53" s="107">
        <f t="shared" si="12"/>
        <v>7474.884</v>
      </c>
      <c r="BK53" s="107">
        <f t="shared" si="12"/>
        <v>7467.4449999999997</v>
      </c>
      <c r="BL53" s="107">
        <f t="shared" si="12"/>
        <v>7594.6349999999993</v>
      </c>
      <c r="BM53" s="107">
        <f t="shared" si="12"/>
        <v>7621.2350000000006</v>
      </c>
      <c r="BN53" s="107">
        <f t="shared" si="12"/>
        <v>7997.7839999999987</v>
      </c>
      <c r="BO53" s="107">
        <f t="shared" ref="BO53:CX53" si="13">BO17+BO27+BO41</f>
        <v>7997.7309999999989</v>
      </c>
      <c r="BP53" s="107">
        <f t="shared" si="13"/>
        <v>8142.098</v>
      </c>
      <c r="BQ53" s="107">
        <f t="shared" si="13"/>
        <v>8267.6010000000006</v>
      </c>
      <c r="BR53" s="107">
        <f t="shared" si="13"/>
        <v>8310.9110000000001</v>
      </c>
      <c r="BS53" s="107">
        <f t="shared" si="13"/>
        <v>8406.2759999999998</v>
      </c>
      <c r="BT53" s="107">
        <f t="shared" si="13"/>
        <v>8408.3030000000017</v>
      </c>
      <c r="BU53" s="107">
        <f t="shared" si="13"/>
        <v>8415.2209999999995</v>
      </c>
      <c r="BV53" s="107">
        <f t="shared" si="13"/>
        <v>8721.7070000000003</v>
      </c>
      <c r="BW53" s="107">
        <f t="shared" si="13"/>
        <v>8612.76</v>
      </c>
      <c r="BX53" s="107">
        <f t="shared" si="13"/>
        <v>8530.777</v>
      </c>
      <c r="BY53" s="107">
        <f t="shared" si="13"/>
        <v>8473.1280000000006</v>
      </c>
      <c r="BZ53" s="107">
        <f t="shared" si="13"/>
        <v>8239.5920000000006</v>
      </c>
      <c r="CA53" s="107">
        <f t="shared" si="13"/>
        <v>8196.4330000000009</v>
      </c>
      <c r="CB53" s="107">
        <f t="shared" si="13"/>
        <v>8019.4180000000015</v>
      </c>
      <c r="CC53" s="107">
        <f t="shared" si="13"/>
        <v>7822.2539999999999</v>
      </c>
      <c r="CD53" s="107">
        <f t="shared" si="13"/>
        <v>7750.4650000000001</v>
      </c>
      <c r="CE53" s="107">
        <f t="shared" si="13"/>
        <v>7463.5679999999993</v>
      </c>
      <c r="CF53" s="107">
        <f t="shared" si="13"/>
        <v>7352.5590000000002</v>
      </c>
      <c r="CG53" s="107">
        <f t="shared" si="13"/>
        <v>7290.8109999999997</v>
      </c>
      <c r="CH53" s="107">
        <f t="shared" si="13"/>
        <v>6717.6709999999994</v>
      </c>
      <c r="CI53" s="107">
        <f t="shared" si="13"/>
        <v>6706.5870000000004</v>
      </c>
      <c r="CJ53" s="107">
        <f t="shared" si="13"/>
        <v>6549.7959999999994</v>
      </c>
      <c r="CK53" s="107">
        <f t="shared" si="13"/>
        <v>6493.0269999999991</v>
      </c>
      <c r="CL53" s="107">
        <f t="shared" si="13"/>
        <v>6643.8059999999996</v>
      </c>
      <c r="CM53" s="107">
        <f t="shared" si="13"/>
        <v>6528.1440000000002</v>
      </c>
      <c r="CN53" s="107">
        <f t="shared" si="13"/>
        <v>6421.1909999999989</v>
      </c>
      <c r="CO53" s="107">
        <f t="shared" si="13"/>
        <v>6305.2899999999991</v>
      </c>
      <c r="CP53" s="107">
        <f t="shared" si="13"/>
        <v>6108.2469999999994</v>
      </c>
      <c r="CQ53" s="107">
        <f t="shared" si="13"/>
        <v>5996.9369999999999</v>
      </c>
      <c r="CR53" s="107">
        <f t="shared" si="13"/>
        <v>5936.1620000000003</v>
      </c>
      <c r="CS53" s="107">
        <f t="shared" si="13"/>
        <v>5843.2089999999989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173532.37375000003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970.6</v>
      </c>
      <c r="C5" s="25">
        <v>996</v>
      </c>
      <c r="D5" s="25">
        <v>968.5</v>
      </c>
      <c r="E5" s="25">
        <v>994.1</v>
      </c>
      <c r="F5" s="25">
        <v>1095.0999999999999</v>
      </c>
      <c r="G5" s="25">
        <v>1085.5</v>
      </c>
      <c r="H5" s="25">
        <v>1065.4000000000001</v>
      </c>
      <c r="I5" s="25">
        <v>1095.5999999999999</v>
      </c>
      <c r="J5" s="25">
        <v>1248</v>
      </c>
      <c r="K5" s="25">
        <v>1231.3</v>
      </c>
      <c r="L5" s="25">
        <v>1252.4000000000001</v>
      </c>
      <c r="M5" s="25">
        <v>1273.3</v>
      </c>
      <c r="N5" s="25">
        <v>1322.8</v>
      </c>
      <c r="O5" s="25">
        <v>1286.7</v>
      </c>
      <c r="P5" s="25">
        <v>1277.8</v>
      </c>
      <c r="Q5" s="25">
        <v>1248.5</v>
      </c>
      <c r="R5" s="25">
        <v>1309.3</v>
      </c>
      <c r="S5" s="25">
        <v>1301.5</v>
      </c>
      <c r="T5" s="25">
        <v>1244.0999999999999</v>
      </c>
      <c r="U5" s="25">
        <v>1163</v>
      </c>
      <c r="V5" s="25">
        <v>818.8</v>
      </c>
      <c r="W5" s="25">
        <v>717.8</v>
      </c>
      <c r="X5" s="25">
        <v>698.6</v>
      </c>
      <c r="Y5" s="25">
        <v>836</v>
      </c>
      <c r="Z5" s="25">
        <v>424</v>
      </c>
      <c r="AA5" s="25">
        <v>424</v>
      </c>
      <c r="AB5" s="25">
        <v>424</v>
      </c>
      <c r="AC5" s="25">
        <v>424</v>
      </c>
      <c r="AD5" s="25">
        <v>631.29999999999995</v>
      </c>
      <c r="AE5" s="25">
        <v>631.29999999999995</v>
      </c>
      <c r="AF5" s="25">
        <v>631.29999999999995</v>
      </c>
      <c r="AG5" s="25">
        <v>631.29999999999995</v>
      </c>
      <c r="AH5" s="25">
        <v>739.8</v>
      </c>
      <c r="AI5" s="25">
        <v>739.8</v>
      </c>
      <c r="AJ5" s="25">
        <v>739.8</v>
      </c>
      <c r="AK5" s="25">
        <v>739.8</v>
      </c>
      <c r="AL5" s="25">
        <v>726.7</v>
      </c>
      <c r="AM5" s="25">
        <v>726.7</v>
      </c>
      <c r="AN5" s="25">
        <v>726.7</v>
      </c>
      <c r="AO5" s="25">
        <v>726.7</v>
      </c>
      <c r="AP5" s="25">
        <v>349.2</v>
      </c>
      <c r="AQ5" s="25">
        <v>349.2</v>
      </c>
      <c r="AR5" s="25">
        <v>349.2</v>
      </c>
      <c r="AS5" s="25">
        <v>349.2</v>
      </c>
      <c r="AT5" s="25">
        <v>106.60000000000002</v>
      </c>
      <c r="AU5" s="25">
        <v>106.60000000000002</v>
      </c>
      <c r="AV5" s="25">
        <v>106.60000000000002</v>
      </c>
      <c r="AW5" s="25">
        <v>106.60000000000002</v>
      </c>
      <c r="AX5" s="25">
        <v>129.60000000000002</v>
      </c>
      <c r="AY5" s="25">
        <v>129.60000000000002</v>
      </c>
      <c r="AZ5" s="25">
        <v>129.60000000000002</v>
      </c>
      <c r="BA5" s="25">
        <v>129.60000000000002</v>
      </c>
      <c r="BB5" s="25">
        <v>115.10000000000002</v>
      </c>
      <c r="BC5" s="25">
        <v>115.10000000000002</v>
      </c>
      <c r="BD5" s="25">
        <v>115.10000000000002</v>
      </c>
      <c r="BE5" s="25">
        <v>115.10000000000002</v>
      </c>
      <c r="BF5" s="25">
        <v>223.8</v>
      </c>
      <c r="BG5" s="25">
        <v>223.8</v>
      </c>
      <c r="BH5" s="25">
        <v>223.8</v>
      </c>
      <c r="BI5" s="25">
        <v>223.8</v>
      </c>
      <c r="BJ5" s="25">
        <v>347.8</v>
      </c>
      <c r="BK5" s="25">
        <v>380.1</v>
      </c>
      <c r="BL5" s="25">
        <v>441.6</v>
      </c>
      <c r="BM5" s="25">
        <v>441.6</v>
      </c>
      <c r="BN5" s="25">
        <v>598.69999999999993</v>
      </c>
      <c r="BO5" s="25">
        <v>519.29999999999995</v>
      </c>
      <c r="BP5" s="25">
        <v>582.19999999999993</v>
      </c>
      <c r="BQ5" s="25">
        <v>638.79999999999995</v>
      </c>
      <c r="BR5" s="25">
        <v>590</v>
      </c>
      <c r="BS5" s="25">
        <v>660</v>
      </c>
      <c r="BT5" s="25">
        <v>644.70000000000005</v>
      </c>
      <c r="BU5" s="25">
        <v>661.4</v>
      </c>
      <c r="BV5" s="25">
        <v>756.9</v>
      </c>
      <c r="BW5" s="25">
        <v>646.4</v>
      </c>
      <c r="BX5" s="25">
        <v>569.79999999999995</v>
      </c>
      <c r="BY5" s="25">
        <v>526.6</v>
      </c>
      <c r="BZ5" s="25">
        <v>248.2</v>
      </c>
      <c r="CA5" s="25">
        <v>227.40000000000003</v>
      </c>
      <c r="CB5" s="25">
        <v>99.900000000000034</v>
      </c>
      <c r="CC5" s="25">
        <v>-15.199999999999989</v>
      </c>
      <c r="CD5" s="25">
        <v>-55.899999999999977</v>
      </c>
      <c r="CE5" s="25">
        <v>-232.5</v>
      </c>
      <c r="CF5" s="25">
        <v>-231.7</v>
      </c>
      <c r="CG5" s="25">
        <v>-150.80000000000001</v>
      </c>
      <c r="CH5" s="25">
        <v>36.900000000000006</v>
      </c>
      <c r="CI5" s="25">
        <v>152.5</v>
      </c>
      <c r="CJ5" s="25">
        <v>72.7</v>
      </c>
      <c r="CK5" s="25">
        <v>139</v>
      </c>
      <c r="CL5" s="25">
        <v>125.5</v>
      </c>
      <c r="CM5" s="25">
        <v>147.30000000000001</v>
      </c>
      <c r="CN5" s="25">
        <v>171.2</v>
      </c>
      <c r="CO5" s="25">
        <v>173.7</v>
      </c>
      <c r="CP5" s="25">
        <v>316.5</v>
      </c>
      <c r="CQ5" s="25">
        <v>421.1</v>
      </c>
      <c r="CR5" s="25">
        <v>304</v>
      </c>
      <c r="CS5" s="25">
        <v>191.5</v>
      </c>
      <c r="CT5" s="26"/>
      <c r="CU5" s="26"/>
      <c r="CV5" s="26"/>
      <c r="CW5" s="27"/>
      <c r="CX5" s="132">
        <f t="array" ref="CX5">SUMPRODUCT(B5:CW5*0.25)</f>
        <v>12858.07499999999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104.3</v>
      </c>
      <c r="C8" s="138">
        <v>102.88</v>
      </c>
      <c r="D8" s="138">
        <v>99.26</v>
      </c>
      <c r="E8" s="138">
        <v>94.72</v>
      </c>
      <c r="F8" s="138">
        <v>102.03</v>
      </c>
      <c r="G8" s="138">
        <v>97.61</v>
      </c>
      <c r="H8" s="138">
        <v>93.48</v>
      </c>
      <c r="I8" s="138">
        <v>91.37</v>
      </c>
      <c r="J8" s="138">
        <v>94.86</v>
      </c>
      <c r="K8" s="138">
        <v>92.16</v>
      </c>
      <c r="L8" s="138">
        <v>92.18</v>
      </c>
      <c r="M8" s="138">
        <v>93.72</v>
      </c>
      <c r="N8" s="138">
        <v>94.8</v>
      </c>
      <c r="O8" s="138">
        <v>93.3</v>
      </c>
      <c r="P8" s="138">
        <v>92.93</v>
      </c>
      <c r="Q8" s="138">
        <v>92.06</v>
      </c>
      <c r="R8" s="138">
        <v>93.89</v>
      </c>
      <c r="S8" s="138">
        <v>96.36</v>
      </c>
      <c r="T8" s="138">
        <v>97.81</v>
      </c>
      <c r="U8" s="138">
        <v>100.82</v>
      </c>
      <c r="V8" s="138">
        <v>96.4</v>
      </c>
      <c r="W8" s="138">
        <v>100.99</v>
      </c>
      <c r="X8" s="138">
        <v>104.58</v>
      </c>
      <c r="Y8" s="138">
        <v>115.32</v>
      </c>
      <c r="Z8" s="138">
        <v>103.15</v>
      </c>
      <c r="AA8" s="138">
        <v>99.36</v>
      </c>
      <c r="AB8" s="138">
        <v>113.98</v>
      </c>
      <c r="AC8" s="138">
        <v>130.16999999999999</v>
      </c>
      <c r="AD8" s="138">
        <v>141.74</v>
      </c>
      <c r="AE8" s="138">
        <v>128.52000000000001</v>
      </c>
      <c r="AF8" s="138">
        <v>101.28</v>
      </c>
      <c r="AG8" s="138">
        <v>99.07</v>
      </c>
      <c r="AH8" s="138">
        <v>137.63</v>
      </c>
      <c r="AI8" s="138">
        <v>121.03</v>
      </c>
      <c r="AJ8" s="138">
        <v>109.88</v>
      </c>
      <c r="AK8" s="138">
        <v>102.06</v>
      </c>
      <c r="AL8" s="138">
        <v>100.54</v>
      </c>
      <c r="AM8" s="138">
        <v>100.38</v>
      </c>
      <c r="AN8" s="138">
        <v>133.34</v>
      </c>
      <c r="AO8" s="138">
        <v>134.68</v>
      </c>
      <c r="AP8" s="138">
        <v>87.19</v>
      </c>
      <c r="AQ8" s="138">
        <v>102.48</v>
      </c>
      <c r="AR8" s="138">
        <v>124.41</v>
      </c>
      <c r="AS8" s="138">
        <v>119.25</v>
      </c>
      <c r="AT8" s="138">
        <v>99.21</v>
      </c>
      <c r="AU8" s="138">
        <v>99.64</v>
      </c>
      <c r="AV8" s="138">
        <v>103.01</v>
      </c>
      <c r="AW8" s="138">
        <v>117.4</v>
      </c>
      <c r="AX8" s="138">
        <v>102.46</v>
      </c>
      <c r="AY8" s="138">
        <v>117.45</v>
      </c>
      <c r="AZ8" s="138">
        <v>122.04</v>
      </c>
      <c r="BA8" s="138">
        <v>131.57</v>
      </c>
      <c r="BB8" s="138">
        <v>100.95</v>
      </c>
      <c r="BC8" s="138">
        <v>129.87</v>
      </c>
      <c r="BD8" s="138">
        <v>102.2</v>
      </c>
      <c r="BE8" s="138">
        <v>134.27000000000001</v>
      </c>
      <c r="BF8" s="138">
        <v>137.59</v>
      </c>
      <c r="BG8" s="138">
        <v>140.38999999999999</v>
      </c>
      <c r="BH8" s="138">
        <v>137.13999999999999</v>
      </c>
      <c r="BI8" s="138">
        <v>138.86000000000001</v>
      </c>
      <c r="BJ8" s="138">
        <v>148.63999999999999</v>
      </c>
      <c r="BK8" s="138">
        <v>155.6</v>
      </c>
      <c r="BL8" s="138">
        <v>138.44</v>
      </c>
      <c r="BM8" s="138">
        <v>140.29</v>
      </c>
      <c r="BN8" s="138">
        <v>147.34</v>
      </c>
      <c r="BO8" s="138">
        <v>155.78</v>
      </c>
      <c r="BP8" s="138">
        <v>160</v>
      </c>
      <c r="BQ8" s="138">
        <v>158.46</v>
      </c>
      <c r="BR8" s="138">
        <v>148.58000000000001</v>
      </c>
      <c r="BS8" s="138">
        <v>150.46</v>
      </c>
      <c r="BT8" s="138">
        <v>145.21</v>
      </c>
      <c r="BU8" s="138">
        <v>147.30000000000001</v>
      </c>
      <c r="BV8" s="138">
        <v>143.18</v>
      </c>
      <c r="BW8" s="138">
        <v>141.68</v>
      </c>
      <c r="BX8" s="138">
        <v>146.31</v>
      </c>
      <c r="BY8" s="138">
        <v>152.32</v>
      </c>
      <c r="BZ8" s="138">
        <v>152</v>
      </c>
      <c r="CA8" s="138">
        <v>141.91999999999999</v>
      </c>
      <c r="CB8" s="138">
        <v>139.54</v>
      </c>
      <c r="CC8" s="138">
        <v>130.56</v>
      </c>
      <c r="CD8" s="138">
        <v>140.47999999999999</v>
      </c>
      <c r="CE8" s="138">
        <v>136.94999999999999</v>
      </c>
      <c r="CF8" s="138">
        <v>124.11</v>
      </c>
      <c r="CG8" s="138">
        <v>114.34</v>
      </c>
      <c r="CH8" s="138">
        <v>131.12</v>
      </c>
      <c r="CI8" s="138">
        <v>123.1</v>
      </c>
      <c r="CJ8" s="138">
        <v>113.97</v>
      </c>
      <c r="CK8" s="138">
        <v>107.82</v>
      </c>
      <c r="CL8" s="138">
        <v>116.55</v>
      </c>
      <c r="CM8" s="138">
        <v>115.77</v>
      </c>
      <c r="CN8" s="138">
        <v>112.09</v>
      </c>
      <c r="CO8" s="138">
        <v>105.19</v>
      </c>
      <c r="CP8" s="138">
        <v>109.44</v>
      </c>
      <c r="CQ8" s="138">
        <v>104.93</v>
      </c>
      <c r="CR8" s="138">
        <v>98.59</v>
      </c>
      <c r="CS8" s="138">
        <v>89.38</v>
      </c>
      <c r="CT8" s="139"/>
      <c r="CU8" s="139"/>
      <c r="CV8" s="139"/>
      <c r="CW8" s="140"/>
      <c r="CX8" s="141">
        <f>IF(SUM(B8:CW8)&lt;&gt;0,AVERAGEIF(B8:CW8,"&lt;&gt;"""),"")</f>
        <v>118.01520833333336</v>
      </c>
    </row>
    <row r="9" spans="1:102" ht="24.95" customHeight="1" thickBot="1" x14ac:dyDescent="0.25">
      <c r="A9" s="133" t="s">
        <v>6</v>
      </c>
      <c r="B9" s="42">
        <v>100.29</v>
      </c>
      <c r="C9" s="43">
        <v>100.29</v>
      </c>
      <c r="D9" s="43">
        <v>100.29</v>
      </c>
      <c r="E9" s="43">
        <v>100.29</v>
      </c>
      <c r="F9" s="43">
        <v>96.122500000000002</v>
      </c>
      <c r="G9" s="43">
        <v>96.122500000000002</v>
      </c>
      <c r="H9" s="43">
        <v>96.122500000000002</v>
      </c>
      <c r="I9" s="43">
        <v>96.122500000000002</v>
      </c>
      <c r="J9" s="43">
        <v>93.23</v>
      </c>
      <c r="K9" s="43">
        <v>93.23</v>
      </c>
      <c r="L9" s="43">
        <v>93.23</v>
      </c>
      <c r="M9" s="43">
        <v>93.23</v>
      </c>
      <c r="N9" s="43">
        <v>93.272499999999994</v>
      </c>
      <c r="O9" s="43">
        <v>93.272499999999994</v>
      </c>
      <c r="P9" s="43">
        <v>93.272499999999994</v>
      </c>
      <c r="Q9" s="43">
        <v>93.272499999999994</v>
      </c>
      <c r="R9" s="43">
        <v>97.22</v>
      </c>
      <c r="S9" s="43">
        <v>97.22</v>
      </c>
      <c r="T9" s="43">
        <v>97.22</v>
      </c>
      <c r="U9" s="43">
        <v>97.22</v>
      </c>
      <c r="V9" s="43">
        <v>104.32250000000001</v>
      </c>
      <c r="W9" s="43">
        <v>104.32250000000001</v>
      </c>
      <c r="X9" s="43">
        <v>104.32250000000001</v>
      </c>
      <c r="Y9" s="43">
        <v>104.32250000000001</v>
      </c>
      <c r="Z9" s="43">
        <v>111.66500000000001</v>
      </c>
      <c r="AA9" s="43">
        <v>111.66500000000001</v>
      </c>
      <c r="AB9" s="43">
        <v>111.66500000000001</v>
      </c>
      <c r="AC9" s="43">
        <v>111.66500000000001</v>
      </c>
      <c r="AD9" s="43">
        <v>117.6525</v>
      </c>
      <c r="AE9" s="43">
        <v>117.6525</v>
      </c>
      <c r="AF9" s="43">
        <v>117.6525</v>
      </c>
      <c r="AG9" s="43">
        <v>117.6525</v>
      </c>
      <c r="AH9" s="43">
        <v>117.65</v>
      </c>
      <c r="AI9" s="43">
        <v>117.65</v>
      </c>
      <c r="AJ9" s="43">
        <v>117.65</v>
      </c>
      <c r="AK9" s="43">
        <v>117.65</v>
      </c>
      <c r="AL9" s="43">
        <v>117.235</v>
      </c>
      <c r="AM9" s="43">
        <v>117.235</v>
      </c>
      <c r="AN9" s="43">
        <v>117.235</v>
      </c>
      <c r="AO9" s="43">
        <v>117.235</v>
      </c>
      <c r="AP9" s="43">
        <v>108.3325</v>
      </c>
      <c r="AQ9" s="43">
        <v>108.3325</v>
      </c>
      <c r="AR9" s="43">
        <v>108.3325</v>
      </c>
      <c r="AS9" s="43">
        <v>108.3325</v>
      </c>
      <c r="AT9" s="43">
        <v>104.815</v>
      </c>
      <c r="AU9" s="43">
        <v>104.815</v>
      </c>
      <c r="AV9" s="43">
        <v>104.815</v>
      </c>
      <c r="AW9" s="43">
        <v>104.815</v>
      </c>
      <c r="AX9" s="43">
        <v>118.38</v>
      </c>
      <c r="AY9" s="43">
        <v>118.38</v>
      </c>
      <c r="AZ9" s="43">
        <v>118.38</v>
      </c>
      <c r="BA9" s="43">
        <v>118.38</v>
      </c>
      <c r="BB9" s="43">
        <v>116.82250000000001</v>
      </c>
      <c r="BC9" s="43">
        <v>116.82250000000001</v>
      </c>
      <c r="BD9" s="43">
        <v>116.82250000000001</v>
      </c>
      <c r="BE9" s="43">
        <v>116.82250000000001</v>
      </c>
      <c r="BF9" s="43">
        <v>138.495</v>
      </c>
      <c r="BG9" s="43">
        <v>138.495</v>
      </c>
      <c r="BH9" s="43">
        <v>138.495</v>
      </c>
      <c r="BI9" s="43">
        <v>138.495</v>
      </c>
      <c r="BJ9" s="43">
        <v>145.74250000000001</v>
      </c>
      <c r="BK9" s="43">
        <v>145.74250000000001</v>
      </c>
      <c r="BL9" s="43">
        <v>145.74250000000001</v>
      </c>
      <c r="BM9" s="43">
        <v>145.74250000000001</v>
      </c>
      <c r="BN9" s="43">
        <v>155.39500000000001</v>
      </c>
      <c r="BO9" s="43">
        <v>155.39500000000001</v>
      </c>
      <c r="BP9" s="43">
        <v>155.39500000000001</v>
      </c>
      <c r="BQ9" s="43">
        <v>155.39500000000001</v>
      </c>
      <c r="BR9" s="43">
        <v>147.88749999999999</v>
      </c>
      <c r="BS9" s="43">
        <v>147.88749999999999</v>
      </c>
      <c r="BT9" s="43">
        <v>147.88749999999999</v>
      </c>
      <c r="BU9" s="43">
        <v>147.88749999999999</v>
      </c>
      <c r="BV9" s="43">
        <v>145.8725</v>
      </c>
      <c r="BW9" s="43">
        <v>145.8725</v>
      </c>
      <c r="BX9" s="43">
        <v>145.8725</v>
      </c>
      <c r="BY9" s="43">
        <v>145.8725</v>
      </c>
      <c r="BZ9" s="43">
        <v>141.005</v>
      </c>
      <c r="CA9" s="43">
        <v>141.005</v>
      </c>
      <c r="CB9" s="43">
        <v>141.005</v>
      </c>
      <c r="CC9" s="43">
        <v>141.005</v>
      </c>
      <c r="CD9" s="43">
        <v>128.97</v>
      </c>
      <c r="CE9" s="43">
        <v>128.97</v>
      </c>
      <c r="CF9" s="43">
        <v>128.97</v>
      </c>
      <c r="CG9" s="43">
        <v>128.97</v>
      </c>
      <c r="CH9" s="43">
        <v>119.0025</v>
      </c>
      <c r="CI9" s="43">
        <v>119.0025</v>
      </c>
      <c r="CJ9" s="43">
        <v>119.0025</v>
      </c>
      <c r="CK9" s="43">
        <v>119.0025</v>
      </c>
      <c r="CL9" s="43">
        <v>112.4</v>
      </c>
      <c r="CM9" s="43">
        <v>112.4</v>
      </c>
      <c r="CN9" s="43">
        <v>112.4</v>
      </c>
      <c r="CO9" s="43">
        <v>112.4</v>
      </c>
      <c r="CP9" s="43">
        <v>100.58499999999999</v>
      </c>
      <c r="CQ9" s="43">
        <v>100.58499999999999</v>
      </c>
      <c r="CR9" s="43">
        <v>100.58499999999999</v>
      </c>
      <c r="CS9" s="43">
        <v>100.58499999999999</v>
      </c>
      <c r="CT9" s="44"/>
      <c r="CU9" s="44"/>
      <c r="CV9" s="44"/>
      <c r="CW9" s="45"/>
      <c r="CX9" s="142">
        <f>IF(SUM(B9:CW9)&lt;&gt;0,AVERAGEIF(B9:CW9,"&lt;&gt;"""),"")</f>
        <v>118.01520833333329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374.5</v>
      </c>
      <c r="CM14" s="149">
        <v>352.7</v>
      </c>
      <c r="CN14" s="149">
        <v>328.8</v>
      </c>
      <c r="CO14" s="149">
        <v>326.3</v>
      </c>
      <c r="CP14" s="149">
        <v>183.5</v>
      </c>
      <c r="CQ14" s="149">
        <v>78.900000000000006</v>
      </c>
      <c r="CR14" s="149">
        <v>196</v>
      </c>
      <c r="CS14" s="149">
        <v>308.5</v>
      </c>
      <c r="CT14" s="150"/>
      <c r="CU14" s="150"/>
      <c r="CV14" s="150"/>
      <c r="CW14" s="151"/>
      <c r="CX14" s="152">
        <f t="array" ref="CX14">SUMPRODUCT(B14:CW14*0.25)</f>
        <v>537.29999999999995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176</v>
      </c>
      <c r="AA16" s="155">
        <v>176</v>
      </c>
      <c r="AB16" s="155">
        <v>176</v>
      </c>
      <c r="AC16" s="155">
        <v>176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>
        <v>50.8</v>
      </c>
      <c r="AQ16" s="155">
        <v>50.8</v>
      </c>
      <c r="AR16" s="155">
        <v>50.8</v>
      </c>
      <c r="AS16" s="155">
        <v>50.8</v>
      </c>
      <c r="AT16" s="155">
        <v>293.39999999999998</v>
      </c>
      <c r="AU16" s="155">
        <v>293.39999999999998</v>
      </c>
      <c r="AV16" s="155">
        <v>293.39999999999998</v>
      </c>
      <c r="AW16" s="155">
        <v>293.39999999999998</v>
      </c>
      <c r="AX16" s="155">
        <v>270.39999999999998</v>
      </c>
      <c r="AY16" s="155">
        <v>270.39999999999998</v>
      </c>
      <c r="AZ16" s="155">
        <v>270.39999999999998</v>
      </c>
      <c r="BA16" s="155">
        <v>270.39999999999998</v>
      </c>
      <c r="BB16" s="155">
        <v>284.89999999999998</v>
      </c>
      <c r="BC16" s="155">
        <v>284.89999999999998</v>
      </c>
      <c r="BD16" s="155">
        <v>284.89999999999998</v>
      </c>
      <c r="BE16" s="155">
        <v>284.89999999999998</v>
      </c>
      <c r="BF16" s="155">
        <v>176.2</v>
      </c>
      <c r="BG16" s="155">
        <v>176.2</v>
      </c>
      <c r="BH16" s="155">
        <v>176.2</v>
      </c>
      <c r="BI16" s="155">
        <v>176.2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302.10000000000002</v>
      </c>
      <c r="BW16" s="155">
        <v>302.10000000000002</v>
      </c>
      <c r="BX16" s="155">
        <v>302.10000000000002</v>
      </c>
      <c r="BY16" s="155">
        <v>302.10000000000002</v>
      </c>
      <c r="BZ16" s="155">
        <v>384.7</v>
      </c>
      <c r="CA16" s="155">
        <v>384.7</v>
      </c>
      <c r="CB16" s="155">
        <v>384.7</v>
      </c>
      <c r="CC16" s="155">
        <v>384.7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0.3</v>
      </c>
      <c r="CI16" s="155">
        <v>0.3</v>
      </c>
      <c r="CJ16" s="155">
        <v>0.3</v>
      </c>
      <c r="CK16" s="155">
        <v>0.3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2438.7999999999993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176</v>
      </c>
      <c r="AA17" s="160">
        <f t="shared" si="0"/>
        <v>176</v>
      </c>
      <c r="AB17" s="160">
        <f t="shared" si="0"/>
        <v>176</v>
      </c>
      <c r="AC17" s="160">
        <f t="shared" si="0"/>
        <v>176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50.8</v>
      </c>
      <c r="AQ17" s="160">
        <f t="shared" si="0"/>
        <v>50.8</v>
      </c>
      <c r="AR17" s="160">
        <f t="shared" si="0"/>
        <v>50.8</v>
      </c>
      <c r="AS17" s="160">
        <f t="shared" si="0"/>
        <v>50.8</v>
      </c>
      <c r="AT17" s="160">
        <f t="shared" si="0"/>
        <v>293.39999999999998</v>
      </c>
      <c r="AU17" s="160">
        <f t="shared" si="0"/>
        <v>293.39999999999998</v>
      </c>
      <c r="AV17" s="160">
        <f t="shared" si="0"/>
        <v>293.39999999999998</v>
      </c>
      <c r="AW17" s="160">
        <f t="shared" si="0"/>
        <v>293.39999999999998</v>
      </c>
      <c r="AX17" s="160">
        <f t="shared" si="0"/>
        <v>270.39999999999998</v>
      </c>
      <c r="AY17" s="160">
        <f t="shared" si="0"/>
        <v>270.39999999999998</v>
      </c>
      <c r="AZ17" s="160">
        <f t="shared" si="0"/>
        <v>270.39999999999998</v>
      </c>
      <c r="BA17" s="160">
        <f t="shared" si="0"/>
        <v>270.39999999999998</v>
      </c>
      <c r="BB17" s="160">
        <f t="shared" si="0"/>
        <v>284.89999999999998</v>
      </c>
      <c r="BC17" s="160">
        <f t="shared" si="0"/>
        <v>284.89999999999998</v>
      </c>
      <c r="BD17" s="160">
        <f t="shared" si="0"/>
        <v>284.89999999999998</v>
      </c>
      <c r="BE17" s="160">
        <f t="shared" si="0"/>
        <v>284.89999999999998</v>
      </c>
      <c r="BF17" s="160">
        <f t="shared" si="0"/>
        <v>176.2</v>
      </c>
      <c r="BG17" s="160">
        <f t="shared" si="0"/>
        <v>176.2</v>
      </c>
      <c r="BH17" s="160">
        <f t="shared" si="0"/>
        <v>176.2</v>
      </c>
      <c r="BI17" s="160">
        <f t="shared" si="0"/>
        <v>176.2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302.10000000000002</v>
      </c>
      <c r="BW17" s="160">
        <f t="shared" si="1"/>
        <v>302.10000000000002</v>
      </c>
      <c r="BX17" s="160">
        <f t="shared" si="1"/>
        <v>302.10000000000002</v>
      </c>
      <c r="BY17" s="160">
        <f t="shared" si="1"/>
        <v>302.10000000000002</v>
      </c>
      <c r="BZ17" s="160">
        <f t="shared" si="1"/>
        <v>384.7</v>
      </c>
      <c r="CA17" s="160">
        <f t="shared" si="1"/>
        <v>384.7</v>
      </c>
      <c r="CB17" s="160">
        <f t="shared" si="1"/>
        <v>384.7</v>
      </c>
      <c r="CC17" s="160">
        <f t="shared" si="1"/>
        <v>384.7</v>
      </c>
      <c r="CD17" s="160">
        <f t="shared" si="1"/>
        <v>500</v>
      </c>
      <c r="CE17" s="160">
        <f t="shared" si="1"/>
        <v>500</v>
      </c>
      <c r="CF17" s="160">
        <f t="shared" si="1"/>
        <v>500</v>
      </c>
      <c r="CG17" s="160">
        <f t="shared" si="1"/>
        <v>500</v>
      </c>
      <c r="CH17" s="160">
        <f t="shared" si="1"/>
        <v>0.3</v>
      </c>
      <c r="CI17" s="160">
        <f t="shared" si="1"/>
        <v>0.3</v>
      </c>
      <c r="CJ17" s="160">
        <f t="shared" si="1"/>
        <v>0.3</v>
      </c>
      <c r="CK17" s="160">
        <f t="shared" si="1"/>
        <v>0.3</v>
      </c>
      <c r="CL17" s="160">
        <f t="shared" si="1"/>
        <v>374.5</v>
      </c>
      <c r="CM17" s="160">
        <f t="shared" si="1"/>
        <v>352.7</v>
      </c>
      <c r="CN17" s="160">
        <f t="shared" si="1"/>
        <v>328.8</v>
      </c>
      <c r="CO17" s="160">
        <f t="shared" si="1"/>
        <v>326.3</v>
      </c>
      <c r="CP17" s="160">
        <f t="shared" si="1"/>
        <v>183.5</v>
      </c>
      <c r="CQ17" s="160">
        <f t="shared" si="1"/>
        <v>78.900000000000006</v>
      </c>
      <c r="CR17" s="160">
        <f t="shared" si="1"/>
        <v>196</v>
      </c>
      <c r="CS17" s="160">
        <f t="shared" si="1"/>
        <v>308.5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2976.0999999999995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470.6</v>
      </c>
      <c r="C22" s="149">
        <v>496</v>
      </c>
      <c r="D22" s="149">
        <v>468.5</v>
      </c>
      <c r="E22" s="149">
        <v>494.1</v>
      </c>
      <c r="F22" s="149">
        <v>595.1</v>
      </c>
      <c r="G22" s="149">
        <v>585.5</v>
      </c>
      <c r="H22" s="149">
        <v>565.4</v>
      </c>
      <c r="I22" s="149">
        <v>595.6</v>
      </c>
      <c r="J22" s="149">
        <v>748</v>
      </c>
      <c r="K22" s="149">
        <v>731.3</v>
      </c>
      <c r="L22" s="149">
        <v>752.4</v>
      </c>
      <c r="M22" s="149">
        <v>773.3</v>
      </c>
      <c r="N22" s="149">
        <v>822.8</v>
      </c>
      <c r="O22" s="149">
        <v>786.7</v>
      </c>
      <c r="P22" s="149">
        <v>777.8</v>
      </c>
      <c r="Q22" s="149">
        <v>748.5</v>
      </c>
      <c r="R22" s="149">
        <v>809.3</v>
      </c>
      <c r="S22" s="149">
        <v>801.5</v>
      </c>
      <c r="T22" s="149">
        <v>744.1</v>
      </c>
      <c r="U22" s="149">
        <v>663</v>
      </c>
      <c r="V22" s="149">
        <v>707.8</v>
      </c>
      <c r="W22" s="149">
        <v>606.79999999999995</v>
      </c>
      <c r="X22" s="149">
        <v>587.6</v>
      </c>
      <c r="Y22" s="149">
        <v>725</v>
      </c>
      <c r="Z22" s="149">
        <v>600</v>
      </c>
      <c r="AA22" s="149">
        <v>600</v>
      </c>
      <c r="AB22" s="149">
        <v>600</v>
      </c>
      <c r="AC22" s="149">
        <v>600</v>
      </c>
      <c r="AD22" s="149">
        <v>400</v>
      </c>
      <c r="AE22" s="149">
        <v>400</v>
      </c>
      <c r="AF22" s="149">
        <v>400</v>
      </c>
      <c r="AG22" s="149">
        <v>400</v>
      </c>
      <c r="AH22" s="149">
        <v>400</v>
      </c>
      <c r="AI22" s="149">
        <v>400</v>
      </c>
      <c r="AJ22" s="149">
        <v>400</v>
      </c>
      <c r="AK22" s="149">
        <v>400</v>
      </c>
      <c r="AL22" s="149">
        <v>400</v>
      </c>
      <c r="AM22" s="149">
        <v>400</v>
      </c>
      <c r="AN22" s="149">
        <v>400</v>
      </c>
      <c r="AO22" s="149">
        <v>400</v>
      </c>
      <c r="AP22" s="149">
        <v>400</v>
      </c>
      <c r="AQ22" s="149">
        <v>400</v>
      </c>
      <c r="AR22" s="149">
        <v>400</v>
      </c>
      <c r="AS22" s="149">
        <v>400</v>
      </c>
      <c r="AT22" s="149">
        <v>400</v>
      </c>
      <c r="AU22" s="149">
        <v>400</v>
      </c>
      <c r="AV22" s="149">
        <v>400</v>
      </c>
      <c r="AW22" s="149">
        <v>400</v>
      </c>
      <c r="AX22" s="149">
        <v>400</v>
      </c>
      <c r="AY22" s="149">
        <v>400</v>
      </c>
      <c r="AZ22" s="149">
        <v>400</v>
      </c>
      <c r="BA22" s="149">
        <v>400</v>
      </c>
      <c r="BB22" s="149">
        <v>400</v>
      </c>
      <c r="BC22" s="149">
        <v>400</v>
      </c>
      <c r="BD22" s="149">
        <v>400</v>
      </c>
      <c r="BE22" s="149">
        <v>400</v>
      </c>
      <c r="BF22" s="149">
        <v>400</v>
      </c>
      <c r="BG22" s="149">
        <v>400</v>
      </c>
      <c r="BH22" s="149">
        <v>400</v>
      </c>
      <c r="BI22" s="149">
        <v>400</v>
      </c>
      <c r="BJ22" s="149">
        <v>306.2</v>
      </c>
      <c r="BK22" s="149">
        <v>338.5</v>
      </c>
      <c r="BL22" s="149">
        <v>400</v>
      </c>
      <c r="BM22" s="149">
        <v>400</v>
      </c>
      <c r="BN22" s="149">
        <v>559.9</v>
      </c>
      <c r="BO22" s="149">
        <v>480.5</v>
      </c>
      <c r="BP22" s="149">
        <v>543.4</v>
      </c>
      <c r="BQ22" s="149">
        <v>600</v>
      </c>
      <c r="BR22" s="149">
        <v>90</v>
      </c>
      <c r="BS22" s="149">
        <v>160</v>
      </c>
      <c r="BT22" s="149">
        <v>144.69999999999999</v>
      </c>
      <c r="BU22" s="149">
        <v>161.4</v>
      </c>
      <c r="BV22" s="149">
        <v>1059</v>
      </c>
      <c r="BW22" s="149">
        <v>948.5</v>
      </c>
      <c r="BX22" s="149">
        <v>871.9</v>
      </c>
      <c r="BY22" s="149">
        <v>828.7</v>
      </c>
      <c r="BZ22" s="149">
        <v>632.9</v>
      </c>
      <c r="CA22" s="149">
        <v>612.1</v>
      </c>
      <c r="CB22" s="149">
        <v>484.6</v>
      </c>
      <c r="CC22" s="149">
        <v>369.5</v>
      </c>
      <c r="CD22" s="149">
        <v>444.1</v>
      </c>
      <c r="CE22" s="149">
        <v>267.5</v>
      </c>
      <c r="CF22" s="149">
        <v>268.3</v>
      </c>
      <c r="CG22" s="149">
        <v>349.2</v>
      </c>
      <c r="CH22" s="149">
        <v>37.200000000000003</v>
      </c>
      <c r="CI22" s="149">
        <v>152.80000000000001</v>
      </c>
      <c r="CJ22" s="149">
        <v>73</v>
      </c>
      <c r="CK22" s="149">
        <v>139.30000000000001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10744.974999999999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111</v>
      </c>
      <c r="W24" s="155">
        <v>111</v>
      </c>
      <c r="X24" s="155">
        <v>111</v>
      </c>
      <c r="Y24" s="155">
        <v>111</v>
      </c>
      <c r="Z24" s="155"/>
      <c r="AA24" s="155"/>
      <c r="AB24" s="155"/>
      <c r="AC24" s="155"/>
      <c r="AD24" s="155">
        <v>231.3</v>
      </c>
      <c r="AE24" s="155">
        <v>231.3</v>
      </c>
      <c r="AF24" s="155">
        <v>231.3</v>
      </c>
      <c r="AG24" s="155">
        <v>231.3</v>
      </c>
      <c r="AH24" s="155">
        <v>339.8</v>
      </c>
      <c r="AI24" s="155">
        <v>339.8</v>
      </c>
      <c r="AJ24" s="155">
        <v>339.8</v>
      </c>
      <c r="AK24" s="155">
        <v>339.8</v>
      </c>
      <c r="AL24" s="155">
        <v>326.7</v>
      </c>
      <c r="AM24" s="155">
        <v>326.7</v>
      </c>
      <c r="AN24" s="155">
        <v>326.7</v>
      </c>
      <c r="AO24" s="155">
        <v>326.7</v>
      </c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41.6</v>
      </c>
      <c r="BK24" s="155">
        <v>41.6</v>
      </c>
      <c r="BL24" s="155">
        <v>41.6</v>
      </c>
      <c r="BM24" s="155">
        <v>41.6</v>
      </c>
      <c r="BN24" s="155">
        <v>38.799999999999997</v>
      </c>
      <c r="BO24" s="155">
        <v>38.799999999999997</v>
      </c>
      <c r="BP24" s="155">
        <v>38.799999999999997</v>
      </c>
      <c r="BQ24" s="155">
        <v>38.799999999999997</v>
      </c>
      <c r="BR24" s="155">
        <v>500</v>
      </c>
      <c r="BS24" s="155">
        <v>500</v>
      </c>
      <c r="BT24" s="155">
        <v>500</v>
      </c>
      <c r="BU24" s="155">
        <v>500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5089.1999999999989</v>
      </c>
    </row>
    <row r="25" spans="1:102" ht="30" customHeight="1" thickBot="1" x14ac:dyDescent="0.25">
      <c r="A25" s="105" t="s">
        <v>51</v>
      </c>
      <c r="B25" s="159">
        <f>SUM(B20:B24)</f>
        <v>970.6</v>
      </c>
      <c r="C25" s="160">
        <f t="shared" ref="C25:BN25" si="2">SUM(C20:C24)</f>
        <v>996</v>
      </c>
      <c r="D25" s="160">
        <f t="shared" si="2"/>
        <v>968.5</v>
      </c>
      <c r="E25" s="160">
        <f t="shared" si="2"/>
        <v>994.1</v>
      </c>
      <c r="F25" s="160">
        <f t="shared" si="2"/>
        <v>1095.0999999999999</v>
      </c>
      <c r="G25" s="160">
        <f t="shared" si="2"/>
        <v>1085.5</v>
      </c>
      <c r="H25" s="160">
        <f t="shared" si="2"/>
        <v>1065.4000000000001</v>
      </c>
      <c r="I25" s="160">
        <f t="shared" si="2"/>
        <v>1095.5999999999999</v>
      </c>
      <c r="J25" s="160">
        <f t="shared" si="2"/>
        <v>1248</v>
      </c>
      <c r="K25" s="160">
        <f t="shared" si="2"/>
        <v>1231.3</v>
      </c>
      <c r="L25" s="160">
        <f t="shared" si="2"/>
        <v>1252.4000000000001</v>
      </c>
      <c r="M25" s="160">
        <f t="shared" si="2"/>
        <v>1273.3</v>
      </c>
      <c r="N25" s="160">
        <f t="shared" si="2"/>
        <v>1322.8</v>
      </c>
      <c r="O25" s="160">
        <f t="shared" si="2"/>
        <v>1286.7</v>
      </c>
      <c r="P25" s="160">
        <f t="shared" si="2"/>
        <v>1277.8</v>
      </c>
      <c r="Q25" s="160">
        <f t="shared" si="2"/>
        <v>1248.5</v>
      </c>
      <c r="R25" s="160">
        <f t="shared" si="2"/>
        <v>1309.3</v>
      </c>
      <c r="S25" s="160">
        <f t="shared" si="2"/>
        <v>1301.5</v>
      </c>
      <c r="T25" s="160">
        <f t="shared" si="2"/>
        <v>1244.0999999999999</v>
      </c>
      <c r="U25" s="160">
        <f t="shared" si="2"/>
        <v>1163</v>
      </c>
      <c r="V25" s="160">
        <f t="shared" si="2"/>
        <v>818.8</v>
      </c>
      <c r="W25" s="160">
        <f t="shared" si="2"/>
        <v>717.8</v>
      </c>
      <c r="X25" s="160">
        <f t="shared" si="2"/>
        <v>698.6</v>
      </c>
      <c r="Y25" s="160">
        <f t="shared" si="2"/>
        <v>836</v>
      </c>
      <c r="Z25" s="160">
        <f t="shared" si="2"/>
        <v>600</v>
      </c>
      <c r="AA25" s="160">
        <f t="shared" si="2"/>
        <v>600</v>
      </c>
      <c r="AB25" s="160">
        <f t="shared" si="2"/>
        <v>600</v>
      </c>
      <c r="AC25" s="160">
        <f t="shared" si="2"/>
        <v>600</v>
      </c>
      <c r="AD25" s="160">
        <f t="shared" si="2"/>
        <v>631.29999999999995</v>
      </c>
      <c r="AE25" s="160">
        <f t="shared" si="2"/>
        <v>631.29999999999995</v>
      </c>
      <c r="AF25" s="160">
        <f t="shared" si="2"/>
        <v>631.29999999999995</v>
      </c>
      <c r="AG25" s="160">
        <f t="shared" si="2"/>
        <v>631.29999999999995</v>
      </c>
      <c r="AH25" s="160">
        <f t="shared" si="2"/>
        <v>739.8</v>
      </c>
      <c r="AI25" s="160">
        <f t="shared" si="2"/>
        <v>739.8</v>
      </c>
      <c r="AJ25" s="160">
        <f t="shared" si="2"/>
        <v>739.8</v>
      </c>
      <c r="AK25" s="160">
        <f t="shared" si="2"/>
        <v>739.8</v>
      </c>
      <c r="AL25" s="160">
        <f t="shared" si="2"/>
        <v>726.7</v>
      </c>
      <c r="AM25" s="160">
        <f t="shared" si="2"/>
        <v>726.7</v>
      </c>
      <c r="AN25" s="160">
        <f t="shared" si="2"/>
        <v>726.7</v>
      </c>
      <c r="AO25" s="160">
        <f t="shared" si="2"/>
        <v>726.7</v>
      </c>
      <c r="AP25" s="160">
        <f t="shared" si="2"/>
        <v>400</v>
      </c>
      <c r="AQ25" s="160">
        <f t="shared" si="2"/>
        <v>400</v>
      </c>
      <c r="AR25" s="160">
        <f t="shared" si="2"/>
        <v>400</v>
      </c>
      <c r="AS25" s="160">
        <f t="shared" si="2"/>
        <v>400</v>
      </c>
      <c r="AT25" s="160">
        <f t="shared" si="2"/>
        <v>400</v>
      </c>
      <c r="AU25" s="160">
        <f t="shared" si="2"/>
        <v>400</v>
      </c>
      <c r="AV25" s="160">
        <f t="shared" si="2"/>
        <v>400</v>
      </c>
      <c r="AW25" s="160">
        <f t="shared" si="2"/>
        <v>400</v>
      </c>
      <c r="AX25" s="160">
        <f t="shared" si="2"/>
        <v>400</v>
      </c>
      <c r="AY25" s="160">
        <f t="shared" si="2"/>
        <v>400</v>
      </c>
      <c r="AZ25" s="160">
        <f t="shared" si="2"/>
        <v>400</v>
      </c>
      <c r="BA25" s="160">
        <f t="shared" si="2"/>
        <v>400</v>
      </c>
      <c r="BB25" s="160">
        <f t="shared" si="2"/>
        <v>400</v>
      </c>
      <c r="BC25" s="160">
        <f t="shared" si="2"/>
        <v>400</v>
      </c>
      <c r="BD25" s="160">
        <f t="shared" si="2"/>
        <v>400</v>
      </c>
      <c r="BE25" s="160">
        <f t="shared" si="2"/>
        <v>400</v>
      </c>
      <c r="BF25" s="160">
        <f t="shared" si="2"/>
        <v>400</v>
      </c>
      <c r="BG25" s="160">
        <f t="shared" si="2"/>
        <v>400</v>
      </c>
      <c r="BH25" s="160">
        <f t="shared" si="2"/>
        <v>400</v>
      </c>
      <c r="BI25" s="160">
        <f t="shared" si="2"/>
        <v>400</v>
      </c>
      <c r="BJ25" s="160">
        <f t="shared" si="2"/>
        <v>347.8</v>
      </c>
      <c r="BK25" s="160">
        <f t="shared" si="2"/>
        <v>380.1</v>
      </c>
      <c r="BL25" s="160">
        <f t="shared" si="2"/>
        <v>441.6</v>
      </c>
      <c r="BM25" s="160">
        <f t="shared" si="2"/>
        <v>441.6</v>
      </c>
      <c r="BN25" s="160">
        <f t="shared" si="2"/>
        <v>598.69999999999993</v>
      </c>
      <c r="BO25" s="160">
        <f t="shared" ref="BO25:CW25" si="3">SUM(BO20:BO24)</f>
        <v>519.29999999999995</v>
      </c>
      <c r="BP25" s="160">
        <f t="shared" si="3"/>
        <v>582.19999999999993</v>
      </c>
      <c r="BQ25" s="160">
        <f t="shared" si="3"/>
        <v>638.79999999999995</v>
      </c>
      <c r="BR25" s="160">
        <f t="shared" si="3"/>
        <v>590</v>
      </c>
      <c r="BS25" s="160">
        <f t="shared" si="3"/>
        <v>660</v>
      </c>
      <c r="BT25" s="160">
        <f t="shared" si="3"/>
        <v>644.70000000000005</v>
      </c>
      <c r="BU25" s="160">
        <f t="shared" si="3"/>
        <v>661.4</v>
      </c>
      <c r="BV25" s="160">
        <f t="shared" si="3"/>
        <v>1059</v>
      </c>
      <c r="BW25" s="160">
        <f t="shared" si="3"/>
        <v>948.5</v>
      </c>
      <c r="BX25" s="160">
        <f t="shared" si="3"/>
        <v>871.9</v>
      </c>
      <c r="BY25" s="160">
        <f t="shared" si="3"/>
        <v>828.7</v>
      </c>
      <c r="BZ25" s="160">
        <f t="shared" si="3"/>
        <v>632.9</v>
      </c>
      <c r="CA25" s="160">
        <f t="shared" si="3"/>
        <v>612.1</v>
      </c>
      <c r="CB25" s="160">
        <f t="shared" si="3"/>
        <v>484.6</v>
      </c>
      <c r="CC25" s="160">
        <f t="shared" si="3"/>
        <v>369.5</v>
      </c>
      <c r="CD25" s="160">
        <f t="shared" si="3"/>
        <v>444.1</v>
      </c>
      <c r="CE25" s="160">
        <f t="shared" si="3"/>
        <v>267.5</v>
      </c>
      <c r="CF25" s="160">
        <f t="shared" si="3"/>
        <v>268.3</v>
      </c>
      <c r="CG25" s="160">
        <f t="shared" si="3"/>
        <v>349.2</v>
      </c>
      <c r="CH25" s="160">
        <f t="shared" si="3"/>
        <v>37.200000000000003</v>
      </c>
      <c r="CI25" s="160">
        <f t="shared" si="3"/>
        <v>152.80000000000001</v>
      </c>
      <c r="CJ25" s="160">
        <f t="shared" si="3"/>
        <v>73</v>
      </c>
      <c r="CK25" s="160">
        <f t="shared" si="3"/>
        <v>139.30000000000001</v>
      </c>
      <c r="CL25" s="160">
        <f t="shared" si="3"/>
        <v>500</v>
      </c>
      <c r="CM25" s="160">
        <f t="shared" si="3"/>
        <v>500</v>
      </c>
      <c r="CN25" s="160">
        <f t="shared" si="3"/>
        <v>500</v>
      </c>
      <c r="CO25" s="160">
        <f t="shared" si="3"/>
        <v>500</v>
      </c>
      <c r="CP25" s="160">
        <f t="shared" si="3"/>
        <v>500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15834.174999999997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2025-12-03T12:08:07Z</dcterms:created>
  <dcterms:modified xsi:type="dcterms:W3CDTF">2025-12-03T12:08:09Z</dcterms:modified>
</cp:coreProperties>
</file>