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<sst xmlns="http://schemas.openxmlformats.org/spreadsheetml/2006/main" count="124" uniqueCount="57">
  <si>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21/05/2026 23:26:58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</si>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</sst>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B7-41A3-9F60-62CE301BAD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2.8359999999999999</c:v>
                </c:pt>
                <c:pt idx="33">
                  <c:v>5.532</c:v>
                </c:pt>
                <c:pt idx="34">
                  <c:v>5.0359999999999996</c:v>
                </c:pt>
                <c:pt idx="35">
                  <c:v>4.6680000000000001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B7-41A3-9F60-62CE301BAD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5">
                  <c:v>4</c:v>
                </c:pt>
                <c:pt idx="11">
                  <c:v>4</c:v>
                </c:pt>
                <c:pt idx="16">
                  <c:v>4</c:v>
                </c:pt>
                <c:pt idx="20">
                  <c:v>9</c:v>
                </c:pt>
                <c:pt idx="21">
                  <c:v>1.1000000000000001</c:v>
                </c:pt>
                <c:pt idx="23">
                  <c:v>1.2</c:v>
                </c:pt>
                <c:pt idx="43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6">
                  <c:v>5</c:v>
                </c:pt>
                <c:pt idx="57">
                  <c:v>5</c:v>
                </c:pt>
                <c:pt idx="67">
                  <c:v>5</c:v>
                </c:pt>
                <c:pt idx="74">
                  <c:v>4</c:v>
                </c:pt>
                <c:pt idx="75">
                  <c:v>4</c:v>
                </c:pt>
                <c:pt idx="78">
                  <c:v>0.04</c:v>
                </c:pt>
                <c:pt idx="88">
                  <c:v>3</c:v>
                </c:pt>
                <c:pt idx="90">
                  <c:v>4.8</c:v>
                </c:pt>
                <c:pt idx="91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B7-41A3-9F60-62CE301BAD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14.574</c:v>
                </c:pt>
                <c:pt idx="2">
                  <c:v>19.47</c:v>
                </c:pt>
                <c:pt idx="3">
                  <c:v>1.139</c:v>
                </c:pt>
                <c:pt idx="4">
                  <c:v>5.3860000000000001</c:v>
                </c:pt>
                <c:pt idx="22">
                  <c:v>1.849</c:v>
                </c:pt>
                <c:pt idx="29">
                  <c:v>0.21</c:v>
                </c:pt>
                <c:pt idx="30">
                  <c:v>0.21</c:v>
                </c:pt>
                <c:pt idx="35">
                  <c:v>9.2420000000000009</c:v>
                </c:pt>
                <c:pt idx="36">
                  <c:v>0.16700000000000001</c:v>
                </c:pt>
                <c:pt idx="37">
                  <c:v>0.60299999999999998</c:v>
                </c:pt>
                <c:pt idx="38">
                  <c:v>0.60199999999999998</c:v>
                </c:pt>
                <c:pt idx="39">
                  <c:v>0.60199999999999998</c:v>
                </c:pt>
                <c:pt idx="40">
                  <c:v>0.59899999999999998</c:v>
                </c:pt>
                <c:pt idx="41">
                  <c:v>0.59899999999999998</c:v>
                </c:pt>
                <c:pt idx="44">
                  <c:v>3.2</c:v>
                </c:pt>
                <c:pt idx="48">
                  <c:v>2.08</c:v>
                </c:pt>
                <c:pt idx="51">
                  <c:v>6.88</c:v>
                </c:pt>
                <c:pt idx="52">
                  <c:v>2.88</c:v>
                </c:pt>
                <c:pt idx="53">
                  <c:v>2.88</c:v>
                </c:pt>
                <c:pt idx="54">
                  <c:v>2.2400000000000002</c:v>
                </c:pt>
                <c:pt idx="55">
                  <c:v>1.76</c:v>
                </c:pt>
                <c:pt idx="56">
                  <c:v>8</c:v>
                </c:pt>
                <c:pt idx="57">
                  <c:v>7.04</c:v>
                </c:pt>
                <c:pt idx="58">
                  <c:v>2.2400000000000002</c:v>
                </c:pt>
                <c:pt idx="59">
                  <c:v>1.76</c:v>
                </c:pt>
                <c:pt idx="60">
                  <c:v>1.92</c:v>
                </c:pt>
                <c:pt idx="61">
                  <c:v>2.88</c:v>
                </c:pt>
                <c:pt idx="71">
                  <c:v>41.6</c:v>
                </c:pt>
                <c:pt idx="75">
                  <c:v>1.6E-2</c:v>
                </c:pt>
                <c:pt idx="76">
                  <c:v>1.2E-2</c:v>
                </c:pt>
                <c:pt idx="77">
                  <c:v>4.8000000000000001E-2</c:v>
                </c:pt>
                <c:pt idx="86">
                  <c:v>52.7</c:v>
                </c:pt>
                <c:pt idx="87">
                  <c:v>40.533999999999999</c:v>
                </c:pt>
                <c:pt idx="88">
                  <c:v>41.5</c:v>
                </c:pt>
                <c:pt idx="89">
                  <c:v>41</c:v>
                </c:pt>
                <c:pt idx="91">
                  <c:v>29</c:v>
                </c:pt>
                <c:pt idx="92">
                  <c:v>29.6</c:v>
                </c:pt>
                <c:pt idx="93">
                  <c:v>25.7</c:v>
                </c:pt>
                <c:pt idx="94">
                  <c:v>23.4</c:v>
                </c:pt>
                <c:pt idx="95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B7-41A3-9F60-62CE301BAD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B7-41A3-9F60-62CE301BAD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B7-41A3-9F60-62CE301BAD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3B7-41A3-9F60-62CE301BAD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B7-41A3-9F60-62CE301BAD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B7-41A3-9F60-62CE301BAD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</c:v>
                </c:pt>
                <c:pt idx="2">
                  <c:v>5.5449999999999999</c:v>
                </c:pt>
                <c:pt idx="3">
                  <c:v>31.883000000000003</c:v>
                </c:pt>
                <c:pt idx="4">
                  <c:v>22.872</c:v>
                </c:pt>
                <c:pt idx="5">
                  <c:v>18.081</c:v>
                </c:pt>
                <c:pt idx="6">
                  <c:v>27.6</c:v>
                </c:pt>
                <c:pt idx="7">
                  <c:v>27.6</c:v>
                </c:pt>
                <c:pt idx="8">
                  <c:v>37.299999999999997</c:v>
                </c:pt>
                <c:pt idx="10">
                  <c:v>30</c:v>
                </c:pt>
                <c:pt idx="11">
                  <c:v>28.8</c:v>
                </c:pt>
                <c:pt idx="12">
                  <c:v>6.2750000000000004</c:v>
                </c:pt>
                <c:pt idx="13">
                  <c:v>34.655999999999999</c:v>
                </c:pt>
                <c:pt idx="14">
                  <c:v>6.0330000000000004</c:v>
                </c:pt>
                <c:pt idx="15">
                  <c:v>33.521000000000001</c:v>
                </c:pt>
                <c:pt idx="16">
                  <c:v>2.8620000000000001</c:v>
                </c:pt>
                <c:pt idx="17">
                  <c:v>12.931999999999999</c:v>
                </c:pt>
                <c:pt idx="19">
                  <c:v>4.9180000000000001</c:v>
                </c:pt>
                <c:pt idx="24">
                  <c:v>5.1820000000000004</c:v>
                </c:pt>
                <c:pt idx="25">
                  <c:v>3.9329999999999998</c:v>
                </c:pt>
                <c:pt idx="26">
                  <c:v>3.2</c:v>
                </c:pt>
                <c:pt idx="27">
                  <c:v>8</c:v>
                </c:pt>
                <c:pt idx="28">
                  <c:v>56.545999999999999</c:v>
                </c:pt>
                <c:pt idx="29">
                  <c:v>54.343000000000004</c:v>
                </c:pt>
                <c:pt idx="30">
                  <c:v>46.805</c:v>
                </c:pt>
                <c:pt idx="31">
                  <c:v>41.869</c:v>
                </c:pt>
                <c:pt idx="32">
                  <c:v>49.722000000000001</c:v>
                </c:pt>
                <c:pt idx="33">
                  <c:v>60.585000000000001</c:v>
                </c:pt>
                <c:pt idx="34">
                  <c:v>59.341000000000001</c:v>
                </c:pt>
                <c:pt idx="72">
                  <c:v>17.114000000000001</c:v>
                </c:pt>
                <c:pt idx="73">
                  <c:v>5.1219999999999999</c:v>
                </c:pt>
                <c:pt idx="75">
                  <c:v>3</c:v>
                </c:pt>
                <c:pt idx="76">
                  <c:v>10</c:v>
                </c:pt>
                <c:pt idx="77">
                  <c:v>74</c:v>
                </c:pt>
                <c:pt idx="78">
                  <c:v>80</c:v>
                </c:pt>
                <c:pt idx="79">
                  <c:v>60.47</c:v>
                </c:pt>
                <c:pt idx="80">
                  <c:v>44.059999999999995</c:v>
                </c:pt>
                <c:pt idx="81">
                  <c:v>39.003999999999998</c:v>
                </c:pt>
                <c:pt idx="82">
                  <c:v>58.358999999999995</c:v>
                </c:pt>
                <c:pt idx="83">
                  <c:v>36.128</c:v>
                </c:pt>
                <c:pt idx="84">
                  <c:v>18.427</c:v>
                </c:pt>
                <c:pt idx="85">
                  <c:v>10.507</c:v>
                </c:pt>
                <c:pt idx="90">
                  <c:v>13.618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B7-41A3-9F60-62CE301BAD5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97.8</c:v>
                </c:pt>
                <c:pt idx="1">
                  <c:v>104.5</c:v>
                </c:pt>
                <c:pt idx="2">
                  <c:v>50.1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5.4</c:v>
                </c:pt>
                <c:pt idx="19">
                  <c:v>0</c:v>
                </c:pt>
                <c:pt idx="20">
                  <c:v>0</c:v>
                </c:pt>
                <c:pt idx="21">
                  <c:v>24.4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15.3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60.1</c:v>
                </c:pt>
                <c:pt idx="45">
                  <c:v>130.9</c:v>
                </c:pt>
                <c:pt idx="46">
                  <c:v>133.69999999999999</c:v>
                </c:pt>
                <c:pt idx="47">
                  <c:v>93.5</c:v>
                </c:pt>
                <c:pt idx="48">
                  <c:v>17.2</c:v>
                </c:pt>
                <c:pt idx="49">
                  <c:v>0</c:v>
                </c:pt>
                <c:pt idx="50">
                  <c:v>4.4000000000000004</c:v>
                </c:pt>
                <c:pt idx="51">
                  <c:v>7.7</c:v>
                </c:pt>
                <c:pt idx="52">
                  <c:v>23</c:v>
                </c:pt>
                <c:pt idx="53">
                  <c:v>19.399999999999999</c:v>
                </c:pt>
                <c:pt idx="54">
                  <c:v>0</c:v>
                </c:pt>
                <c:pt idx="55">
                  <c:v>6</c:v>
                </c:pt>
                <c:pt idx="56">
                  <c:v>23</c:v>
                </c:pt>
                <c:pt idx="57">
                  <c:v>23</c:v>
                </c:pt>
                <c:pt idx="58">
                  <c:v>40.9</c:v>
                </c:pt>
                <c:pt idx="59">
                  <c:v>40.9</c:v>
                </c:pt>
                <c:pt idx="60">
                  <c:v>148.9</c:v>
                </c:pt>
                <c:pt idx="61">
                  <c:v>138</c:v>
                </c:pt>
                <c:pt idx="62">
                  <c:v>169.1</c:v>
                </c:pt>
                <c:pt idx="63">
                  <c:v>164.8</c:v>
                </c:pt>
                <c:pt idx="64">
                  <c:v>66.900000000000006</c:v>
                </c:pt>
                <c:pt idx="65">
                  <c:v>47.1</c:v>
                </c:pt>
                <c:pt idx="66">
                  <c:v>44.7</c:v>
                </c:pt>
                <c:pt idx="67">
                  <c:v>54.9</c:v>
                </c:pt>
                <c:pt idx="68">
                  <c:v>42.9</c:v>
                </c:pt>
                <c:pt idx="69">
                  <c:v>67.900000000000006</c:v>
                </c:pt>
                <c:pt idx="70">
                  <c:v>69.2</c:v>
                </c:pt>
                <c:pt idx="71">
                  <c:v>0</c:v>
                </c:pt>
                <c:pt idx="72">
                  <c:v>8.9</c:v>
                </c:pt>
                <c:pt idx="73">
                  <c:v>20</c:v>
                </c:pt>
                <c:pt idx="74">
                  <c:v>17.899999999999999</c:v>
                </c:pt>
                <c:pt idx="75">
                  <c:v>0.1</c:v>
                </c:pt>
                <c:pt idx="76">
                  <c:v>34.200000000000003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2.2999999999999998</c:v>
                </c:pt>
                <c:pt idx="92">
                  <c:v>29</c:v>
                </c:pt>
                <c:pt idx="93">
                  <c:v>34.700000000000003</c:v>
                </c:pt>
                <c:pt idx="94">
                  <c:v>20.8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B7-41A3-9F60-62CE301BAD5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B7-41A3-9F60-62CE301BAD5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17.199000000000002</c:v>
                </c:pt>
                <c:pt idx="1">
                  <c:v>5.9480000000000004</c:v>
                </c:pt>
                <c:pt idx="3">
                  <c:v>26.934000000000001</c:v>
                </c:pt>
                <c:pt idx="4">
                  <c:v>63.14</c:v>
                </c:pt>
                <c:pt idx="5">
                  <c:v>61.46</c:v>
                </c:pt>
                <c:pt idx="6">
                  <c:v>59.51</c:v>
                </c:pt>
                <c:pt idx="7">
                  <c:v>60.777999999999999</c:v>
                </c:pt>
                <c:pt idx="8">
                  <c:v>56.927999999999997</c:v>
                </c:pt>
                <c:pt idx="9">
                  <c:v>54.485999999999997</c:v>
                </c:pt>
                <c:pt idx="10">
                  <c:v>52.109000000000002</c:v>
                </c:pt>
                <c:pt idx="11">
                  <c:v>49.445999999999998</c:v>
                </c:pt>
                <c:pt idx="12">
                  <c:v>47.116999999999997</c:v>
                </c:pt>
                <c:pt idx="13">
                  <c:v>47.503999999999998</c:v>
                </c:pt>
                <c:pt idx="14">
                  <c:v>45.671999999999997</c:v>
                </c:pt>
                <c:pt idx="15">
                  <c:v>45.5</c:v>
                </c:pt>
                <c:pt idx="16">
                  <c:v>43.881999999999998</c:v>
                </c:pt>
                <c:pt idx="17">
                  <c:v>41.884</c:v>
                </c:pt>
                <c:pt idx="18">
                  <c:v>40.590000000000003</c:v>
                </c:pt>
                <c:pt idx="19">
                  <c:v>38.74</c:v>
                </c:pt>
                <c:pt idx="20">
                  <c:v>37.21</c:v>
                </c:pt>
                <c:pt idx="21">
                  <c:v>38.088000000000001</c:v>
                </c:pt>
                <c:pt idx="22">
                  <c:v>38.753999999999998</c:v>
                </c:pt>
                <c:pt idx="23">
                  <c:v>39.491999999999997</c:v>
                </c:pt>
                <c:pt idx="24">
                  <c:v>39.731999999999999</c:v>
                </c:pt>
                <c:pt idx="25">
                  <c:v>45.603000000000002</c:v>
                </c:pt>
                <c:pt idx="26">
                  <c:v>52.811999999999998</c:v>
                </c:pt>
                <c:pt idx="27">
                  <c:v>66.135000000000005</c:v>
                </c:pt>
                <c:pt idx="28">
                  <c:v>27.664000000000001</c:v>
                </c:pt>
                <c:pt idx="29">
                  <c:v>41.566000000000003</c:v>
                </c:pt>
                <c:pt idx="30">
                  <c:v>54.335999999999999</c:v>
                </c:pt>
                <c:pt idx="31">
                  <c:v>86.850999999999999</c:v>
                </c:pt>
                <c:pt idx="32">
                  <c:v>99.813000000000002</c:v>
                </c:pt>
                <c:pt idx="33">
                  <c:v>96.947000000000003</c:v>
                </c:pt>
                <c:pt idx="34">
                  <c:v>117.759</c:v>
                </c:pt>
                <c:pt idx="35">
                  <c:v>27.393999999999998</c:v>
                </c:pt>
                <c:pt idx="36">
                  <c:v>72.087999999999994</c:v>
                </c:pt>
                <c:pt idx="37">
                  <c:v>73.290999999999997</c:v>
                </c:pt>
                <c:pt idx="38">
                  <c:v>54.935000000000002</c:v>
                </c:pt>
                <c:pt idx="39">
                  <c:v>97.745000000000005</c:v>
                </c:pt>
                <c:pt idx="40">
                  <c:v>100.919</c:v>
                </c:pt>
                <c:pt idx="41">
                  <c:v>91.248999999999995</c:v>
                </c:pt>
                <c:pt idx="42">
                  <c:v>126.998</c:v>
                </c:pt>
                <c:pt idx="43">
                  <c:v>127.274</c:v>
                </c:pt>
                <c:pt idx="44">
                  <c:v>63.521000000000001</c:v>
                </c:pt>
                <c:pt idx="45">
                  <c:v>66.515000000000001</c:v>
                </c:pt>
                <c:pt idx="46">
                  <c:v>45.470999999999997</c:v>
                </c:pt>
                <c:pt idx="47">
                  <c:v>39.067</c:v>
                </c:pt>
                <c:pt idx="48">
                  <c:v>72.513000000000005</c:v>
                </c:pt>
                <c:pt idx="49">
                  <c:v>84.263000000000005</c:v>
                </c:pt>
                <c:pt idx="50">
                  <c:v>77.850999999999999</c:v>
                </c:pt>
                <c:pt idx="51">
                  <c:v>53.914000000000001</c:v>
                </c:pt>
                <c:pt idx="52">
                  <c:v>41.603000000000002</c:v>
                </c:pt>
                <c:pt idx="53">
                  <c:v>32.947000000000003</c:v>
                </c:pt>
                <c:pt idx="54">
                  <c:v>30.757000000000001</c:v>
                </c:pt>
                <c:pt idx="55">
                  <c:v>27.754999999999999</c:v>
                </c:pt>
                <c:pt idx="56">
                  <c:v>44.081000000000003</c:v>
                </c:pt>
                <c:pt idx="57">
                  <c:v>35.683999999999997</c:v>
                </c:pt>
                <c:pt idx="58">
                  <c:v>17.463999999999999</c:v>
                </c:pt>
                <c:pt idx="59">
                  <c:v>10.678000000000001</c:v>
                </c:pt>
                <c:pt idx="60">
                  <c:v>10.398</c:v>
                </c:pt>
                <c:pt idx="61">
                  <c:v>9.9570000000000007</c:v>
                </c:pt>
                <c:pt idx="62">
                  <c:v>5.4669999999999996</c:v>
                </c:pt>
                <c:pt idx="63">
                  <c:v>4.9279999999999999</c:v>
                </c:pt>
                <c:pt idx="64">
                  <c:v>29.15</c:v>
                </c:pt>
                <c:pt idx="65">
                  <c:v>50.292000000000002</c:v>
                </c:pt>
                <c:pt idx="66">
                  <c:v>42.469000000000001</c:v>
                </c:pt>
                <c:pt idx="68">
                  <c:v>28.72</c:v>
                </c:pt>
                <c:pt idx="69">
                  <c:v>0.505</c:v>
                </c:pt>
                <c:pt idx="72">
                  <c:v>9.0190000000000001</c:v>
                </c:pt>
                <c:pt idx="73">
                  <c:v>9.48</c:v>
                </c:pt>
                <c:pt idx="74">
                  <c:v>15.592000000000001</c:v>
                </c:pt>
                <c:pt idx="75">
                  <c:v>40.194000000000003</c:v>
                </c:pt>
                <c:pt idx="76">
                  <c:v>26.809000000000001</c:v>
                </c:pt>
                <c:pt idx="77">
                  <c:v>15.75</c:v>
                </c:pt>
                <c:pt idx="78">
                  <c:v>22.420999999999999</c:v>
                </c:pt>
                <c:pt idx="79">
                  <c:v>21.279</c:v>
                </c:pt>
                <c:pt idx="80">
                  <c:v>5.62</c:v>
                </c:pt>
                <c:pt idx="83">
                  <c:v>12.023</c:v>
                </c:pt>
                <c:pt idx="84">
                  <c:v>22.88</c:v>
                </c:pt>
                <c:pt idx="85">
                  <c:v>32.57</c:v>
                </c:pt>
                <c:pt idx="86">
                  <c:v>9.8000000000000004E-2</c:v>
                </c:pt>
                <c:pt idx="87">
                  <c:v>9.4E-2</c:v>
                </c:pt>
                <c:pt idx="88">
                  <c:v>1.756</c:v>
                </c:pt>
                <c:pt idx="89">
                  <c:v>28.184000000000001</c:v>
                </c:pt>
                <c:pt idx="90">
                  <c:v>42.16</c:v>
                </c:pt>
                <c:pt idx="91">
                  <c:v>41.32</c:v>
                </c:pt>
                <c:pt idx="92">
                  <c:v>0.252</c:v>
                </c:pt>
                <c:pt idx="93">
                  <c:v>0.248</c:v>
                </c:pt>
                <c:pt idx="94">
                  <c:v>0.24299999999999999</c:v>
                </c:pt>
                <c:pt idx="9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B7-41A3-9F60-62CE301BAD5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B7-41A3-9F60-62CE301BAD5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45.22</c:v>
                </c:pt>
                <c:pt idx="2">
                  <c:v>36.942</c:v>
                </c:pt>
                <c:pt idx="20">
                  <c:v>64.584000000000003</c:v>
                </c:pt>
                <c:pt idx="21">
                  <c:v>9.4930000000000003</c:v>
                </c:pt>
                <c:pt idx="22">
                  <c:v>118.2</c:v>
                </c:pt>
                <c:pt idx="23">
                  <c:v>119.6</c:v>
                </c:pt>
                <c:pt idx="24">
                  <c:v>120</c:v>
                </c:pt>
                <c:pt idx="25">
                  <c:v>97.950999999999993</c:v>
                </c:pt>
                <c:pt idx="26">
                  <c:v>21</c:v>
                </c:pt>
                <c:pt idx="27">
                  <c:v>47.000999999999998</c:v>
                </c:pt>
                <c:pt idx="36">
                  <c:v>3.3000000000000002E-2</c:v>
                </c:pt>
                <c:pt idx="43">
                  <c:v>5</c:v>
                </c:pt>
                <c:pt idx="81">
                  <c:v>28.350999999999999</c:v>
                </c:pt>
                <c:pt idx="9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3B7-41A3-9F60-62CE301B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161.97999999999999</c:v>
                </c:pt>
                <c:pt idx="1">
                  <c:v>150.56</c:v>
                </c:pt>
                <c:pt idx="2">
                  <c:v>142.86000000000001</c:v>
                </c:pt>
                <c:pt idx="3">
                  <c:v>139.79</c:v>
                </c:pt>
                <c:pt idx="4">
                  <c:v>139.51</c:v>
                </c:pt>
                <c:pt idx="5">
                  <c:v>130.62</c:v>
                </c:pt>
                <c:pt idx="6">
                  <c:v>136.08000000000001</c:v>
                </c:pt>
                <c:pt idx="7">
                  <c:v>134.13999999999999</c:v>
                </c:pt>
                <c:pt idx="8">
                  <c:v>122.04</c:v>
                </c:pt>
                <c:pt idx="9">
                  <c:v>136.81</c:v>
                </c:pt>
                <c:pt idx="10">
                  <c:v>135.12</c:v>
                </c:pt>
                <c:pt idx="11">
                  <c:v>128.22</c:v>
                </c:pt>
                <c:pt idx="12">
                  <c:v>132.82</c:v>
                </c:pt>
                <c:pt idx="13">
                  <c:v>130.66</c:v>
                </c:pt>
                <c:pt idx="14">
                  <c:v>130.35</c:v>
                </c:pt>
                <c:pt idx="15">
                  <c:v>130.16999999999999</c:v>
                </c:pt>
                <c:pt idx="16">
                  <c:v>124.93</c:v>
                </c:pt>
                <c:pt idx="17">
                  <c:v>126.02</c:v>
                </c:pt>
                <c:pt idx="18">
                  <c:v>129.1</c:v>
                </c:pt>
                <c:pt idx="19">
                  <c:v>131.72</c:v>
                </c:pt>
                <c:pt idx="20">
                  <c:v>125.79</c:v>
                </c:pt>
                <c:pt idx="21">
                  <c:v>130.01</c:v>
                </c:pt>
                <c:pt idx="22">
                  <c:v>135.84</c:v>
                </c:pt>
                <c:pt idx="23">
                  <c:v>139.51</c:v>
                </c:pt>
                <c:pt idx="24">
                  <c:v>141.34</c:v>
                </c:pt>
                <c:pt idx="25">
                  <c:v>143.72</c:v>
                </c:pt>
                <c:pt idx="26">
                  <c:v>140.88999999999999</c:v>
                </c:pt>
                <c:pt idx="27">
                  <c:v>118.27</c:v>
                </c:pt>
                <c:pt idx="28">
                  <c:v>108.71</c:v>
                </c:pt>
                <c:pt idx="29">
                  <c:v>106.84</c:v>
                </c:pt>
                <c:pt idx="30">
                  <c:v>105.96</c:v>
                </c:pt>
                <c:pt idx="31">
                  <c:v>105.38</c:v>
                </c:pt>
                <c:pt idx="32">
                  <c:v>111.25</c:v>
                </c:pt>
                <c:pt idx="33">
                  <c:v>107.75</c:v>
                </c:pt>
                <c:pt idx="34">
                  <c:v>110.09</c:v>
                </c:pt>
                <c:pt idx="35">
                  <c:v>15.84</c:v>
                </c:pt>
                <c:pt idx="36">
                  <c:v>9.84</c:v>
                </c:pt>
                <c:pt idx="37">
                  <c:v>-1</c:v>
                </c:pt>
                <c:pt idx="38">
                  <c:v>-1.41</c:v>
                </c:pt>
                <c:pt idx="39">
                  <c:v>-2.17</c:v>
                </c:pt>
                <c:pt idx="40">
                  <c:v>0</c:v>
                </c:pt>
                <c:pt idx="41">
                  <c:v>0</c:v>
                </c:pt>
                <c:pt idx="42">
                  <c:v>8.6</c:v>
                </c:pt>
                <c:pt idx="43">
                  <c:v>3.62</c:v>
                </c:pt>
                <c:pt idx="44">
                  <c:v>10.41</c:v>
                </c:pt>
                <c:pt idx="45">
                  <c:v>7.48</c:v>
                </c:pt>
                <c:pt idx="46">
                  <c:v>1.69</c:v>
                </c:pt>
                <c:pt idx="47">
                  <c:v>0.01</c:v>
                </c:pt>
                <c:pt idx="48">
                  <c:v>13.51</c:v>
                </c:pt>
                <c:pt idx="49">
                  <c:v>0.11</c:v>
                </c:pt>
                <c:pt idx="50">
                  <c:v>6.68</c:v>
                </c:pt>
                <c:pt idx="51">
                  <c:v>15.01</c:v>
                </c:pt>
                <c:pt idx="52">
                  <c:v>15.01</c:v>
                </c:pt>
                <c:pt idx="53">
                  <c:v>18.39</c:v>
                </c:pt>
                <c:pt idx="54">
                  <c:v>20.71</c:v>
                </c:pt>
                <c:pt idx="55">
                  <c:v>24.48</c:v>
                </c:pt>
                <c:pt idx="56">
                  <c:v>15.01</c:v>
                </c:pt>
                <c:pt idx="57">
                  <c:v>15.01</c:v>
                </c:pt>
                <c:pt idx="58">
                  <c:v>21.32</c:v>
                </c:pt>
                <c:pt idx="59">
                  <c:v>23.19</c:v>
                </c:pt>
                <c:pt idx="60">
                  <c:v>15.98</c:v>
                </c:pt>
                <c:pt idx="61">
                  <c:v>22.55</c:v>
                </c:pt>
                <c:pt idx="62">
                  <c:v>20.5</c:v>
                </c:pt>
                <c:pt idx="63">
                  <c:v>44.45</c:v>
                </c:pt>
                <c:pt idx="64">
                  <c:v>19.010000000000002</c:v>
                </c:pt>
                <c:pt idx="65">
                  <c:v>53.15</c:v>
                </c:pt>
                <c:pt idx="66">
                  <c:v>86.41</c:v>
                </c:pt>
                <c:pt idx="67">
                  <c:v>100</c:v>
                </c:pt>
                <c:pt idx="68">
                  <c:v>76.11</c:v>
                </c:pt>
                <c:pt idx="69">
                  <c:v>83.29</c:v>
                </c:pt>
                <c:pt idx="70">
                  <c:v>102.88</c:v>
                </c:pt>
                <c:pt idx="71">
                  <c:v>132.91</c:v>
                </c:pt>
                <c:pt idx="72">
                  <c:v>118.14</c:v>
                </c:pt>
                <c:pt idx="73">
                  <c:v>128.32</c:v>
                </c:pt>
                <c:pt idx="74">
                  <c:v>152</c:v>
                </c:pt>
                <c:pt idx="75">
                  <c:v>145.44999999999999</c:v>
                </c:pt>
                <c:pt idx="76">
                  <c:v>133.38</c:v>
                </c:pt>
                <c:pt idx="77">
                  <c:v>153.01</c:v>
                </c:pt>
                <c:pt idx="78">
                  <c:v>125</c:v>
                </c:pt>
                <c:pt idx="79">
                  <c:v>122.19</c:v>
                </c:pt>
                <c:pt idx="80">
                  <c:v>121.53</c:v>
                </c:pt>
                <c:pt idx="81">
                  <c:v>122.11</c:v>
                </c:pt>
                <c:pt idx="82">
                  <c:v>122.1</c:v>
                </c:pt>
                <c:pt idx="83">
                  <c:v>121.01</c:v>
                </c:pt>
                <c:pt idx="84">
                  <c:v>122.03</c:v>
                </c:pt>
                <c:pt idx="85">
                  <c:v>121.05</c:v>
                </c:pt>
                <c:pt idx="86">
                  <c:v>117.33</c:v>
                </c:pt>
                <c:pt idx="87">
                  <c:v>105.11</c:v>
                </c:pt>
                <c:pt idx="88">
                  <c:v>125</c:v>
                </c:pt>
                <c:pt idx="89">
                  <c:v>135</c:v>
                </c:pt>
                <c:pt idx="90">
                  <c:v>146.07</c:v>
                </c:pt>
                <c:pt idx="91">
                  <c:v>137.16999999999999</c:v>
                </c:pt>
                <c:pt idx="92">
                  <c:v>149.62</c:v>
                </c:pt>
                <c:pt idx="93">
                  <c:v>148.22999999999999</c:v>
                </c:pt>
                <c:pt idx="94">
                  <c:v>151.07</c:v>
                </c:pt>
                <c:pt idx="95">
                  <c:v>149.15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3B7-41A3-9F60-62CE301B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FD-4AF5-B26C-6465528FC3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FD-4AF5-B26C-6465528FC3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5.76</c:v>
                </c:pt>
                <c:pt idx="9">
                  <c:v>5</c:v>
                </c:pt>
                <c:pt idx="25">
                  <c:v>2.4</c:v>
                </c:pt>
                <c:pt idx="26">
                  <c:v>2.2000000000000002</c:v>
                </c:pt>
                <c:pt idx="28">
                  <c:v>4</c:v>
                </c:pt>
                <c:pt idx="29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60">
                  <c:v>4.2140000000000004</c:v>
                </c:pt>
                <c:pt idx="75">
                  <c:v>1.6E-2</c:v>
                </c:pt>
                <c:pt idx="81">
                  <c:v>0.75600000000000001</c:v>
                </c:pt>
                <c:pt idx="83">
                  <c:v>0.74</c:v>
                </c:pt>
                <c:pt idx="92">
                  <c:v>7.2</c:v>
                </c:pt>
                <c:pt idx="93">
                  <c:v>14.4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D-4AF5-B26C-6465528FC3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53.404000000000003</c:v>
                </c:pt>
                <c:pt idx="1">
                  <c:v>3</c:v>
                </c:pt>
                <c:pt idx="4">
                  <c:v>1.6</c:v>
                </c:pt>
                <c:pt idx="6">
                  <c:v>1.18</c:v>
                </c:pt>
                <c:pt idx="7">
                  <c:v>3.1539999999999999</c:v>
                </c:pt>
                <c:pt idx="8">
                  <c:v>2</c:v>
                </c:pt>
                <c:pt idx="9">
                  <c:v>6.5359999999999996</c:v>
                </c:pt>
                <c:pt idx="10">
                  <c:v>2.3210000000000002</c:v>
                </c:pt>
                <c:pt idx="11">
                  <c:v>10.87</c:v>
                </c:pt>
                <c:pt idx="12">
                  <c:v>4.1929999999999996</c:v>
                </c:pt>
                <c:pt idx="13">
                  <c:v>6.3520000000000003</c:v>
                </c:pt>
                <c:pt idx="14">
                  <c:v>7.077</c:v>
                </c:pt>
                <c:pt idx="18">
                  <c:v>10.917</c:v>
                </c:pt>
                <c:pt idx="19">
                  <c:v>9.6790000000000003</c:v>
                </c:pt>
                <c:pt idx="20">
                  <c:v>13.233000000000001</c:v>
                </c:pt>
                <c:pt idx="21">
                  <c:v>6.0140000000000002</c:v>
                </c:pt>
                <c:pt idx="23">
                  <c:v>14.7</c:v>
                </c:pt>
                <c:pt idx="24">
                  <c:v>11.3</c:v>
                </c:pt>
                <c:pt idx="25">
                  <c:v>11.1</c:v>
                </c:pt>
                <c:pt idx="26">
                  <c:v>12.8</c:v>
                </c:pt>
                <c:pt idx="27">
                  <c:v>1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13.7</c:v>
                </c:pt>
                <c:pt idx="32">
                  <c:v>19.899999999999999</c:v>
                </c:pt>
                <c:pt idx="33">
                  <c:v>19.899999999999999</c:v>
                </c:pt>
                <c:pt idx="34">
                  <c:v>7.7460000000000004</c:v>
                </c:pt>
                <c:pt idx="35">
                  <c:v>12.57</c:v>
                </c:pt>
                <c:pt idx="36">
                  <c:v>5</c:v>
                </c:pt>
                <c:pt idx="37">
                  <c:v>5</c:v>
                </c:pt>
                <c:pt idx="40">
                  <c:v>26.5</c:v>
                </c:pt>
                <c:pt idx="41">
                  <c:v>29.2</c:v>
                </c:pt>
                <c:pt idx="42">
                  <c:v>37.700000000000003</c:v>
                </c:pt>
                <c:pt idx="43">
                  <c:v>28.4</c:v>
                </c:pt>
                <c:pt idx="44">
                  <c:v>52.639000000000003</c:v>
                </c:pt>
                <c:pt idx="45">
                  <c:v>53.710999999999999</c:v>
                </c:pt>
                <c:pt idx="46">
                  <c:v>4.2130000000000001</c:v>
                </c:pt>
                <c:pt idx="47">
                  <c:v>53.911999999999999</c:v>
                </c:pt>
                <c:pt idx="48">
                  <c:v>43.454999999999998</c:v>
                </c:pt>
                <c:pt idx="49">
                  <c:v>44.823</c:v>
                </c:pt>
                <c:pt idx="50">
                  <c:v>46</c:v>
                </c:pt>
                <c:pt idx="51">
                  <c:v>37.433</c:v>
                </c:pt>
                <c:pt idx="52">
                  <c:v>34.966000000000001</c:v>
                </c:pt>
                <c:pt idx="53">
                  <c:v>26.72</c:v>
                </c:pt>
                <c:pt idx="54">
                  <c:v>21.411999999999999</c:v>
                </c:pt>
                <c:pt idx="55">
                  <c:v>17.033999999999999</c:v>
                </c:pt>
                <c:pt idx="56">
                  <c:v>24.065999999999999</c:v>
                </c:pt>
                <c:pt idx="57">
                  <c:v>23.1</c:v>
                </c:pt>
                <c:pt idx="58">
                  <c:v>13.151</c:v>
                </c:pt>
                <c:pt idx="59">
                  <c:v>16.63</c:v>
                </c:pt>
                <c:pt idx="60">
                  <c:v>16.126000000000001</c:v>
                </c:pt>
                <c:pt idx="61">
                  <c:v>9.6809999999999992</c:v>
                </c:pt>
                <c:pt idx="63">
                  <c:v>7.6</c:v>
                </c:pt>
                <c:pt idx="64">
                  <c:v>11.2</c:v>
                </c:pt>
                <c:pt idx="65">
                  <c:v>5.6</c:v>
                </c:pt>
                <c:pt idx="66">
                  <c:v>2.4</c:v>
                </c:pt>
                <c:pt idx="70">
                  <c:v>9.5</c:v>
                </c:pt>
                <c:pt idx="72">
                  <c:v>3.4129999999999998</c:v>
                </c:pt>
                <c:pt idx="74">
                  <c:v>23.4</c:v>
                </c:pt>
                <c:pt idx="75">
                  <c:v>23.023</c:v>
                </c:pt>
                <c:pt idx="76">
                  <c:v>38.302999999999997</c:v>
                </c:pt>
                <c:pt idx="77">
                  <c:v>42.703000000000003</c:v>
                </c:pt>
                <c:pt idx="78">
                  <c:v>38.631999999999998</c:v>
                </c:pt>
                <c:pt idx="79">
                  <c:v>15.103</c:v>
                </c:pt>
                <c:pt idx="80">
                  <c:v>3</c:v>
                </c:pt>
                <c:pt idx="81">
                  <c:v>14.768000000000001</c:v>
                </c:pt>
                <c:pt idx="82">
                  <c:v>9.3000000000000007</c:v>
                </c:pt>
                <c:pt idx="83">
                  <c:v>23.367999999999999</c:v>
                </c:pt>
                <c:pt idx="84">
                  <c:v>8</c:v>
                </c:pt>
                <c:pt idx="85">
                  <c:v>5.8</c:v>
                </c:pt>
                <c:pt idx="88">
                  <c:v>18.797000000000001</c:v>
                </c:pt>
                <c:pt idx="89">
                  <c:v>27.097999999999999</c:v>
                </c:pt>
                <c:pt idx="90">
                  <c:v>24.571000000000002</c:v>
                </c:pt>
                <c:pt idx="91">
                  <c:v>24.378</c:v>
                </c:pt>
                <c:pt idx="92">
                  <c:v>8.8000000000000007</c:v>
                </c:pt>
                <c:pt idx="93">
                  <c:v>16.8</c:v>
                </c:pt>
                <c:pt idx="94">
                  <c:v>16.2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FD-4AF5-B26C-6465528FC3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FD-4AF5-B26C-6465528FC3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FD-4AF5-B26C-6465528FC3D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29.608000000000001</c:v>
                </c:pt>
                <c:pt idx="41">
                  <c:v>11.432</c:v>
                </c:pt>
                <c:pt idx="47">
                  <c:v>18.125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FD-4AF5-B26C-6465528FC3D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FD-4AF5-B26C-6465528FC3D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FD-4AF5-B26C-6465528FC3D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FD-4AF5-B26C-6465528FC3D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91</c:v>
                </c:pt>
                <c:pt idx="1">
                  <c:v>91</c:v>
                </c:pt>
                <c:pt idx="2">
                  <c:v>91</c:v>
                </c:pt>
                <c:pt idx="3">
                  <c:v>8.5259999999999998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FD-4AF5-B26C-6465528FC3D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28.8</c:v>
                </c:pt>
                <c:pt idx="4">
                  <c:v>67.5</c:v>
                </c:pt>
                <c:pt idx="5">
                  <c:v>62</c:v>
                </c:pt>
                <c:pt idx="6">
                  <c:v>67.099999999999994</c:v>
                </c:pt>
                <c:pt idx="7">
                  <c:v>66.3</c:v>
                </c:pt>
                <c:pt idx="8">
                  <c:v>61</c:v>
                </c:pt>
                <c:pt idx="9">
                  <c:v>17.600000000000001</c:v>
                </c:pt>
                <c:pt idx="10">
                  <c:v>54.6</c:v>
                </c:pt>
                <c:pt idx="11">
                  <c:v>42.4</c:v>
                </c:pt>
                <c:pt idx="12">
                  <c:v>24</c:v>
                </c:pt>
                <c:pt idx="13">
                  <c:v>48.4</c:v>
                </c:pt>
                <c:pt idx="14">
                  <c:v>15.6</c:v>
                </c:pt>
                <c:pt idx="15">
                  <c:v>48.2</c:v>
                </c:pt>
                <c:pt idx="16">
                  <c:v>13.4</c:v>
                </c:pt>
                <c:pt idx="17">
                  <c:v>18.8</c:v>
                </c:pt>
                <c:pt idx="18">
                  <c:v>0</c:v>
                </c:pt>
                <c:pt idx="19">
                  <c:v>2.6</c:v>
                </c:pt>
                <c:pt idx="20">
                  <c:v>28.4</c:v>
                </c:pt>
                <c:pt idx="21">
                  <c:v>0</c:v>
                </c:pt>
                <c:pt idx="22">
                  <c:v>93.6</c:v>
                </c:pt>
                <c:pt idx="23">
                  <c:v>72.2</c:v>
                </c:pt>
                <c:pt idx="24">
                  <c:v>79.2</c:v>
                </c:pt>
                <c:pt idx="25">
                  <c:v>65.400000000000006</c:v>
                </c:pt>
                <c:pt idx="26">
                  <c:v>0</c:v>
                </c:pt>
                <c:pt idx="27">
                  <c:v>63.1</c:v>
                </c:pt>
                <c:pt idx="28">
                  <c:v>0</c:v>
                </c:pt>
                <c:pt idx="29">
                  <c:v>0</c:v>
                </c:pt>
                <c:pt idx="30">
                  <c:v>43.2</c:v>
                </c:pt>
                <c:pt idx="31">
                  <c:v>45</c:v>
                </c:pt>
                <c:pt idx="32">
                  <c:v>59.9</c:v>
                </c:pt>
                <c:pt idx="33">
                  <c:v>64.8</c:v>
                </c:pt>
                <c:pt idx="34">
                  <c:v>116.9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44.5</c:v>
                </c:pt>
                <c:pt idx="43">
                  <c:v>49.4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16.100000000000001</c:v>
                </c:pt>
                <c:pt idx="78">
                  <c:v>36</c:v>
                </c:pt>
                <c:pt idx="79">
                  <c:v>36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29.7</c:v>
                </c:pt>
                <c:pt idx="87">
                  <c:v>17.7</c:v>
                </c:pt>
                <c:pt idx="88">
                  <c:v>0.1</c:v>
                </c:pt>
                <c:pt idx="89">
                  <c:v>5</c:v>
                </c:pt>
                <c:pt idx="90">
                  <c:v>2.7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FD-4AF5-B26C-6465528FC3D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23.09</c:v>
                </c:pt>
                <c:pt idx="1">
                  <c:v>34.988</c:v>
                </c:pt>
                <c:pt idx="2">
                  <c:v>26.010999999999999</c:v>
                </c:pt>
                <c:pt idx="3">
                  <c:v>22.63</c:v>
                </c:pt>
                <c:pt idx="4">
                  <c:v>22.398</c:v>
                </c:pt>
                <c:pt idx="5">
                  <c:v>21.526</c:v>
                </c:pt>
                <c:pt idx="6">
                  <c:v>18.87</c:v>
                </c:pt>
                <c:pt idx="7">
                  <c:v>18.88</c:v>
                </c:pt>
                <c:pt idx="8">
                  <c:v>31.228000000000002</c:v>
                </c:pt>
                <c:pt idx="9">
                  <c:v>25.38</c:v>
                </c:pt>
                <c:pt idx="10">
                  <c:v>25.178999999999998</c:v>
                </c:pt>
                <c:pt idx="11">
                  <c:v>28.997</c:v>
                </c:pt>
                <c:pt idx="12">
                  <c:v>25.225000000000001</c:v>
                </c:pt>
                <c:pt idx="13">
                  <c:v>27.367000000000001</c:v>
                </c:pt>
                <c:pt idx="14">
                  <c:v>28.997</c:v>
                </c:pt>
                <c:pt idx="15">
                  <c:v>30.812000000000001</c:v>
                </c:pt>
                <c:pt idx="16">
                  <c:v>37.293999999999997</c:v>
                </c:pt>
                <c:pt idx="17">
                  <c:v>36.045000000000002</c:v>
                </c:pt>
                <c:pt idx="18">
                  <c:v>35.085000000000001</c:v>
                </c:pt>
                <c:pt idx="19">
                  <c:v>31.411000000000001</c:v>
                </c:pt>
                <c:pt idx="20">
                  <c:v>32.118000000000002</c:v>
                </c:pt>
                <c:pt idx="21">
                  <c:v>30.111000000000001</c:v>
                </c:pt>
                <c:pt idx="22">
                  <c:v>28.2</c:v>
                </c:pt>
                <c:pt idx="23">
                  <c:v>36.436999999999998</c:v>
                </c:pt>
                <c:pt idx="24">
                  <c:v>37.439</c:v>
                </c:pt>
                <c:pt idx="25">
                  <c:v>31.632000000000001</c:v>
                </c:pt>
                <c:pt idx="26">
                  <c:v>40.323</c:v>
                </c:pt>
                <c:pt idx="27">
                  <c:v>57.036000000000001</c:v>
                </c:pt>
                <c:pt idx="28">
                  <c:v>124.21</c:v>
                </c:pt>
                <c:pt idx="29">
                  <c:v>136.119</c:v>
                </c:pt>
                <c:pt idx="30">
                  <c:v>102.151</c:v>
                </c:pt>
                <c:pt idx="31">
                  <c:v>118.02</c:v>
                </c:pt>
                <c:pt idx="32">
                  <c:v>72.570999999999998</c:v>
                </c:pt>
                <c:pt idx="33">
                  <c:v>78.364000000000004</c:v>
                </c:pt>
                <c:pt idx="34">
                  <c:v>57.539000000000001</c:v>
                </c:pt>
                <c:pt idx="35">
                  <c:v>24.734000000000002</c:v>
                </c:pt>
                <c:pt idx="36">
                  <c:v>63.287999999999997</c:v>
                </c:pt>
                <c:pt idx="37">
                  <c:v>64.894000000000005</c:v>
                </c:pt>
                <c:pt idx="38">
                  <c:v>55.536999999999999</c:v>
                </c:pt>
                <c:pt idx="39">
                  <c:v>50.347000000000001</c:v>
                </c:pt>
                <c:pt idx="40">
                  <c:v>45.41</c:v>
                </c:pt>
                <c:pt idx="41">
                  <c:v>51.216000000000001</c:v>
                </c:pt>
                <c:pt idx="42">
                  <c:v>44.798000000000002</c:v>
                </c:pt>
                <c:pt idx="43">
                  <c:v>59.43</c:v>
                </c:pt>
                <c:pt idx="44">
                  <c:v>74.197000000000003</c:v>
                </c:pt>
                <c:pt idx="45">
                  <c:v>143.70400000000001</c:v>
                </c:pt>
                <c:pt idx="46">
                  <c:v>174.99199999999999</c:v>
                </c:pt>
                <c:pt idx="47">
                  <c:v>60.53</c:v>
                </c:pt>
                <c:pt idx="48">
                  <c:v>48.322000000000003</c:v>
                </c:pt>
                <c:pt idx="49">
                  <c:v>43.44</c:v>
                </c:pt>
                <c:pt idx="50">
                  <c:v>41.284999999999997</c:v>
                </c:pt>
                <c:pt idx="51">
                  <c:v>36.11</c:v>
                </c:pt>
                <c:pt idx="52">
                  <c:v>32.517000000000003</c:v>
                </c:pt>
                <c:pt idx="53">
                  <c:v>28.539000000000001</c:v>
                </c:pt>
                <c:pt idx="54">
                  <c:v>11.585000000000001</c:v>
                </c:pt>
                <c:pt idx="55">
                  <c:v>18.501999999999999</c:v>
                </c:pt>
                <c:pt idx="56">
                  <c:v>56.015000000000001</c:v>
                </c:pt>
                <c:pt idx="57">
                  <c:v>47.624000000000002</c:v>
                </c:pt>
                <c:pt idx="58">
                  <c:v>47.481000000000002</c:v>
                </c:pt>
                <c:pt idx="59">
                  <c:v>36.685000000000002</c:v>
                </c:pt>
                <c:pt idx="60">
                  <c:v>140.87799999999999</c:v>
                </c:pt>
                <c:pt idx="61">
                  <c:v>141.15600000000001</c:v>
                </c:pt>
                <c:pt idx="62">
                  <c:v>174.53200000000001</c:v>
                </c:pt>
                <c:pt idx="63">
                  <c:v>162.166</c:v>
                </c:pt>
                <c:pt idx="64">
                  <c:v>84.819000000000003</c:v>
                </c:pt>
                <c:pt idx="65">
                  <c:v>91.756</c:v>
                </c:pt>
                <c:pt idx="66">
                  <c:v>84.736000000000004</c:v>
                </c:pt>
                <c:pt idx="67">
                  <c:v>59.896000000000001</c:v>
                </c:pt>
                <c:pt idx="68">
                  <c:v>71.623999999999995</c:v>
                </c:pt>
                <c:pt idx="69">
                  <c:v>68.411000000000001</c:v>
                </c:pt>
                <c:pt idx="70">
                  <c:v>59.713000000000001</c:v>
                </c:pt>
                <c:pt idx="71">
                  <c:v>41.343000000000004</c:v>
                </c:pt>
                <c:pt idx="72">
                  <c:v>31.643999999999998</c:v>
                </c:pt>
                <c:pt idx="73">
                  <c:v>34.636000000000003</c:v>
                </c:pt>
                <c:pt idx="74">
                  <c:v>14.071</c:v>
                </c:pt>
                <c:pt idx="75">
                  <c:v>24.263000000000002</c:v>
                </c:pt>
                <c:pt idx="76">
                  <c:v>32.75</c:v>
                </c:pt>
                <c:pt idx="77">
                  <c:v>31.024999999999999</c:v>
                </c:pt>
                <c:pt idx="78">
                  <c:v>27.829000000000001</c:v>
                </c:pt>
                <c:pt idx="79">
                  <c:v>30.646000000000001</c:v>
                </c:pt>
                <c:pt idx="80">
                  <c:v>46.68</c:v>
                </c:pt>
                <c:pt idx="81">
                  <c:v>51.831000000000003</c:v>
                </c:pt>
                <c:pt idx="82">
                  <c:v>49.058999999999997</c:v>
                </c:pt>
                <c:pt idx="83">
                  <c:v>24.042999999999999</c:v>
                </c:pt>
                <c:pt idx="84">
                  <c:v>33.307000000000002</c:v>
                </c:pt>
                <c:pt idx="85">
                  <c:v>23.571999999999999</c:v>
                </c:pt>
                <c:pt idx="86">
                  <c:v>23.117999999999999</c:v>
                </c:pt>
                <c:pt idx="87">
                  <c:v>22.911000000000001</c:v>
                </c:pt>
                <c:pt idx="88">
                  <c:v>27.395</c:v>
                </c:pt>
                <c:pt idx="89">
                  <c:v>37.085999999999999</c:v>
                </c:pt>
                <c:pt idx="90">
                  <c:v>33.283000000000001</c:v>
                </c:pt>
                <c:pt idx="91">
                  <c:v>54.463999999999999</c:v>
                </c:pt>
                <c:pt idx="92">
                  <c:v>42.848999999999997</c:v>
                </c:pt>
                <c:pt idx="93">
                  <c:v>29.484999999999999</c:v>
                </c:pt>
                <c:pt idx="94">
                  <c:v>21.245000000000001</c:v>
                </c:pt>
                <c:pt idx="95">
                  <c:v>18.841000000000001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FD-4AF5-B26C-6465528FC3D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29.608000000000001</c:v>
                </c:pt>
                <c:pt idx="41">
                  <c:v>11.432</c:v>
                </c:pt>
                <c:pt idx="47">
                  <c:v>18.125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FD-4AF5-B26C-6465528FC3D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5">
                  <c:v>13.705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AFD-4AF5-B26C-6465528FC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161.97999999999999</c:v>
                </c:pt>
                <c:pt idx="1">
                  <c:v>150.56</c:v>
                </c:pt>
                <c:pt idx="2">
                  <c:v>142.86000000000001</c:v>
                </c:pt>
                <c:pt idx="3">
                  <c:v>139.79</c:v>
                </c:pt>
                <c:pt idx="4">
                  <c:v>139.51</c:v>
                </c:pt>
                <c:pt idx="5">
                  <c:v>130.62</c:v>
                </c:pt>
                <c:pt idx="6">
                  <c:v>136.08000000000001</c:v>
                </c:pt>
                <c:pt idx="7">
                  <c:v>134.13999999999999</c:v>
                </c:pt>
                <c:pt idx="8">
                  <c:v>122.04</c:v>
                </c:pt>
                <c:pt idx="9">
                  <c:v>136.81</c:v>
                </c:pt>
                <c:pt idx="10">
                  <c:v>135.12</c:v>
                </c:pt>
                <c:pt idx="11">
                  <c:v>128.22</c:v>
                </c:pt>
                <c:pt idx="12">
                  <c:v>132.82</c:v>
                </c:pt>
                <c:pt idx="13">
                  <c:v>130.66</c:v>
                </c:pt>
                <c:pt idx="14">
                  <c:v>130.35</c:v>
                </c:pt>
                <c:pt idx="15">
                  <c:v>130.16999999999999</c:v>
                </c:pt>
                <c:pt idx="16">
                  <c:v>124.93</c:v>
                </c:pt>
                <c:pt idx="17">
                  <c:v>126.02</c:v>
                </c:pt>
                <c:pt idx="18">
                  <c:v>129.1</c:v>
                </c:pt>
                <c:pt idx="19">
                  <c:v>131.72</c:v>
                </c:pt>
                <c:pt idx="20">
                  <c:v>125.79</c:v>
                </c:pt>
                <c:pt idx="21">
                  <c:v>130.01</c:v>
                </c:pt>
                <c:pt idx="22">
                  <c:v>135.84</c:v>
                </c:pt>
                <c:pt idx="23">
                  <c:v>139.51</c:v>
                </c:pt>
                <c:pt idx="24">
                  <c:v>141.34</c:v>
                </c:pt>
                <c:pt idx="25">
                  <c:v>143.72</c:v>
                </c:pt>
                <c:pt idx="26">
                  <c:v>140.88999999999999</c:v>
                </c:pt>
                <c:pt idx="27">
                  <c:v>118.27</c:v>
                </c:pt>
                <c:pt idx="28">
                  <c:v>108.71</c:v>
                </c:pt>
                <c:pt idx="29">
                  <c:v>106.84</c:v>
                </c:pt>
                <c:pt idx="30">
                  <c:v>105.96</c:v>
                </c:pt>
                <c:pt idx="31">
                  <c:v>105.38</c:v>
                </c:pt>
                <c:pt idx="32">
                  <c:v>111.25</c:v>
                </c:pt>
                <c:pt idx="33">
                  <c:v>107.75</c:v>
                </c:pt>
                <c:pt idx="34">
                  <c:v>110.09</c:v>
                </c:pt>
                <c:pt idx="35">
                  <c:v>15.84</c:v>
                </c:pt>
                <c:pt idx="36">
                  <c:v>9.84</c:v>
                </c:pt>
                <c:pt idx="37">
                  <c:v>-1</c:v>
                </c:pt>
                <c:pt idx="38">
                  <c:v>-1.41</c:v>
                </c:pt>
                <c:pt idx="39">
                  <c:v>-2.17</c:v>
                </c:pt>
                <c:pt idx="40">
                  <c:v>0</c:v>
                </c:pt>
                <c:pt idx="41">
                  <c:v>0</c:v>
                </c:pt>
                <c:pt idx="42">
                  <c:v>8.6</c:v>
                </c:pt>
                <c:pt idx="43">
                  <c:v>3.62</c:v>
                </c:pt>
                <c:pt idx="44">
                  <c:v>10.41</c:v>
                </c:pt>
                <c:pt idx="45">
                  <c:v>7.48</c:v>
                </c:pt>
                <c:pt idx="46">
                  <c:v>1.69</c:v>
                </c:pt>
                <c:pt idx="47">
                  <c:v>0.01</c:v>
                </c:pt>
                <c:pt idx="48">
                  <c:v>13.51</c:v>
                </c:pt>
                <c:pt idx="49">
                  <c:v>0.11</c:v>
                </c:pt>
                <c:pt idx="50">
                  <c:v>6.68</c:v>
                </c:pt>
                <c:pt idx="51">
                  <c:v>15.01</c:v>
                </c:pt>
                <c:pt idx="52">
                  <c:v>15.01</c:v>
                </c:pt>
                <c:pt idx="53">
                  <c:v>18.39</c:v>
                </c:pt>
                <c:pt idx="54">
                  <c:v>20.71</c:v>
                </c:pt>
                <c:pt idx="55">
                  <c:v>24.48</c:v>
                </c:pt>
                <c:pt idx="56">
                  <c:v>15.01</c:v>
                </c:pt>
                <c:pt idx="57">
                  <c:v>15.01</c:v>
                </c:pt>
                <c:pt idx="58">
                  <c:v>21.32</c:v>
                </c:pt>
                <c:pt idx="59">
                  <c:v>23.19</c:v>
                </c:pt>
                <c:pt idx="60">
                  <c:v>15.98</c:v>
                </c:pt>
                <c:pt idx="61">
                  <c:v>22.55</c:v>
                </c:pt>
                <c:pt idx="62">
                  <c:v>20.5</c:v>
                </c:pt>
                <c:pt idx="63">
                  <c:v>44.45</c:v>
                </c:pt>
                <c:pt idx="64">
                  <c:v>19.010000000000002</c:v>
                </c:pt>
                <c:pt idx="65">
                  <c:v>53.15</c:v>
                </c:pt>
                <c:pt idx="66">
                  <c:v>86.41</c:v>
                </c:pt>
                <c:pt idx="67">
                  <c:v>100</c:v>
                </c:pt>
                <c:pt idx="68">
                  <c:v>76.11</c:v>
                </c:pt>
                <c:pt idx="69">
                  <c:v>83.29</c:v>
                </c:pt>
                <c:pt idx="70">
                  <c:v>102.88</c:v>
                </c:pt>
                <c:pt idx="71">
                  <c:v>132.91</c:v>
                </c:pt>
                <c:pt idx="72">
                  <c:v>118.14</c:v>
                </c:pt>
                <c:pt idx="73">
                  <c:v>128.32</c:v>
                </c:pt>
                <c:pt idx="74">
                  <c:v>152</c:v>
                </c:pt>
                <c:pt idx="75">
                  <c:v>145.44999999999999</c:v>
                </c:pt>
                <c:pt idx="76">
                  <c:v>133.38</c:v>
                </c:pt>
                <c:pt idx="77">
                  <c:v>153.01</c:v>
                </c:pt>
                <c:pt idx="78">
                  <c:v>125</c:v>
                </c:pt>
                <c:pt idx="79">
                  <c:v>122.19</c:v>
                </c:pt>
                <c:pt idx="80">
                  <c:v>121.53</c:v>
                </c:pt>
                <c:pt idx="81">
                  <c:v>122.11</c:v>
                </c:pt>
                <c:pt idx="82">
                  <c:v>122.1</c:v>
                </c:pt>
                <c:pt idx="83">
                  <c:v>121.01</c:v>
                </c:pt>
                <c:pt idx="84">
                  <c:v>122.03</c:v>
                </c:pt>
                <c:pt idx="85">
                  <c:v>121.05</c:v>
                </c:pt>
                <c:pt idx="86">
                  <c:v>117.33</c:v>
                </c:pt>
                <c:pt idx="87">
                  <c:v>105.11</c:v>
                </c:pt>
                <c:pt idx="88">
                  <c:v>125</c:v>
                </c:pt>
                <c:pt idx="89">
                  <c:v>135</c:v>
                </c:pt>
                <c:pt idx="90">
                  <c:v>146.07</c:v>
                </c:pt>
                <c:pt idx="91">
                  <c:v>137.16999999999999</c:v>
                </c:pt>
                <c:pt idx="92">
                  <c:v>149.62</c:v>
                </c:pt>
                <c:pt idx="93">
                  <c:v>148.22999999999999</c:v>
                </c:pt>
                <c:pt idx="94">
                  <c:v>151.07</c:v>
                </c:pt>
                <c:pt idx="95">
                  <c:v>149.15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FD-4AF5-B26C-6465528FC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173.21899999999999</v>
      </c>
      <c r="C5" s="25">
        <v>129.02199999999999</v>
      </c>
      <c r="D5" s="25">
        <v>117.057</v>
      </c>
      <c r="E5" s="25">
        <v>59.956000000000003</v>
      </c>
      <c r="F5" s="25">
        <v>91.498000000000005</v>
      </c>
      <c r="G5" s="25">
        <v>83.540999999999997</v>
      </c>
      <c r="H5" s="25">
        <v>87.11</v>
      </c>
      <c r="I5" s="25">
        <v>88.378</v>
      </c>
      <c r="J5" s="25">
        <v>94.227999999999994</v>
      </c>
      <c r="K5" s="25">
        <v>54.485999999999997</v>
      </c>
      <c r="L5" s="25">
        <v>82.108999999999995</v>
      </c>
      <c r="M5" s="25">
        <v>82.245999999999995</v>
      </c>
      <c r="N5" s="25">
        <v>53.392000000000003</v>
      </c>
      <c r="O5" s="25">
        <v>82.16</v>
      </c>
      <c r="P5" s="25">
        <v>51.704999999999998</v>
      </c>
      <c r="Q5" s="25">
        <v>79.021000000000001</v>
      </c>
      <c r="R5" s="25">
        <v>50.744</v>
      </c>
      <c r="S5" s="25">
        <v>54.816000000000003</v>
      </c>
      <c r="T5" s="25">
        <v>45.99</v>
      </c>
      <c r="U5" s="25">
        <v>43.658000000000001</v>
      </c>
      <c r="V5" s="25">
        <v>110.794</v>
      </c>
      <c r="W5" s="25">
        <v>73.081000000000003</v>
      </c>
      <c r="X5" s="25">
        <v>158.803</v>
      </c>
      <c r="Y5" s="25">
        <v>160.292</v>
      </c>
      <c r="Z5" s="25">
        <v>164.91399999999999</v>
      </c>
      <c r="AA5" s="25">
        <v>147.48699999999999</v>
      </c>
      <c r="AB5" s="25">
        <v>92.311999999999998</v>
      </c>
      <c r="AC5" s="25">
        <v>121.136</v>
      </c>
      <c r="AD5" s="25">
        <v>132.21</v>
      </c>
      <c r="AE5" s="25">
        <v>144.119</v>
      </c>
      <c r="AF5" s="25">
        <v>149.351</v>
      </c>
      <c r="AG5" s="25">
        <v>176.72</v>
      </c>
      <c r="AH5" s="25">
        <v>152.37100000000001</v>
      </c>
      <c r="AI5" s="25">
        <v>163.06399999999999</v>
      </c>
      <c r="AJ5" s="25">
        <v>182.136</v>
      </c>
      <c r="AK5" s="25">
        <v>41.304000000000002</v>
      </c>
      <c r="AL5" s="25">
        <v>72.287999999999997</v>
      </c>
      <c r="AM5" s="25">
        <v>73.894000000000005</v>
      </c>
      <c r="AN5" s="25">
        <v>55.536999999999999</v>
      </c>
      <c r="AO5" s="25">
        <v>98.346999999999994</v>
      </c>
      <c r="AP5" s="25">
        <v>101.518</v>
      </c>
      <c r="AQ5" s="25">
        <v>91.847999999999999</v>
      </c>
      <c r="AR5" s="25">
        <v>126.998</v>
      </c>
      <c r="AS5" s="25">
        <v>137.274</v>
      </c>
      <c r="AT5" s="25">
        <v>126.821</v>
      </c>
      <c r="AU5" s="25">
        <v>197.41499999999999</v>
      </c>
      <c r="AV5" s="25">
        <v>179.17099999999999</v>
      </c>
      <c r="AW5" s="25">
        <v>132.56700000000001</v>
      </c>
      <c r="AX5" s="25">
        <v>91.793000000000006</v>
      </c>
      <c r="AY5" s="25">
        <v>89.263000000000005</v>
      </c>
      <c r="AZ5" s="25">
        <v>87.251000000000005</v>
      </c>
      <c r="BA5" s="25">
        <v>73.494</v>
      </c>
      <c r="BB5" s="25">
        <v>67.483000000000004</v>
      </c>
      <c r="BC5" s="25">
        <v>55.226999999999997</v>
      </c>
      <c r="BD5" s="25">
        <v>32.997</v>
      </c>
      <c r="BE5" s="25">
        <v>35.515000000000001</v>
      </c>
      <c r="BF5" s="25">
        <v>80.081000000000003</v>
      </c>
      <c r="BG5" s="25">
        <v>70.724000000000004</v>
      </c>
      <c r="BH5" s="25">
        <v>60.603999999999999</v>
      </c>
      <c r="BI5" s="25">
        <v>53.338000000000001</v>
      </c>
      <c r="BJ5" s="25">
        <v>161.21799999999999</v>
      </c>
      <c r="BK5" s="25">
        <v>150.83699999999999</v>
      </c>
      <c r="BL5" s="25">
        <v>174.56700000000001</v>
      </c>
      <c r="BM5" s="25">
        <v>169.72800000000001</v>
      </c>
      <c r="BN5" s="25">
        <v>96.05</v>
      </c>
      <c r="BO5" s="25">
        <v>97.391999999999996</v>
      </c>
      <c r="BP5" s="25">
        <v>87.168999999999997</v>
      </c>
      <c r="BQ5" s="25">
        <v>59.9</v>
      </c>
      <c r="BR5" s="25">
        <v>71.62</v>
      </c>
      <c r="BS5" s="25">
        <v>68.405000000000001</v>
      </c>
      <c r="BT5" s="25">
        <v>69.2</v>
      </c>
      <c r="BU5" s="25">
        <v>41.6</v>
      </c>
      <c r="BV5" s="25">
        <v>35.033000000000001</v>
      </c>
      <c r="BW5" s="25">
        <v>34.601999999999997</v>
      </c>
      <c r="BX5" s="25">
        <v>37.491999999999997</v>
      </c>
      <c r="BY5" s="25">
        <v>47.31</v>
      </c>
      <c r="BZ5" s="25">
        <v>71.021000000000001</v>
      </c>
      <c r="CA5" s="25">
        <v>89.798000000000002</v>
      </c>
      <c r="CB5" s="25">
        <v>102.461</v>
      </c>
      <c r="CC5" s="25">
        <v>81.748999999999995</v>
      </c>
      <c r="CD5" s="25">
        <v>49.68</v>
      </c>
      <c r="CE5" s="25">
        <v>67.355000000000004</v>
      </c>
      <c r="CF5" s="25">
        <v>58.359000000000002</v>
      </c>
      <c r="CG5" s="25">
        <v>48.151000000000003</v>
      </c>
      <c r="CH5" s="25">
        <v>41.307000000000002</v>
      </c>
      <c r="CI5" s="25">
        <v>43.076999999999998</v>
      </c>
      <c r="CJ5" s="25">
        <v>52.798000000000002</v>
      </c>
      <c r="CK5" s="25">
        <v>40.628</v>
      </c>
      <c r="CL5" s="25">
        <v>46.256</v>
      </c>
      <c r="CM5" s="25">
        <v>69.183999999999997</v>
      </c>
      <c r="CN5" s="25">
        <v>60.578000000000003</v>
      </c>
      <c r="CO5" s="25">
        <v>78.819999999999993</v>
      </c>
      <c r="CP5" s="25">
        <v>58.851999999999997</v>
      </c>
      <c r="CQ5" s="25">
        <v>60.648000000000003</v>
      </c>
      <c r="CR5" s="25">
        <v>44.442999999999998</v>
      </c>
      <c r="CS5" s="25">
        <v>32.194000000000003</v>
      </c>
      <c r="CT5" s="26"/>
      <c r="CU5" s="26"/>
      <c r="CV5" s="26"/>
      <c r="CW5" s="27"/>
      <c r="CX5" s="28">
        <f t="array" ref="CX5">SUMPRODUCT(B5:CW5*0.25)</f>
        <v>2141.3399999999997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161.97999999999999</v>
      </c>
      <c r="C8" s="37">
        <v>150.56</v>
      </c>
      <c r="D8" s="37">
        <v>142.86000000000001</v>
      </c>
      <c r="E8" s="37">
        <v>139.79</v>
      </c>
      <c r="F8" s="37">
        <v>139.51</v>
      </c>
      <c r="G8" s="37">
        <v>130.62</v>
      </c>
      <c r="H8" s="37">
        <v>136.08000000000001</v>
      </c>
      <c r="I8" s="37">
        <v>134.13999999999999</v>
      </c>
      <c r="J8" s="37">
        <v>122.04</v>
      </c>
      <c r="K8" s="37">
        <v>136.81</v>
      </c>
      <c r="L8" s="37">
        <v>135.12</v>
      </c>
      <c r="M8" s="37">
        <v>128.22</v>
      </c>
      <c r="N8" s="37">
        <v>132.82</v>
      </c>
      <c r="O8" s="37">
        <v>130.66</v>
      </c>
      <c r="P8" s="37">
        <v>130.35</v>
      </c>
      <c r="Q8" s="37">
        <v>130.16999999999999</v>
      </c>
      <c r="R8" s="37">
        <v>124.93</v>
      </c>
      <c r="S8" s="37">
        <v>126.02</v>
      </c>
      <c r="T8" s="37">
        <v>129.1</v>
      </c>
      <c r="U8" s="37">
        <v>131.72</v>
      </c>
      <c r="V8" s="37">
        <v>125.79</v>
      </c>
      <c r="W8" s="37">
        <v>130.01</v>
      </c>
      <c r="X8" s="37">
        <v>135.84</v>
      </c>
      <c r="Y8" s="37">
        <v>139.51</v>
      </c>
      <c r="Z8" s="37">
        <v>141.34</v>
      </c>
      <c r="AA8" s="37">
        <v>143.72</v>
      </c>
      <c r="AB8" s="37">
        <v>140.88999999999999</v>
      </c>
      <c r="AC8" s="37">
        <v>118.27</v>
      </c>
      <c r="AD8" s="37">
        <v>108.71</v>
      </c>
      <c r="AE8" s="37">
        <v>106.84</v>
      </c>
      <c r="AF8" s="37">
        <v>105.96</v>
      </c>
      <c r="AG8" s="37">
        <v>105.38</v>
      </c>
      <c r="AH8" s="37">
        <v>111.25</v>
      </c>
      <c r="AI8" s="37">
        <v>107.75</v>
      </c>
      <c r="AJ8" s="37">
        <v>110.09</v>
      </c>
      <c r="AK8" s="37">
        <v>15.84</v>
      </c>
      <c r="AL8" s="37">
        <v>9.84</v>
      </c>
      <c r="AM8" s="37">
        <v>-1</v>
      </c>
      <c r="AN8" s="37">
        <v>-1.41</v>
      </c>
      <c r="AO8" s="37">
        <v>-2.17</v>
      </c>
      <c r="AP8" s="37">
        <v>0</v>
      </c>
      <c r="AQ8" s="37">
        <v>0</v>
      </c>
      <c r="AR8" s="37">
        <v>8.6</v>
      </c>
      <c r="AS8" s="37">
        <v>3.62</v>
      </c>
      <c r="AT8" s="37">
        <v>10.41</v>
      </c>
      <c r="AU8" s="37">
        <v>7.48</v>
      </c>
      <c r="AV8" s="37">
        <v>1.69</v>
      </c>
      <c r="AW8" s="37">
        <v>0.01</v>
      </c>
      <c r="AX8" s="37">
        <v>13.51</v>
      </c>
      <c r="AY8" s="37">
        <v>0.11</v>
      </c>
      <c r="AZ8" s="37">
        <v>6.68</v>
      </c>
      <c r="BA8" s="37">
        <v>15.01</v>
      </c>
      <c r="BB8" s="37">
        <v>15.01</v>
      </c>
      <c r="BC8" s="37">
        <v>18.39</v>
      </c>
      <c r="BD8" s="37">
        <v>20.71</v>
      </c>
      <c r="BE8" s="37">
        <v>24.48</v>
      </c>
      <c r="BF8" s="37">
        <v>15.01</v>
      </c>
      <c r="BG8" s="37">
        <v>15.01</v>
      </c>
      <c r="BH8" s="37">
        <v>21.32</v>
      </c>
      <c r="BI8" s="37">
        <v>23.19</v>
      </c>
      <c r="BJ8" s="37">
        <v>15.98</v>
      </c>
      <c r="BK8" s="37">
        <v>22.55</v>
      </c>
      <c r="BL8" s="37">
        <v>20.5</v>
      </c>
      <c r="BM8" s="37">
        <v>44.45</v>
      </c>
      <c r="BN8" s="37">
        <v>19.010000000000002</v>
      </c>
      <c r="BO8" s="37">
        <v>53.15</v>
      </c>
      <c r="BP8" s="37">
        <v>86.41</v>
      </c>
      <c r="BQ8" s="37">
        <v>100</v>
      </c>
      <c r="BR8" s="37">
        <v>76.11</v>
      </c>
      <c r="BS8" s="37">
        <v>83.29</v>
      </c>
      <c r="BT8" s="37">
        <v>102.88</v>
      </c>
      <c r="BU8" s="37">
        <v>132.91</v>
      </c>
      <c r="BV8" s="37">
        <v>118.14</v>
      </c>
      <c r="BW8" s="37">
        <v>128.32</v>
      </c>
      <c r="BX8" s="37">
        <v>152</v>
      </c>
      <c r="BY8" s="37">
        <v>145.44999999999999</v>
      </c>
      <c r="BZ8" s="37">
        <v>133.38</v>
      </c>
      <c r="CA8" s="37">
        <v>153.01</v>
      </c>
      <c r="CB8" s="37">
        <v>125</v>
      </c>
      <c r="CC8" s="37">
        <v>122.19</v>
      </c>
      <c r="CD8" s="37">
        <v>121.53</v>
      </c>
      <c r="CE8" s="37">
        <v>122.11</v>
      </c>
      <c r="CF8" s="37">
        <v>122.1</v>
      </c>
      <c r="CG8" s="37">
        <v>121.01</v>
      </c>
      <c r="CH8" s="37">
        <v>122.03</v>
      </c>
      <c r="CI8" s="37">
        <v>121.05</v>
      </c>
      <c r="CJ8" s="37">
        <v>117.33</v>
      </c>
      <c r="CK8" s="37">
        <v>105.11</v>
      </c>
      <c r="CL8" s="37">
        <v>125</v>
      </c>
      <c r="CM8" s="37">
        <v>135</v>
      </c>
      <c r="CN8" s="37">
        <v>146.07</v>
      </c>
      <c r="CO8" s="37">
        <v>137.16999999999999</v>
      </c>
      <c r="CP8" s="37">
        <v>149.62</v>
      </c>
      <c r="CQ8" s="37">
        <v>148.22999999999999</v>
      </c>
      <c r="CR8" s="37">
        <v>151.07</v>
      </c>
      <c r="CS8" s="37">
        <v>149.15</v>
      </c>
      <c r="CT8" s="38"/>
      <c r="CU8" s="38"/>
      <c r="CV8" s="38"/>
      <c r="CW8" s="39"/>
      <c r="CX8" s="40">
        <f>IF(SUM(B8:CW8)&lt;&gt;0,AVERAGEIF(B8:CW8,"&lt;&gt;"""),"")</f>
        <v>90.5677083333333</v>
      </c>
    </row>
    <row r="9" spans="1:102" ht="24.9" customHeight="1" thickBot="1" x14ac:dyDescent="0.3">
      <c r="A9" s="41" t="s">
        <v>6</v>
      </c>
      <c r="B9" s="42">
        <v>148.79750000000001</v>
      </c>
      <c r="C9" s="43">
        <v>148.79750000000001</v>
      </c>
      <c r="D9" s="43">
        <v>148.79750000000001</v>
      </c>
      <c r="E9" s="43">
        <v>148.79750000000001</v>
      </c>
      <c r="F9" s="43">
        <v>135.08750000000001</v>
      </c>
      <c r="G9" s="43">
        <v>135.08750000000001</v>
      </c>
      <c r="H9" s="43">
        <v>135.08750000000001</v>
      </c>
      <c r="I9" s="43">
        <v>135.08750000000001</v>
      </c>
      <c r="J9" s="43">
        <v>130.54750000000001</v>
      </c>
      <c r="K9" s="43">
        <v>130.54750000000001</v>
      </c>
      <c r="L9" s="43">
        <v>130.54750000000001</v>
      </c>
      <c r="M9" s="43">
        <v>130.54750000000001</v>
      </c>
      <c r="N9" s="43">
        <v>131</v>
      </c>
      <c r="O9" s="43">
        <v>131</v>
      </c>
      <c r="P9" s="43">
        <v>131</v>
      </c>
      <c r="Q9" s="43">
        <v>131</v>
      </c>
      <c r="R9" s="43">
        <v>127.9425</v>
      </c>
      <c r="S9" s="43">
        <v>127.9425</v>
      </c>
      <c r="T9" s="43">
        <v>127.9425</v>
      </c>
      <c r="U9" s="43">
        <v>127.9425</v>
      </c>
      <c r="V9" s="43">
        <v>132.78749999999999</v>
      </c>
      <c r="W9" s="43">
        <v>132.78749999999999</v>
      </c>
      <c r="X9" s="43">
        <v>132.78749999999999</v>
      </c>
      <c r="Y9" s="43">
        <v>132.78749999999999</v>
      </c>
      <c r="Z9" s="43">
        <v>136.05500000000001</v>
      </c>
      <c r="AA9" s="43">
        <v>136.05500000000001</v>
      </c>
      <c r="AB9" s="43">
        <v>136.05500000000001</v>
      </c>
      <c r="AC9" s="43">
        <v>136.05500000000001</v>
      </c>
      <c r="AD9" s="43">
        <v>106.7225</v>
      </c>
      <c r="AE9" s="43">
        <v>106.7225</v>
      </c>
      <c r="AF9" s="43">
        <v>106.7225</v>
      </c>
      <c r="AG9" s="43">
        <v>106.7225</v>
      </c>
      <c r="AH9" s="43">
        <v>86.232500000000002</v>
      </c>
      <c r="AI9" s="43">
        <v>86.232500000000002</v>
      </c>
      <c r="AJ9" s="43">
        <v>86.232500000000002</v>
      </c>
      <c r="AK9" s="43">
        <v>86.232500000000002</v>
      </c>
      <c r="AL9" s="43">
        <v>1.3149999999999999</v>
      </c>
      <c r="AM9" s="43">
        <v>1.3149999999999999</v>
      </c>
      <c r="AN9" s="43">
        <v>1.3149999999999999</v>
      </c>
      <c r="AO9" s="43">
        <v>1.3149999999999999</v>
      </c>
      <c r="AP9" s="43">
        <v>3.0550000000000002</v>
      </c>
      <c r="AQ9" s="43">
        <v>3.0550000000000002</v>
      </c>
      <c r="AR9" s="43">
        <v>3.0550000000000002</v>
      </c>
      <c r="AS9" s="43">
        <v>3.0550000000000002</v>
      </c>
      <c r="AT9" s="43">
        <v>4.8975</v>
      </c>
      <c r="AU9" s="43">
        <v>4.8975</v>
      </c>
      <c r="AV9" s="43">
        <v>4.8975</v>
      </c>
      <c r="AW9" s="43">
        <v>4.8975</v>
      </c>
      <c r="AX9" s="43">
        <v>8.8275000000000006</v>
      </c>
      <c r="AY9" s="43">
        <v>8.8275000000000006</v>
      </c>
      <c r="AZ9" s="43">
        <v>8.8275000000000006</v>
      </c>
      <c r="BA9" s="43">
        <v>8.8275000000000006</v>
      </c>
      <c r="BB9" s="43">
        <v>19.647500000000001</v>
      </c>
      <c r="BC9" s="43">
        <v>19.647500000000001</v>
      </c>
      <c r="BD9" s="43">
        <v>19.647500000000001</v>
      </c>
      <c r="BE9" s="43">
        <v>19.647500000000001</v>
      </c>
      <c r="BF9" s="43">
        <v>18.6325</v>
      </c>
      <c r="BG9" s="43">
        <v>18.6325</v>
      </c>
      <c r="BH9" s="43">
        <v>18.6325</v>
      </c>
      <c r="BI9" s="43">
        <v>18.6325</v>
      </c>
      <c r="BJ9" s="43">
        <v>25.87</v>
      </c>
      <c r="BK9" s="43">
        <v>25.87</v>
      </c>
      <c r="BL9" s="43">
        <v>25.87</v>
      </c>
      <c r="BM9" s="43">
        <v>25.87</v>
      </c>
      <c r="BN9" s="43">
        <v>64.642499999999998</v>
      </c>
      <c r="BO9" s="43">
        <v>64.642499999999998</v>
      </c>
      <c r="BP9" s="43">
        <v>64.642499999999998</v>
      </c>
      <c r="BQ9" s="43">
        <v>64.642499999999998</v>
      </c>
      <c r="BR9" s="43">
        <v>98.797499999999999</v>
      </c>
      <c r="BS9" s="43">
        <v>98.797499999999999</v>
      </c>
      <c r="BT9" s="43">
        <v>98.797499999999999</v>
      </c>
      <c r="BU9" s="43">
        <v>98.797499999999999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133.39500000000001</v>
      </c>
      <c r="CA9" s="43">
        <v>133.39500000000001</v>
      </c>
      <c r="CB9" s="43">
        <v>133.39500000000001</v>
      </c>
      <c r="CC9" s="43">
        <v>133.39500000000001</v>
      </c>
      <c r="CD9" s="43">
        <v>121.6875</v>
      </c>
      <c r="CE9" s="43">
        <v>121.6875</v>
      </c>
      <c r="CF9" s="43">
        <v>121.6875</v>
      </c>
      <c r="CG9" s="43">
        <v>121.6875</v>
      </c>
      <c r="CH9" s="43">
        <v>116.38</v>
      </c>
      <c r="CI9" s="43">
        <v>116.38</v>
      </c>
      <c r="CJ9" s="43">
        <v>116.38</v>
      </c>
      <c r="CK9" s="43">
        <v>116.38</v>
      </c>
      <c r="CL9" s="43">
        <v>135.81</v>
      </c>
      <c r="CM9" s="43">
        <v>135.81</v>
      </c>
      <c r="CN9" s="43">
        <v>135.81</v>
      </c>
      <c r="CO9" s="43">
        <v>135.81</v>
      </c>
      <c r="CP9" s="43">
        <v>149.51750000000001</v>
      </c>
      <c r="CQ9" s="43">
        <v>149.51750000000001</v>
      </c>
      <c r="CR9" s="43">
        <v>149.51750000000001</v>
      </c>
      <c r="CS9" s="43">
        <v>149.51750000000001</v>
      </c>
      <c r="CT9" s="44"/>
      <c r="CU9" s="44"/>
      <c r="CV9" s="44"/>
      <c r="CW9" s="45"/>
      <c r="CX9" s="46">
        <f>IF(SUM(B9:CW9)&lt;&gt;0,AVERAGEIF(B9:CW9,"&lt;&gt;"""),"")</f>
        <v>90.567708333333357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>
        <v>0.1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2.5000000000000001E-2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9</v>
      </c>
      <c r="C13" s="65"/>
      <c r="D13" s="65">
        <v>5.5449999999999999</v>
      </c>
      <c r="E13" s="65">
        <v>31.883000000000003</v>
      </c>
      <c r="F13" s="65">
        <v>22.872</v>
      </c>
      <c r="G13" s="65">
        <v>18.081</v>
      </c>
      <c r="H13" s="65">
        <v>27.6</v>
      </c>
      <c r="I13" s="65">
        <v>27.6</v>
      </c>
      <c r="J13" s="65">
        <v>37.299999999999997</v>
      </c>
      <c r="K13" s="65"/>
      <c r="L13" s="65">
        <v>30</v>
      </c>
      <c r="M13" s="65">
        <v>28.8</v>
      </c>
      <c r="N13" s="65">
        <v>6.2750000000000004</v>
      </c>
      <c r="O13" s="65">
        <v>34.655999999999999</v>
      </c>
      <c r="P13" s="65">
        <v>6.0330000000000004</v>
      </c>
      <c r="Q13" s="65">
        <v>33.521000000000001</v>
      </c>
      <c r="R13" s="65">
        <v>2.8620000000000001</v>
      </c>
      <c r="S13" s="65">
        <v>12.931999999999999</v>
      </c>
      <c r="T13" s="65"/>
      <c r="U13" s="65">
        <v>4.9180000000000001</v>
      </c>
      <c r="V13" s="65"/>
      <c r="W13" s="65"/>
      <c r="X13" s="65"/>
      <c r="Y13" s="65"/>
      <c r="Z13" s="65">
        <v>5.1820000000000004</v>
      </c>
      <c r="AA13" s="65">
        <v>3.9329999999999998</v>
      </c>
      <c r="AB13" s="65">
        <v>3.2</v>
      </c>
      <c r="AC13" s="65">
        <v>8</v>
      </c>
      <c r="AD13" s="65">
        <v>56.545999999999999</v>
      </c>
      <c r="AE13" s="65">
        <v>54.343000000000004</v>
      </c>
      <c r="AF13" s="65">
        <v>46.805</v>
      </c>
      <c r="AG13" s="65">
        <v>41.869</v>
      </c>
      <c r="AH13" s="65">
        <v>49.722000000000001</v>
      </c>
      <c r="AI13" s="65">
        <v>60.585000000000001</v>
      </c>
      <c r="AJ13" s="65">
        <v>59.341000000000001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17.114000000000001</v>
      </c>
      <c r="BW13" s="65">
        <v>5.1219999999999999</v>
      </c>
      <c r="BX13" s="65"/>
      <c r="BY13" s="65">
        <v>3</v>
      </c>
      <c r="BZ13" s="65">
        <v>10</v>
      </c>
      <c r="CA13" s="65">
        <v>74</v>
      </c>
      <c r="CB13" s="65">
        <v>80</v>
      </c>
      <c r="CC13" s="65">
        <v>60.47</v>
      </c>
      <c r="CD13" s="65">
        <v>44.059999999999995</v>
      </c>
      <c r="CE13" s="65">
        <v>39.003999999999998</v>
      </c>
      <c r="CF13" s="65">
        <v>58.358999999999995</v>
      </c>
      <c r="CG13" s="65">
        <v>36.128</v>
      </c>
      <c r="CH13" s="65">
        <v>18.427</v>
      </c>
      <c r="CI13" s="65">
        <v>10.507</v>
      </c>
      <c r="CJ13" s="65"/>
      <c r="CK13" s="65"/>
      <c r="CL13" s="65"/>
      <c r="CM13" s="65"/>
      <c r="CN13" s="65">
        <v>13.618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299.80324999999993</v>
      </c>
    </row>
    <row r="14" spans="1:102" ht="24.9" customHeight="1" x14ac:dyDescent="0.25">
      <c r="A14" s="63" t="s">
        <v>11</v>
      </c>
      <c r="B14" s="64">
        <v>45.22</v>
      </c>
      <c r="C14" s="65"/>
      <c r="D14" s="65">
        <v>36.942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64.584000000000003</v>
      </c>
      <c r="W14" s="65">
        <v>9.4930000000000003</v>
      </c>
      <c r="X14" s="65">
        <v>118.2</v>
      </c>
      <c r="Y14" s="65">
        <v>119.6</v>
      </c>
      <c r="Z14" s="65">
        <v>120</v>
      </c>
      <c r="AA14" s="65">
        <v>97.950999999999993</v>
      </c>
      <c r="AB14" s="65">
        <v>21</v>
      </c>
      <c r="AC14" s="65">
        <v>47.000999999999998</v>
      </c>
      <c r="AD14" s="65"/>
      <c r="AE14" s="65"/>
      <c r="AF14" s="65"/>
      <c r="AG14" s="65"/>
      <c r="AH14" s="65"/>
      <c r="AI14" s="65"/>
      <c r="AJ14" s="65"/>
      <c r="AK14" s="65"/>
      <c r="AL14" s="65">
        <v>3.3000000000000002E-2</v>
      </c>
      <c r="AM14" s="65"/>
      <c r="AN14" s="65"/>
      <c r="AO14" s="65"/>
      <c r="AP14" s="65"/>
      <c r="AQ14" s="65"/>
      <c r="AR14" s="65"/>
      <c r="AS14" s="65">
        <v>5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28.350999999999999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>
        <v>5.3999999999999999E-2</v>
      </c>
      <c r="CT14" s="66"/>
      <c r="CU14" s="66"/>
      <c r="CV14" s="66"/>
      <c r="CW14" s="67"/>
      <c r="CX14" s="68">
        <f t="array" ref="CX14">SUMPRODUCT(B14:CW14*0.25)</f>
        <v>178.35724999999999</v>
      </c>
    </row>
    <row r="15" spans="1:102" ht="24.9" customHeight="1" x14ac:dyDescent="0.25">
      <c r="A15" s="69" t="s">
        <v>12</v>
      </c>
      <c r="B15" s="70">
        <v>17.199000000000002</v>
      </c>
      <c r="C15" s="71">
        <v>5.9480000000000004</v>
      </c>
      <c r="D15" s="71"/>
      <c r="E15" s="71">
        <v>26.934000000000001</v>
      </c>
      <c r="F15" s="71">
        <v>63.14</v>
      </c>
      <c r="G15" s="71">
        <v>61.46</v>
      </c>
      <c r="H15" s="71">
        <v>59.51</v>
      </c>
      <c r="I15" s="71">
        <v>60.777999999999999</v>
      </c>
      <c r="J15" s="71">
        <v>56.927999999999997</v>
      </c>
      <c r="K15" s="71">
        <v>54.485999999999997</v>
      </c>
      <c r="L15" s="71">
        <v>52.109000000000002</v>
      </c>
      <c r="M15" s="71">
        <v>49.445999999999998</v>
      </c>
      <c r="N15" s="71">
        <v>47.116999999999997</v>
      </c>
      <c r="O15" s="71">
        <v>47.503999999999998</v>
      </c>
      <c r="P15" s="71">
        <v>45.671999999999997</v>
      </c>
      <c r="Q15" s="71">
        <v>45.5</v>
      </c>
      <c r="R15" s="71">
        <v>43.881999999999998</v>
      </c>
      <c r="S15" s="71">
        <v>41.884</v>
      </c>
      <c r="T15" s="71">
        <v>40.590000000000003</v>
      </c>
      <c r="U15" s="71">
        <v>38.74</v>
      </c>
      <c r="V15" s="71">
        <v>37.21</v>
      </c>
      <c r="W15" s="71">
        <v>38.088000000000001</v>
      </c>
      <c r="X15" s="71">
        <v>38.753999999999998</v>
      </c>
      <c r="Y15" s="71">
        <v>39.491999999999997</v>
      </c>
      <c r="Z15" s="71">
        <v>39.731999999999999</v>
      </c>
      <c r="AA15" s="71">
        <v>45.603000000000002</v>
      </c>
      <c r="AB15" s="71">
        <v>52.811999999999998</v>
      </c>
      <c r="AC15" s="71">
        <v>66.135000000000005</v>
      </c>
      <c r="AD15" s="71">
        <v>27.664000000000001</v>
      </c>
      <c r="AE15" s="71">
        <v>41.566000000000003</v>
      </c>
      <c r="AF15" s="71">
        <v>54.335999999999999</v>
      </c>
      <c r="AG15" s="71">
        <v>86.850999999999999</v>
      </c>
      <c r="AH15" s="71">
        <v>99.813000000000002</v>
      </c>
      <c r="AI15" s="71">
        <v>96.947000000000003</v>
      </c>
      <c r="AJ15" s="71">
        <v>117.759</v>
      </c>
      <c r="AK15" s="71">
        <v>27.393999999999998</v>
      </c>
      <c r="AL15" s="71">
        <v>72.087999999999994</v>
      </c>
      <c r="AM15" s="71">
        <v>73.290999999999997</v>
      </c>
      <c r="AN15" s="71">
        <v>54.935000000000002</v>
      </c>
      <c r="AO15" s="71">
        <v>97.745000000000005</v>
      </c>
      <c r="AP15" s="71">
        <v>100.919</v>
      </c>
      <c r="AQ15" s="71">
        <v>91.248999999999995</v>
      </c>
      <c r="AR15" s="71">
        <v>126.998</v>
      </c>
      <c r="AS15" s="71">
        <v>127.274</v>
      </c>
      <c r="AT15" s="71">
        <v>63.521000000000001</v>
      </c>
      <c r="AU15" s="71">
        <v>66.515000000000001</v>
      </c>
      <c r="AV15" s="71">
        <v>45.470999999999997</v>
      </c>
      <c r="AW15" s="71">
        <v>39.067</v>
      </c>
      <c r="AX15" s="71">
        <v>72.513000000000005</v>
      </c>
      <c r="AY15" s="71">
        <v>84.263000000000005</v>
      </c>
      <c r="AZ15" s="71">
        <v>77.850999999999999</v>
      </c>
      <c r="BA15" s="71">
        <v>53.914000000000001</v>
      </c>
      <c r="BB15" s="71">
        <v>41.603000000000002</v>
      </c>
      <c r="BC15" s="71">
        <v>32.947000000000003</v>
      </c>
      <c r="BD15" s="71">
        <v>30.757000000000001</v>
      </c>
      <c r="BE15" s="71">
        <v>27.754999999999999</v>
      </c>
      <c r="BF15" s="71">
        <v>44.081000000000003</v>
      </c>
      <c r="BG15" s="71">
        <v>35.683999999999997</v>
      </c>
      <c r="BH15" s="71">
        <v>17.463999999999999</v>
      </c>
      <c r="BI15" s="71">
        <v>10.678000000000001</v>
      </c>
      <c r="BJ15" s="71">
        <v>10.398</v>
      </c>
      <c r="BK15" s="71">
        <v>9.9570000000000007</v>
      </c>
      <c r="BL15" s="71">
        <v>5.4669999999999996</v>
      </c>
      <c r="BM15" s="71">
        <v>4.9279999999999999</v>
      </c>
      <c r="BN15" s="71">
        <v>29.15</v>
      </c>
      <c r="BO15" s="71">
        <v>50.292000000000002</v>
      </c>
      <c r="BP15" s="71">
        <v>42.469000000000001</v>
      </c>
      <c r="BQ15" s="71"/>
      <c r="BR15" s="71">
        <v>28.72</v>
      </c>
      <c r="BS15" s="71">
        <v>0.505</v>
      </c>
      <c r="BT15" s="71"/>
      <c r="BU15" s="71"/>
      <c r="BV15" s="71">
        <v>9.0190000000000001</v>
      </c>
      <c r="BW15" s="71">
        <v>9.48</v>
      </c>
      <c r="BX15" s="71">
        <v>15.592000000000001</v>
      </c>
      <c r="BY15" s="71">
        <v>40.194000000000003</v>
      </c>
      <c r="BZ15" s="71">
        <v>26.809000000000001</v>
      </c>
      <c r="CA15" s="71">
        <v>15.75</v>
      </c>
      <c r="CB15" s="71">
        <v>22.420999999999999</v>
      </c>
      <c r="CC15" s="71">
        <v>21.279</v>
      </c>
      <c r="CD15" s="71">
        <v>5.62</v>
      </c>
      <c r="CE15" s="71"/>
      <c r="CF15" s="71"/>
      <c r="CG15" s="71">
        <v>12.023</v>
      </c>
      <c r="CH15" s="71">
        <v>22.88</v>
      </c>
      <c r="CI15" s="71">
        <v>32.57</v>
      </c>
      <c r="CJ15" s="71">
        <v>9.8000000000000004E-2</v>
      </c>
      <c r="CK15" s="71">
        <v>9.4E-2</v>
      </c>
      <c r="CL15" s="71">
        <v>1.756</v>
      </c>
      <c r="CM15" s="71">
        <v>28.184000000000001</v>
      </c>
      <c r="CN15" s="71">
        <v>42.16</v>
      </c>
      <c r="CO15" s="71">
        <v>41.32</v>
      </c>
      <c r="CP15" s="71">
        <v>0.252</v>
      </c>
      <c r="CQ15" s="71">
        <v>0.248</v>
      </c>
      <c r="CR15" s="71">
        <v>0.24299999999999999</v>
      </c>
      <c r="CS15" s="71">
        <v>0.24</v>
      </c>
      <c r="CT15" s="72"/>
      <c r="CU15" s="72"/>
      <c r="CV15" s="72"/>
      <c r="CW15" s="73"/>
      <c r="CX15" s="74">
        <f t="array" ref="CX15">SUMPRODUCT(B15:CW15*0.25)</f>
        <v>946.92100000000016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</v>
      </c>
    </row>
    <row r="18" spans="1:102" ht="30" customHeight="1" thickBot="1" x14ac:dyDescent="0.3">
      <c r="A18" s="75" t="s">
        <v>15</v>
      </c>
      <c r="B18" s="76">
        <f>SUM(B11:B17)</f>
        <v>71.418999999999997</v>
      </c>
      <c r="C18" s="77">
        <f t="shared" ref="C18:BN18" si="0">SUM(C11:C17)</f>
        <v>5.9480000000000004</v>
      </c>
      <c r="D18" s="77">
        <f t="shared" si="0"/>
        <v>42.487000000000002</v>
      </c>
      <c r="E18" s="77">
        <f t="shared" si="0"/>
        <v>58.817000000000007</v>
      </c>
      <c r="F18" s="77">
        <f t="shared" si="0"/>
        <v>86.111999999999995</v>
      </c>
      <c r="G18" s="77">
        <f t="shared" si="0"/>
        <v>79.540999999999997</v>
      </c>
      <c r="H18" s="77">
        <f t="shared" si="0"/>
        <v>87.11</v>
      </c>
      <c r="I18" s="77">
        <f t="shared" si="0"/>
        <v>88.378</v>
      </c>
      <c r="J18" s="77">
        <f t="shared" si="0"/>
        <v>94.227999999999994</v>
      </c>
      <c r="K18" s="77">
        <f t="shared" si="0"/>
        <v>54.485999999999997</v>
      </c>
      <c r="L18" s="77">
        <f t="shared" si="0"/>
        <v>82.109000000000009</v>
      </c>
      <c r="M18" s="77">
        <f t="shared" si="0"/>
        <v>78.245999999999995</v>
      </c>
      <c r="N18" s="77">
        <f t="shared" si="0"/>
        <v>53.391999999999996</v>
      </c>
      <c r="O18" s="77">
        <f t="shared" si="0"/>
        <v>82.16</v>
      </c>
      <c r="P18" s="77">
        <f t="shared" si="0"/>
        <v>51.704999999999998</v>
      </c>
      <c r="Q18" s="77">
        <f t="shared" si="0"/>
        <v>79.021000000000001</v>
      </c>
      <c r="R18" s="77">
        <f t="shared" si="0"/>
        <v>46.744</v>
      </c>
      <c r="S18" s="77">
        <f t="shared" si="0"/>
        <v>54.816000000000003</v>
      </c>
      <c r="T18" s="77">
        <f t="shared" si="0"/>
        <v>40.590000000000003</v>
      </c>
      <c r="U18" s="77">
        <f t="shared" si="0"/>
        <v>43.658000000000001</v>
      </c>
      <c r="V18" s="77">
        <f t="shared" si="0"/>
        <v>101.79400000000001</v>
      </c>
      <c r="W18" s="77">
        <f t="shared" si="0"/>
        <v>47.581000000000003</v>
      </c>
      <c r="X18" s="77">
        <f t="shared" si="0"/>
        <v>156.95400000000001</v>
      </c>
      <c r="Y18" s="77">
        <f t="shared" si="0"/>
        <v>159.09199999999998</v>
      </c>
      <c r="Z18" s="77">
        <f t="shared" si="0"/>
        <v>164.91399999999999</v>
      </c>
      <c r="AA18" s="77">
        <f t="shared" si="0"/>
        <v>147.48699999999999</v>
      </c>
      <c r="AB18" s="77">
        <f t="shared" si="0"/>
        <v>77.012</v>
      </c>
      <c r="AC18" s="77">
        <f t="shared" si="0"/>
        <v>121.136</v>
      </c>
      <c r="AD18" s="77">
        <f t="shared" si="0"/>
        <v>132.21</v>
      </c>
      <c r="AE18" s="77">
        <f t="shared" si="0"/>
        <v>143.90899999999999</v>
      </c>
      <c r="AF18" s="77">
        <f t="shared" si="0"/>
        <v>149.14099999999999</v>
      </c>
      <c r="AG18" s="77">
        <f t="shared" si="0"/>
        <v>176.72</v>
      </c>
      <c r="AH18" s="77">
        <f t="shared" si="0"/>
        <v>149.535</v>
      </c>
      <c r="AI18" s="77">
        <f t="shared" si="0"/>
        <v>157.53200000000001</v>
      </c>
      <c r="AJ18" s="77">
        <f t="shared" si="0"/>
        <v>177.1</v>
      </c>
      <c r="AK18" s="77">
        <f t="shared" si="0"/>
        <v>27.393999999999998</v>
      </c>
      <c r="AL18" s="77">
        <f t="shared" si="0"/>
        <v>72.120999999999995</v>
      </c>
      <c r="AM18" s="77">
        <f t="shared" si="0"/>
        <v>73.290999999999997</v>
      </c>
      <c r="AN18" s="77">
        <f t="shared" si="0"/>
        <v>54.935000000000002</v>
      </c>
      <c r="AO18" s="77">
        <f t="shared" si="0"/>
        <v>97.745000000000005</v>
      </c>
      <c r="AP18" s="77">
        <f t="shared" si="0"/>
        <v>100.919</v>
      </c>
      <c r="AQ18" s="77">
        <f t="shared" si="0"/>
        <v>91.248999999999995</v>
      </c>
      <c r="AR18" s="77">
        <f t="shared" si="0"/>
        <v>126.998</v>
      </c>
      <c r="AS18" s="77">
        <f t="shared" si="0"/>
        <v>132.274</v>
      </c>
      <c r="AT18" s="77">
        <f t="shared" si="0"/>
        <v>63.521000000000001</v>
      </c>
      <c r="AU18" s="77">
        <f t="shared" si="0"/>
        <v>66.515000000000001</v>
      </c>
      <c r="AV18" s="77">
        <f t="shared" si="0"/>
        <v>45.470999999999997</v>
      </c>
      <c r="AW18" s="77">
        <f t="shared" si="0"/>
        <v>39.067</v>
      </c>
      <c r="AX18" s="77">
        <f t="shared" si="0"/>
        <v>72.513000000000005</v>
      </c>
      <c r="AY18" s="77">
        <f t="shared" si="0"/>
        <v>84.263000000000005</v>
      </c>
      <c r="AZ18" s="77">
        <f t="shared" si="0"/>
        <v>77.850999999999999</v>
      </c>
      <c r="BA18" s="77">
        <f t="shared" si="0"/>
        <v>53.914000000000001</v>
      </c>
      <c r="BB18" s="77">
        <f t="shared" si="0"/>
        <v>41.603000000000002</v>
      </c>
      <c r="BC18" s="77">
        <f t="shared" si="0"/>
        <v>32.947000000000003</v>
      </c>
      <c r="BD18" s="77">
        <f t="shared" si="0"/>
        <v>30.757000000000001</v>
      </c>
      <c r="BE18" s="77">
        <f t="shared" si="0"/>
        <v>27.754999999999999</v>
      </c>
      <c r="BF18" s="77">
        <f t="shared" si="0"/>
        <v>44.081000000000003</v>
      </c>
      <c r="BG18" s="77">
        <f t="shared" si="0"/>
        <v>35.683999999999997</v>
      </c>
      <c r="BH18" s="77">
        <f t="shared" si="0"/>
        <v>17.463999999999999</v>
      </c>
      <c r="BI18" s="77">
        <f t="shared" si="0"/>
        <v>10.678000000000001</v>
      </c>
      <c r="BJ18" s="77">
        <f t="shared" si="0"/>
        <v>10.398</v>
      </c>
      <c r="BK18" s="77">
        <f t="shared" si="0"/>
        <v>9.9570000000000007</v>
      </c>
      <c r="BL18" s="77">
        <f t="shared" si="0"/>
        <v>5.4669999999999996</v>
      </c>
      <c r="BM18" s="77">
        <f t="shared" si="0"/>
        <v>4.9279999999999999</v>
      </c>
      <c r="BN18" s="77">
        <f t="shared" si="0"/>
        <v>29.15</v>
      </c>
      <c r="BO18" s="77">
        <f t="shared" ref="BO18:CW18" si="1">SUM(BO11:BO17)</f>
        <v>50.292000000000002</v>
      </c>
      <c r="BP18" s="77">
        <f t="shared" si="1"/>
        <v>42.469000000000001</v>
      </c>
      <c r="BQ18" s="77">
        <f t="shared" si="1"/>
        <v>0</v>
      </c>
      <c r="BR18" s="77">
        <f t="shared" si="1"/>
        <v>28.72</v>
      </c>
      <c r="BS18" s="77">
        <f t="shared" si="1"/>
        <v>0.505</v>
      </c>
      <c r="BT18" s="77">
        <f t="shared" si="1"/>
        <v>0</v>
      </c>
      <c r="BU18" s="77">
        <f t="shared" si="1"/>
        <v>0</v>
      </c>
      <c r="BV18" s="77">
        <f t="shared" si="1"/>
        <v>26.133000000000003</v>
      </c>
      <c r="BW18" s="77">
        <f t="shared" si="1"/>
        <v>14.602</v>
      </c>
      <c r="BX18" s="77">
        <f t="shared" si="1"/>
        <v>15.592000000000001</v>
      </c>
      <c r="BY18" s="77">
        <f t="shared" si="1"/>
        <v>43.194000000000003</v>
      </c>
      <c r="BZ18" s="77">
        <f t="shared" si="1"/>
        <v>36.808999999999997</v>
      </c>
      <c r="CA18" s="77">
        <f t="shared" si="1"/>
        <v>89.75</v>
      </c>
      <c r="CB18" s="77">
        <f t="shared" si="1"/>
        <v>102.42099999999999</v>
      </c>
      <c r="CC18" s="77">
        <f t="shared" si="1"/>
        <v>81.748999999999995</v>
      </c>
      <c r="CD18" s="77">
        <f t="shared" si="1"/>
        <v>49.679999999999993</v>
      </c>
      <c r="CE18" s="77">
        <f t="shared" si="1"/>
        <v>67.35499999999999</v>
      </c>
      <c r="CF18" s="77">
        <f t="shared" si="1"/>
        <v>58.358999999999995</v>
      </c>
      <c r="CG18" s="77">
        <f t="shared" si="1"/>
        <v>48.150999999999996</v>
      </c>
      <c r="CH18" s="77">
        <f t="shared" si="1"/>
        <v>41.307000000000002</v>
      </c>
      <c r="CI18" s="77">
        <f t="shared" si="1"/>
        <v>43.076999999999998</v>
      </c>
      <c r="CJ18" s="77">
        <f t="shared" si="1"/>
        <v>9.8000000000000004E-2</v>
      </c>
      <c r="CK18" s="77">
        <f t="shared" si="1"/>
        <v>9.4E-2</v>
      </c>
      <c r="CL18" s="77">
        <f t="shared" si="1"/>
        <v>1.756</v>
      </c>
      <c r="CM18" s="77">
        <f t="shared" si="1"/>
        <v>28.184000000000001</v>
      </c>
      <c r="CN18" s="77">
        <f t="shared" si="1"/>
        <v>55.777999999999999</v>
      </c>
      <c r="CO18" s="77">
        <f t="shared" si="1"/>
        <v>41.32</v>
      </c>
      <c r="CP18" s="77">
        <f t="shared" si="1"/>
        <v>0.252</v>
      </c>
      <c r="CQ18" s="77">
        <f t="shared" si="1"/>
        <v>0.248</v>
      </c>
      <c r="CR18" s="77">
        <f t="shared" si="1"/>
        <v>0.24299999999999999</v>
      </c>
      <c r="CS18" s="77">
        <f t="shared" si="1"/>
        <v>0.29399999999999998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1473.1065000000001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2.8359999999999999</v>
      </c>
      <c r="AI21" s="88">
        <v>5.532</v>
      </c>
      <c r="AJ21" s="88">
        <v>5.0359999999999996</v>
      </c>
      <c r="AK21" s="88">
        <v>4.6680000000000001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4.5179999999999998</v>
      </c>
    </row>
    <row r="22" spans="1:102" ht="24.9" customHeight="1" x14ac:dyDescent="0.25">
      <c r="A22" s="92" t="s">
        <v>18</v>
      </c>
      <c r="B22" s="93">
        <v>4</v>
      </c>
      <c r="C22" s="94">
        <v>4</v>
      </c>
      <c r="D22" s="94">
        <v>5</v>
      </c>
      <c r="E22" s="94"/>
      <c r="F22" s="94"/>
      <c r="G22" s="94">
        <v>4</v>
      </c>
      <c r="H22" s="94"/>
      <c r="I22" s="94"/>
      <c r="J22" s="94"/>
      <c r="K22" s="94"/>
      <c r="L22" s="94"/>
      <c r="M22" s="94">
        <v>4</v>
      </c>
      <c r="N22" s="94"/>
      <c r="O22" s="94"/>
      <c r="P22" s="94"/>
      <c r="Q22" s="94"/>
      <c r="R22" s="94">
        <v>4</v>
      </c>
      <c r="S22" s="94"/>
      <c r="T22" s="94"/>
      <c r="U22" s="94"/>
      <c r="V22" s="94">
        <v>9</v>
      </c>
      <c r="W22" s="94">
        <v>1.1000000000000001</v>
      </c>
      <c r="X22" s="94"/>
      <c r="Y22" s="94">
        <v>1.2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5</v>
      </c>
      <c r="AT22" s="94"/>
      <c r="AU22" s="94"/>
      <c r="AV22" s="94"/>
      <c r="AW22" s="94"/>
      <c r="AX22" s="94"/>
      <c r="AY22" s="94">
        <v>5</v>
      </c>
      <c r="AZ22" s="94">
        <v>5</v>
      </c>
      <c r="BA22" s="94">
        <v>5</v>
      </c>
      <c r="BB22" s="94"/>
      <c r="BC22" s="94"/>
      <c r="BD22" s="94"/>
      <c r="BE22" s="94"/>
      <c r="BF22" s="94">
        <v>5</v>
      </c>
      <c r="BG22" s="94">
        <v>5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5</v>
      </c>
      <c r="BR22" s="94"/>
      <c r="BS22" s="94"/>
      <c r="BT22" s="94"/>
      <c r="BU22" s="94"/>
      <c r="BV22" s="94"/>
      <c r="BW22" s="94"/>
      <c r="BX22" s="94">
        <v>4</v>
      </c>
      <c r="BY22" s="94">
        <v>4</v>
      </c>
      <c r="BZ22" s="94"/>
      <c r="CA22" s="94"/>
      <c r="CB22" s="94">
        <v>0.04</v>
      </c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3</v>
      </c>
      <c r="CM22" s="94"/>
      <c r="CN22" s="94">
        <v>4.8</v>
      </c>
      <c r="CO22" s="94">
        <v>6.2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23.335000000000004</v>
      </c>
    </row>
    <row r="23" spans="1:102" ht="24.9" customHeight="1" x14ac:dyDescent="0.25">
      <c r="A23" s="92" t="s">
        <v>19</v>
      </c>
      <c r="B23" s="98"/>
      <c r="C23" s="99">
        <v>14.574</v>
      </c>
      <c r="D23" s="99">
        <v>19.47</v>
      </c>
      <c r="E23" s="99">
        <v>1.139</v>
      </c>
      <c r="F23" s="99">
        <v>5.3860000000000001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>
        <v>1.849</v>
      </c>
      <c r="Y23" s="99"/>
      <c r="Z23" s="99"/>
      <c r="AA23" s="99"/>
      <c r="AB23" s="99"/>
      <c r="AC23" s="99"/>
      <c r="AD23" s="99"/>
      <c r="AE23" s="99">
        <v>0.21</v>
      </c>
      <c r="AF23" s="99">
        <v>0.21</v>
      </c>
      <c r="AG23" s="99"/>
      <c r="AH23" s="99"/>
      <c r="AI23" s="99"/>
      <c r="AJ23" s="99"/>
      <c r="AK23" s="99">
        <v>9.2420000000000009</v>
      </c>
      <c r="AL23" s="99">
        <v>0.16700000000000001</v>
      </c>
      <c r="AM23" s="99">
        <v>0.60299999999999998</v>
      </c>
      <c r="AN23" s="99">
        <v>0.60199999999999998</v>
      </c>
      <c r="AO23" s="99">
        <v>0.60199999999999998</v>
      </c>
      <c r="AP23" s="99">
        <v>0.59899999999999998</v>
      </c>
      <c r="AQ23" s="99">
        <v>0.59899999999999998</v>
      </c>
      <c r="AR23" s="99"/>
      <c r="AS23" s="99"/>
      <c r="AT23" s="99">
        <v>3.2</v>
      </c>
      <c r="AU23" s="99"/>
      <c r="AV23" s="99"/>
      <c r="AW23" s="99"/>
      <c r="AX23" s="99">
        <v>2.08</v>
      </c>
      <c r="AY23" s="99"/>
      <c r="AZ23" s="99"/>
      <c r="BA23" s="99">
        <v>6.88</v>
      </c>
      <c r="BB23" s="99">
        <v>2.88</v>
      </c>
      <c r="BC23" s="99">
        <v>2.88</v>
      </c>
      <c r="BD23" s="99">
        <v>2.2400000000000002</v>
      </c>
      <c r="BE23" s="99">
        <v>1.76</v>
      </c>
      <c r="BF23" s="99">
        <v>8</v>
      </c>
      <c r="BG23" s="99">
        <v>7.04</v>
      </c>
      <c r="BH23" s="99">
        <v>2.2400000000000002</v>
      </c>
      <c r="BI23" s="99">
        <v>1.76</v>
      </c>
      <c r="BJ23" s="99">
        <v>1.92</v>
      </c>
      <c r="BK23" s="99">
        <v>2.88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>
        <v>41.6</v>
      </c>
      <c r="BV23" s="99"/>
      <c r="BW23" s="99"/>
      <c r="BX23" s="99"/>
      <c r="BY23" s="99">
        <v>1.6E-2</v>
      </c>
      <c r="BZ23" s="99">
        <v>1.2E-2</v>
      </c>
      <c r="CA23" s="99">
        <v>4.8000000000000001E-2</v>
      </c>
      <c r="CB23" s="99"/>
      <c r="CC23" s="99"/>
      <c r="CD23" s="99"/>
      <c r="CE23" s="99"/>
      <c r="CF23" s="99"/>
      <c r="CG23" s="99"/>
      <c r="CH23" s="99"/>
      <c r="CI23" s="99"/>
      <c r="CJ23" s="99">
        <v>52.7</v>
      </c>
      <c r="CK23" s="99">
        <v>40.533999999999999</v>
      </c>
      <c r="CL23" s="99">
        <v>41.5</v>
      </c>
      <c r="CM23" s="99">
        <v>41</v>
      </c>
      <c r="CN23" s="99"/>
      <c r="CO23" s="99">
        <v>29</v>
      </c>
      <c r="CP23" s="99">
        <v>29.6</v>
      </c>
      <c r="CQ23" s="99">
        <v>25.7</v>
      </c>
      <c r="CR23" s="99">
        <v>23.4</v>
      </c>
      <c r="CS23" s="99">
        <v>26.8</v>
      </c>
      <c r="CT23" s="100"/>
      <c r="CU23" s="100"/>
      <c r="CV23" s="100"/>
      <c r="CW23" s="96"/>
      <c r="CX23" s="97">
        <f t="array" ref="CX23">SUMPRODUCT(B23:CW23*0.25)</f>
        <v>113.23049999999999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4</v>
      </c>
      <c r="C28" s="107">
        <f t="shared" si="2"/>
        <v>18.573999999999998</v>
      </c>
      <c r="D28" s="107">
        <f t="shared" si="2"/>
        <v>24.47</v>
      </c>
      <c r="E28" s="107">
        <f t="shared" si="2"/>
        <v>1.139</v>
      </c>
      <c r="F28" s="107">
        <f t="shared" si="2"/>
        <v>5.3860000000000001</v>
      </c>
      <c r="G28" s="107">
        <f t="shared" si="2"/>
        <v>4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4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4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9</v>
      </c>
      <c r="W28" s="107">
        <f t="shared" si="3"/>
        <v>1.1000000000000001</v>
      </c>
      <c r="X28" s="107">
        <f t="shared" si="3"/>
        <v>1.849</v>
      </c>
      <c r="Y28" s="107">
        <f t="shared" si="3"/>
        <v>1.2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0.21</v>
      </c>
      <c r="AF28" s="107">
        <f t="shared" si="3"/>
        <v>0.21</v>
      </c>
      <c r="AG28" s="107">
        <f t="shared" si="3"/>
        <v>0</v>
      </c>
      <c r="AH28" s="107">
        <f t="shared" si="3"/>
        <v>2.8359999999999999</v>
      </c>
      <c r="AI28" s="107">
        <f t="shared" si="3"/>
        <v>5.532</v>
      </c>
      <c r="AJ28" s="107">
        <f t="shared" si="3"/>
        <v>5.0359999999999996</v>
      </c>
      <c r="AK28" s="107">
        <f t="shared" si="3"/>
        <v>13.91</v>
      </c>
      <c r="AL28" s="107">
        <f t="shared" si="3"/>
        <v>0.16700000000000001</v>
      </c>
      <c r="AM28" s="107">
        <f t="shared" si="3"/>
        <v>0.60299999999999998</v>
      </c>
      <c r="AN28" s="107">
        <f t="shared" si="3"/>
        <v>0.60199999999999998</v>
      </c>
      <c r="AO28" s="107">
        <f t="shared" si="3"/>
        <v>0.60199999999999998</v>
      </c>
      <c r="AP28" s="107">
        <f t="shared" si="3"/>
        <v>0.59899999999999998</v>
      </c>
      <c r="AQ28" s="107">
        <f t="shared" si="3"/>
        <v>0.59899999999999998</v>
      </c>
      <c r="AR28" s="107">
        <f t="shared" si="3"/>
        <v>0</v>
      </c>
      <c r="AS28" s="107">
        <f t="shared" si="3"/>
        <v>5</v>
      </c>
      <c r="AT28" s="107">
        <f t="shared" si="3"/>
        <v>3.2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2.08</v>
      </c>
      <c r="AY28" s="107">
        <f t="shared" si="3"/>
        <v>5</v>
      </c>
      <c r="AZ28" s="107">
        <f t="shared" si="3"/>
        <v>5</v>
      </c>
      <c r="BA28" s="107">
        <f t="shared" si="3"/>
        <v>11.879999999999999</v>
      </c>
      <c r="BB28" s="107">
        <f t="shared" si="3"/>
        <v>2.88</v>
      </c>
      <c r="BC28" s="107">
        <f t="shared" si="3"/>
        <v>2.88</v>
      </c>
      <c r="BD28" s="107">
        <f t="shared" si="3"/>
        <v>2.2400000000000002</v>
      </c>
      <c r="BE28" s="107">
        <f t="shared" si="3"/>
        <v>1.76</v>
      </c>
      <c r="BF28" s="107">
        <f t="shared" si="3"/>
        <v>13</v>
      </c>
      <c r="BG28" s="107">
        <f t="shared" si="3"/>
        <v>12.04</v>
      </c>
      <c r="BH28" s="107">
        <f t="shared" si="3"/>
        <v>2.2400000000000002</v>
      </c>
      <c r="BI28" s="107">
        <f t="shared" si="3"/>
        <v>1.76</v>
      </c>
      <c r="BJ28" s="107">
        <f t="shared" si="3"/>
        <v>1.92</v>
      </c>
      <c r="BK28" s="107">
        <f t="shared" si="3"/>
        <v>2.88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5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41.6</v>
      </c>
      <c r="BV28" s="107">
        <f t="shared" si="3"/>
        <v>0</v>
      </c>
      <c r="BW28" s="107">
        <f t="shared" si="3"/>
        <v>0</v>
      </c>
      <c r="BX28" s="107">
        <f t="shared" si="3"/>
        <v>4</v>
      </c>
      <c r="BY28" s="107">
        <f t="shared" si="3"/>
        <v>4.016</v>
      </c>
      <c r="BZ28" s="107">
        <f t="shared" si="3"/>
        <v>1.2E-2</v>
      </c>
      <c r="CA28" s="107">
        <f t="shared" si="3"/>
        <v>4.8000000000000001E-2</v>
      </c>
      <c r="CB28" s="107">
        <f t="shared" si="3"/>
        <v>0.04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52.7</v>
      </c>
      <c r="CK28" s="107">
        <f t="shared" si="4"/>
        <v>40.533999999999999</v>
      </c>
      <c r="CL28" s="107">
        <f t="shared" si="4"/>
        <v>44.5</v>
      </c>
      <c r="CM28" s="107">
        <f t="shared" si="4"/>
        <v>41</v>
      </c>
      <c r="CN28" s="107">
        <f t="shared" si="4"/>
        <v>4.8</v>
      </c>
      <c r="CO28" s="107">
        <f t="shared" si="4"/>
        <v>35.200000000000003</v>
      </c>
      <c r="CP28" s="107">
        <f t="shared" si="4"/>
        <v>29.6</v>
      </c>
      <c r="CQ28" s="107">
        <f t="shared" si="4"/>
        <v>25.7</v>
      </c>
      <c r="CR28" s="107">
        <f t="shared" si="4"/>
        <v>23.4</v>
      </c>
      <c r="CS28" s="107">
        <f t="shared" si="4"/>
        <v>26.8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141.08349999999999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75.418999999999997</v>
      </c>
      <c r="C32" s="94">
        <v>24.521999999999998</v>
      </c>
      <c r="D32" s="94">
        <v>66.956999999999994</v>
      </c>
      <c r="E32" s="94">
        <v>59.956000000000003</v>
      </c>
      <c r="F32" s="94">
        <v>91.498000000000005</v>
      </c>
      <c r="G32" s="94">
        <v>83.540999999999997</v>
      </c>
      <c r="H32" s="94">
        <v>87.11</v>
      </c>
      <c r="I32" s="94">
        <v>88.378</v>
      </c>
      <c r="J32" s="94">
        <v>94.227999999999994</v>
      </c>
      <c r="K32" s="94">
        <v>54.485999999999997</v>
      </c>
      <c r="L32" s="94">
        <v>82.108999999999995</v>
      </c>
      <c r="M32" s="94">
        <v>82.245999999999995</v>
      </c>
      <c r="N32" s="94">
        <v>53.392000000000003</v>
      </c>
      <c r="O32" s="94">
        <v>82.16</v>
      </c>
      <c r="P32" s="94">
        <v>51.704999999999998</v>
      </c>
      <c r="Q32" s="94">
        <v>79.021000000000001</v>
      </c>
      <c r="R32" s="94">
        <v>50.744</v>
      </c>
      <c r="S32" s="94">
        <v>54.816000000000003</v>
      </c>
      <c r="T32" s="94">
        <v>40.590000000000003</v>
      </c>
      <c r="U32" s="94">
        <v>43.658000000000001</v>
      </c>
      <c r="V32" s="94">
        <v>110.794</v>
      </c>
      <c r="W32" s="94">
        <v>48.680999999999997</v>
      </c>
      <c r="X32" s="94">
        <v>158.803</v>
      </c>
      <c r="Y32" s="94">
        <v>160.292</v>
      </c>
      <c r="Z32" s="94">
        <v>164.91399999999999</v>
      </c>
      <c r="AA32" s="94">
        <v>147.48699999999999</v>
      </c>
      <c r="AB32" s="94">
        <v>77.012</v>
      </c>
      <c r="AC32" s="94">
        <v>121.136</v>
      </c>
      <c r="AD32" s="94">
        <v>132.21</v>
      </c>
      <c r="AE32" s="94">
        <v>144.119</v>
      </c>
      <c r="AF32" s="94">
        <v>149.351</v>
      </c>
      <c r="AG32" s="94">
        <v>176.72</v>
      </c>
      <c r="AH32" s="94">
        <v>152.37100000000001</v>
      </c>
      <c r="AI32" s="94">
        <v>163.06399999999999</v>
      </c>
      <c r="AJ32" s="94">
        <v>182.136</v>
      </c>
      <c r="AK32" s="94">
        <v>41.304000000000002</v>
      </c>
      <c r="AL32" s="94">
        <v>72.287999999999997</v>
      </c>
      <c r="AM32" s="94">
        <v>73.894000000000005</v>
      </c>
      <c r="AN32" s="94">
        <v>55.536999999999999</v>
      </c>
      <c r="AO32" s="94">
        <v>98.346999999999994</v>
      </c>
      <c r="AP32" s="94">
        <v>101.518</v>
      </c>
      <c r="AQ32" s="94">
        <v>91.847999999999999</v>
      </c>
      <c r="AR32" s="94">
        <v>126.998</v>
      </c>
      <c r="AS32" s="94">
        <v>137.274</v>
      </c>
      <c r="AT32" s="94">
        <v>66.721000000000004</v>
      </c>
      <c r="AU32" s="94">
        <v>66.515000000000001</v>
      </c>
      <c r="AV32" s="94">
        <v>45.470999999999997</v>
      </c>
      <c r="AW32" s="94">
        <v>39.067</v>
      </c>
      <c r="AX32" s="94">
        <v>74.593000000000004</v>
      </c>
      <c r="AY32" s="94">
        <v>89.263000000000005</v>
      </c>
      <c r="AZ32" s="94">
        <v>82.850999999999999</v>
      </c>
      <c r="BA32" s="94">
        <v>65.793999999999997</v>
      </c>
      <c r="BB32" s="94">
        <v>44.482999999999997</v>
      </c>
      <c r="BC32" s="94">
        <v>35.826999999999998</v>
      </c>
      <c r="BD32" s="94">
        <v>32.997</v>
      </c>
      <c r="BE32" s="94">
        <v>29.515000000000001</v>
      </c>
      <c r="BF32" s="94">
        <v>57.081000000000003</v>
      </c>
      <c r="BG32" s="94">
        <v>47.723999999999997</v>
      </c>
      <c r="BH32" s="94">
        <v>19.704000000000001</v>
      </c>
      <c r="BI32" s="94">
        <v>12.438000000000001</v>
      </c>
      <c r="BJ32" s="94">
        <v>12.318</v>
      </c>
      <c r="BK32" s="94">
        <v>12.837</v>
      </c>
      <c r="BL32" s="94">
        <v>5.4669999999999996</v>
      </c>
      <c r="BM32" s="94">
        <v>4.9279999999999999</v>
      </c>
      <c r="BN32" s="94">
        <v>29.15</v>
      </c>
      <c r="BO32" s="94">
        <v>50.292000000000002</v>
      </c>
      <c r="BP32" s="94">
        <v>42.469000000000001</v>
      </c>
      <c r="BQ32" s="94">
        <v>5</v>
      </c>
      <c r="BR32" s="94">
        <v>28.72</v>
      </c>
      <c r="BS32" s="94">
        <v>0.505</v>
      </c>
      <c r="BT32" s="94"/>
      <c r="BU32" s="94">
        <v>41.6</v>
      </c>
      <c r="BV32" s="94">
        <v>26.132999999999999</v>
      </c>
      <c r="BW32" s="94">
        <v>14.602</v>
      </c>
      <c r="BX32" s="94">
        <v>19.591999999999999</v>
      </c>
      <c r="BY32" s="94">
        <v>47.21</v>
      </c>
      <c r="BZ32" s="94">
        <v>36.820999999999998</v>
      </c>
      <c r="CA32" s="94">
        <v>89.798000000000002</v>
      </c>
      <c r="CB32" s="94">
        <v>102.461</v>
      </c>
      <c r="CC32" s="94">
        <v>81.748999999999995</v>
      </c>
      <c r="CD32" s="94">
        <v>49.68</v>
      </c>
      <c r="CE32" s="94">
        <v>67.355000000000004</v>
      </c>
      <c r="CF32" s="94">
        <v>58.359000000000002</v>
      </c>
      <c r="CG32" s="94">
        <v>48.151000000000003</v>
      </c>
      <c r="CH32" s="94">
        <v>41.307000000000002</v>
      </c>
      <c r="CI32" s="94">
        <v>43.076999999999998</v>
      </c>
      <c r="CJ32" s="94">
        <v>52.798000000000002</v>
      </c>
      <c r="CK32" s="94">
        <v>40.628</v>
      </c>
      <c r="CL32" s="94">
        <v>46.256</v>
      </c>
      <c r="CM32" s="94">
        <v>69.183999999999997</v>
      </c>
      <c r="CN32" s="94">
        <v>60.578000000000003</v>
      </c>
      <c r="CO32" s="94">
        <v>76.52</v>
      </c>
      <c r="CP32" s="94">
        <v>29.852</v>
      </c>
      <c r="CQ32" s="94">
        <v>25.948</v>
      </c>
      <c r="CR32" s="94">
        <v>23.643000000000001</v>
      </c>
      <c r="CS32" s="94">
        <v>27.094000000000001</v>
      </c>
      <c r="CT32" s="95"/>
      <c r="CU32" s="95"/>
      <c r="CV32" s="95"/>
      <c r="CW32" s="96"/>
      <c r="CX32" s="97">
        <f t="array" ref="CX32">SUMPRODUCT(B32:CW32*0.25)</f>
        <v>1614.1900000000003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75.418999999999997</v>
      </c>
      <c r="C34" s="77">
        <f t="shared" ref="C34:BN34" si="5">SUM(C31:C33)</f>
        <v>24.521999999999998</v>
      </c>
      <c r="D34" s="77">
        <f t="shared" si="5"/>
        <v>66.956999999999994</v>
      </c>
      <c r="E34" s="77">
        <f t="shared" si="5"/>
        <v>59.956000000000003</v>
      </c>
      <c r="F34" s="77">
        <f t="shared" si="5"/>
        <v>91.498000000000005</v>
      </c>
      <c r="G34" s="77">
        <f t="shared" si="5"/>
        <v>83.540999999999997</v>
      </c>
      <c r="H34" s="77">
        <f t="shared" si="5"/>
        <v>87.11</v>
      </c>
      <c r="I34" s="77">
        <f t="shared" si="5"/>
        <v>88.378</v>
      </c>
      <c r="J34" s="77">
        <f t="shared" si="5"/>
        <v>94.227999999999994</v>
      </c>
      <c r="K34" s="77">
        <f t="shared" si="5"/>
        <v>54.485999999999997</v>
      </c>
      <c r="L34" s="77">
        <f t="shared" si="5"/>
        <v>82.108999999999995</v>
      </c>
      <c r="M34" s="77">
        <f t="shared" si="5"/>
        <v>82.245999999999995</v>
      </c>
      <c r="N34" s="77">
        <f t="shared" si="5"/>
        <v>53.392000000000003</v>
      </c>
      <c r="O34" s="77">
        <f t="shared" si="5"/>
        <v>82.16</v>
      </c>
      <c r="P34" s="77">
        <f t="shared" si="5"/>
        <v>51.704999999999998</v>
      </c>
      <c r="Q34" s="77">
        <f t="shared" si="5"/>
        <v>79.021000000000001</v>
      </c>
      <c r="R34" s="77">
        <f t="shared" si="5"/>
        <v>50.744</v>
      </c>
      <c r="S34" s="77">
        <f t="shared" si="5"/>
        <v>54.816000000000003</v>
      </c>
      <c r="T34" s="77">
        <f t="shared" si="5"/>
        <v>40.590000000000003</v>
      </c>
      <c r="U34" s="77">
        <f t="shared" si="5"/>
        <v>43.658000000000001</v>
      </c>
      <c r="V34" s="77">
        <f t="shared" si="5"/>
        <v>110.794</v>
      </c>
      <c r="W34" s="77">
        <f t="shared" si="5"/>
        <v>48.680999999999997</v>
      </c>
      <c r="X34" s="77">
        <f t="shared" si="5"/>
        <v>158.803</v>
      </c>
      <c r="Y34" s="77">
        <f t="shared" si="5"/>
        <v>160.292</v>
      </c>
      <c r="Z34" s="77">
        <f t="shared" si="5"/>
        <v>164.91399999999999</v>
      </c>
      <c r="AA34" s="77">
        <f t="shared" si="5"/>
        <v>147.48699999999999</v>
      </c>
      <c r="AB34" s="77">
        <f t="shared" si="5"/>
        <v>77.012</v>
      </c>
      <c r="AC34" s="77">
        <f t="shared" si="5"/>
        <v>121.136</v>
      </c>
      <c r="AD34" s="77">
        <f t="shared" si="5"/>
        <v>132.21</v>
      </c>
      <c r="AE34" s="77">
        <f t="shared" si="5"/>
        <v>144.119</v>
      </c>
      <c r="AF34" s="77">
        <f t="shared" si="5"/>
        <v>149.351</v>
      </c>
      <c r="AG34" s="77">
        <f t="shared" si="5"/>
        <v>176.72</v>
      </c>
      <c r="AH34" s="77">
        <f t="shared" si="5"/>
        <v>152.37100000000001</v>
      </c>
      <c r="AI34" s="77">
        <f t="shared" si="5"/>
        <v>163.06399999999999</v>
      </c>
      <c r="AJ34" s="77">
        <f t="shared" si="5"/>
        <v>182.136</v>
      </c>
      <c r="AK34" s="77">
        <f t="shared" si="5"/>
        <v>41.304000000000002</v>
      </c>
      <c r="AL34" s="77">
        <f t="shared" si="5"/>
        <v>72.287999999999997</v>
      </c>
      <c r="AM34" s="77">
        <f t="shared" si="5"/>
        <v>73.894000000000005</v>
      </c>
      <c r="AN34" s="77">
        <f t="shared" si="5"/>
        <v>55.536999999999999</v>
      </c>
      <c r="AO34" s="77">
        <f t="shared" si="5"/>
        <v>98.346999999999994</v>
      </c>
      <c r="AP34" s="77">
        <f t="shared" si="5"/>
        <v>101.518</v>
      </c>
      <c r="AQ34" s="77">
        <f t="shared" si="5"/>
        <v>91.847999999999999</v>
      </c>
      <c r="AR34" s="77">
        <f t="shared" si="5"/>
        <v>126.998</v>
      </c>
      <c r="AS34" s="77">
        <f t="shared" si="5"/>
        <v>137.274</v>
      </c>
      <c r="AT34" s="77">
        <f t="shared" si="5"/>
        <v>66.721000000000004</v>
      </c>
      <c r="AU34" s="77">
        <f t="shared" si="5"/>
        <v>66.515000000000001</v>
      </c>
      <c r="AV34" s="77">
        <f t="shared" si="5"/>
        <v>45.470999999999997</v>
      </c>
      <c r="AW34" s="77">
        <f t="shared" si="5"/>
        <v>39.067</v>
      </c>
      <c r="AX34" s="77">
        <f t="shared" si="5"/>
        <v>74.593000000000004</v>
      </c>
      <c r="AY34" s="77">
        <f t="shared" si="5"/>
        <v>89.263000000000005</v>
      </c>
      <c r="AZ34" s="77">
        <f t="shared" si="5"/>
        <v>82.850999999999999</v>
      </c>
      <c r="BA34" s="77">
        <f t="shared" si="5"/>
        <v>65.793999999999997</v>
      </c>
      <c r="BB34" s="77">
        <f t="shared" si="5"/>
        <v>44.482999999999997</v>
      </c>
      <c r="BC34" s="77">
        <f t="shared" si="5"/>
        <v>35.826999999999998</v>
      </c>
      <c r="BD34" s="77">
        <f t="shared" si="5"/>
        <v>32.997</v>
      </c>
      <c r="BE34" s="77">
        <f t="shared" si="5"/>
        <v>29.515000000000001</v>
      </c>
      <c r="BF34" s="77">
        <f t="shared" si="5"/>
        <v>57.081000000000003</v>
      </c>
      <c r="BG34" s="77">
        <f t="shared" si="5"/>
        <v>47.723999999999997</v>
      </c>
      <c r="BH34" s="77">
        <f t="shared" si="5"/>
        <v>19.704000000000001</v>
      </c>
      <c r="BI34" s="77">
        <f t="shared" si="5"/>
        <v>12.438000000000001</v>
      </c>
      <c r="BJ34" s="77">
        <f t="shared" si="5"/>
        <v>12.318</v>
      </c>
      <c r="BK34" s="77">
        <f t="shared" si="5"/>
        <v>12.837</v>
      </c>
      <c r="BL34" s="77">
        <f t="shared" si="5"/>
        <v>5.4669999999999996</v>
      </c>
      <c r="BM34" s="77">
        <f t="shared" si="5"/>
        <v>4.9279999999999999</v>
      </c>
      <c r="BN34" s="77">
        <f t="shared" si="5"/>
        <v>29.15</v>
      </c>
      <c r="BO34" s="77">
        <f t="shared" ref="BO34:CW34" si="6">SUM(BO31:BO33)</f>
        <v>50.292000000000002</v>
      </c>
      <c r="BP34" s="77">
        <f t="shared" si="6"/>
        <v>42.469000000000001</v>
      </c>
      <c r="BQ34" s="77">
        <f t="shared" si="6"/>
        <v>5</v>
      </c>
      <c r="BR34" s="77">
        <f t="shared" si="6"/>
        <v>28.72</v>
      </c>
      <c r="BS34" s="77">
        <f t="shared" si="6"/>
        <v>0.505</v>
      </c>
      <c r="BT34" s="77">
        <f t="shared" si="6"/>
        <v>0</v>
      </c>
      <c r="BU34" s="77">
        <f t="shared" si="6"/>
        <v>41.6</v>
      </c>
      <c r="BV34" s="77">
        <f t="shared" si="6"/>
        <v>26.132999999999999</v>
      </c>
      <c r="BW34" s="77">
        <f t="shared" si="6"/>
        <v>14.602</v>
      </c>
      <c r="BX34" s="77">
        <f t="shared" si="6"/>
        <v>19.591999999999999</v>
      </c>
      <c r="BY34" s="77">
        <f t="shared" si="6"/>
        <v>47.21</v>
      </c>
      <c r="BZ34" s="77">
        <f t="shared" si="6"/>
        <v>36.820999999999998</v>
      </c>
      <c r="CA34" s="77">
        <f t="shared" si="6"/>
        <v>89.798000000000002</v>
      </c>
      <c r="CB34" s="77">
        <f t="shared" si="6"/>
        <v>102.461</v>
      </c>
      <c r="CC34" s="77">
        <f t="shared" si="6"/>
        <v>81.748999999999995</v>
      </c>
      <c r="CD34" s="77">
        <f t="shared" si="6"/>
        <v>49.68</v>
      </c>
      <c r="CE34" s="77">
        <f t="shared" si="6"/>
        <v>67.355000000000004</v>
      </c>
      <c r="CF34" s="77">
        <f t="shared" si="6"/>
        <v>58.359000000000002</v>
      </c>
      <c r="CG34" s="77">
        <f t="shared" si="6"/>
        <v>48.151000000000003</v>
      </c>
      <c r="CH34" s="77">
        <f t="shared" si="6"/>
        <v>41.307000000000002</v>
      </c>
      <c r="CI34" s="77">
        <f t="shared" si="6"/>
        <v>43.076999999999998</v>
      </c>
      <c r="CJ34" s="77">
        <f t="shared" si="6"/>
        <v>52.798000000000002</v>
      </c>
      <c r="CK34" s="77">
        <f t="shared" si="6"/>
        <v>40.628</v>
      </c>
      <c r="CL34" s="77">
        <f t="shared" si="6"/>
        <v>46.256</v>
      </c>
      <c r="CM34" s="77">
        <f t="shared" si="6"/>
        <v>69.183999999999997</v>
      </c>
      <c r="CN34" s="77">
        <f t="shared" si="6"/>
        <v>60.578000000000003</v>
      </c>
      <c r="CO34" s="77">
        <f t="shared" si="6"/>
        <v>76.52</v>
      </c>
      <c r="CP34" s="77">
        <f t="shared" si="6"/>
        <v>29.852</v>
      </c>
      <c r="CQ34" s="77">
        <f t="shared" si="6"/>
        <v>25.948</v>
      </c>
      <c r="CR34" s="77">
        <f t="shared" si="6"/>
        <v>23.643000000000001</v>
      </c>
      <c r="CS34" s="77">
        <f t="shared" si="6"/>
        <v>27.094000000000001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1614.1900000000003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97.8</v>
      </c>
      <c r="C39" s="120">
        <v>104.5</v>
      </c>
      <c r="D39" s="120">
        <v>50.1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>
        <v>5.4</v>
      </c>
      <c r="U39" s="120"/>
      <c r="V39" s="120"/>
      <c r="W39" s="120">
        <v>24.4</v>
      </c>
      <c r="X39" s="120"/>
      <c r="Y39" s="120"/>
      <c r="Z39" s="120"/>
      <c r="AA39" s="120"/>
      <c r="AB39" s="120">
        <v>15.3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60.1</v>
      </c>
      <c r="AU39" s="120">
        <v>130.9</v>
      </c>
      <c r="AV39" s="120">
        <v>133.69999999999999</v>
      </c>
      <c r="AW39" s="120">
        <v>93.5</v>
      </c>
      <c r="AX39" s="120">
        <v>17.2</v>
      </c>
      <c r="AY39" s="120"/>
      <c r="AZ39" s="120">
        <v>4.4000000000000004</v>
      </c>
      <c r="BA39" s="120">
        <v>7.7</v>
      </c>
      <c r="BB39" s="120">
        <v>23</v>
      </c>
      <c r="BC39" s="120">
        <v>19.399999999999999</v>
      </c>
      <c r="BD39" s="120"/>
      <c r="BE39" s="120">
        <v>6</v>
      </c>
      <c r="BF39" s="120">
        <v>23</v>
      </c>
      <c r="BG39" s="120">
        <v>23</v>
      </c>
      <c r="BH39" s="120">
        <v>40.9</v>
      </c>
      <c r="BI39" s="120">
        <v>40.9</v>
      </c>
      <c r="BJ39" s="120">
        <v>148.9</v>
      </c>
      <c r="BK39" s="120">
        <v>138</v>
      </c>
      <c r="BL39" s="120">
        <v>169.1</v>
      </c>
      <c r="BM39" s="120">
        <v>164.8</v>
      </c>
      <c r="BN39" s="120">
        <v>66.900000000000006</v>
      </c>
      <c r="BO39" s="120">
        <v>47.1</v>
      </c>
      <c r="BP39" s="120">
        <v>44.7</v>
      </c>
      <c r="BQ39" s="120">
        <v>54.9</v>
      </c>
      <c r="BR39" s="120">
        <v>42.9</v>
      </c>
      <c r="BS39" s="120">
        <v>67.900000000000006</v>
      </c>
      <c r="BT39" s="120">
        <v>69.2</v>
      </c>
      <c r="BU39" s="120"/>
      <c r="BV39" s="120">
        <v>8.9</v>
      </c>
      <c r="BW39" s="120">
        <v>20</v>
      </c>
      <c r="BX39" s="120">
        <v>17.899999999999999</v>
      </c>
      <c r="BY39" s="120">
        <v>0.1</v>
      </c>
      <c r="BZ39" s="120">
        <v>34.200000000000003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2.2999999999999998</v>
      </c>
      <c r="CP39" s="120">
        <v>29</v>
      </c>
      <c r="CQ39" s="120">
        <v>34.700000000000003</v>
      </c>
      <c r="CR39" s="120">
        <v>20.8</v>
      </c>
      <c r="CS39" s="120">
        <v>5.0999999999999996</v>
      </c>
      <c r="CT39" s="122"/>
      <c r="CU39" s="122"/>
      <c r="CV39" s="122"/>
      <c r="CW39" s="121"/>
      <c r="CX39" s="97">
        <f t="array" ref="CX39">SUMPRODUCT(B39:CW39*0.25)</f>
        <v>527.15000000000009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97.8</v>
      </c>
      <c r="C42" s="107">
        <f t="shared" ref="C42:BN42" si="7">SUM(C37:C41)</f>
        <v>104.5</v>
      </c>
      <c r="D42" s="107">
        <f t="shared" si="7"/>
        <v>50.1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5.4</v>
      </c>
      <c r="U42" s="107">
        <f t="shared" si="7"/>
        <v>0</v>
      </c>
      <c r="V42" s="107">
        <f t="shared" si="7"/>
        <v>0</v>
      </c>
      <c r="W42" s="107">
        <f t="shared" si="7"/>
        <v>24.4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15.3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60.1</v>
      </c>
      <c r="AU42" s="107">
        <f t="shared" si="7"/>
        <v>130.9</v>
      </c>
      <c r="AV42" s="107">
        <f t="shared" si="7"/>
        <v>133.69999999999999</v>
      </c>
      <c r="AW42" s="107">
        <f t="shared" si="7"/>
        <v>93.5</v>
      </c>
      <c r="AX42" s="107">
        <f t="shared" si="7"/>
        <v>17.2</v>
      </c>
      <c r="AY42" s="107">
        <f t="shared" si="7"/>
        <v>0</v>
      </c>
      <c r="AZ42" s="107">
        <f t="shared" si="7"/>
        <v>4.4000000000000004</v>
      </c>
      <c r="BA42" s="107">
        <f t="shared" si="7"/>
        <v>7.7</v>
      </c>
      <c r="BB42" s="107">
        <f t="shared" si="7"/>
        <v>23</v>
      </c>
      <c r="BC42" s="107">
        <f t="shared" si="7"/>
        <v>19.399999999999999</v>
      </c>
      <c r="BD42" s="107">
        <f t="shared" si="7"/>
        <v>0</v>
      </c>
      <c r="BE42" s="107">
        <f t="shared" si="7"/>
        <v>6</v>
      </c>
      <c r="BF42" s="107">
        <f t="shared" si="7"/>
        <v>23</v>
      </c>
      <c r="BG42" s="107">
        <f t="shared" si="7"/>
        <v>23</v>
      </c>
      <c r="BH42" s="107">
        <f t="shared" si="7"/>
        <v>40.9</v>
      </c>
      <c r="BI42" s="107">
        <f t="shared" si="7"/>
        <v>40.9</v>
      </c>
      <c r="BJ42" s="107">
        <f t="shared" si="7"/>
        <v>148.9</v>
      </c>
      <c r="BK42" s="107">
        <f t="shared" si="7"/>
        <v>138</v>
      </c>
      <c r="BL42" s="107">
        <f t="shared" si="7"/>
        <v>169.1</v>
      </c>
      <c r="BM42" s="107">
        <f t="shared" si="7"/>
        <v>164.8</v>
      </c>
      <c r="BN42" s="107">
        <f t="shared" si="7"/>
        <v>66.900000000000006</v>
      </c>
      <c r="BO42" s="107">
        <f t="shared" ref="BO42:CW42" si="8">SUM(BO37:BO41)</f>
        <v>47.1</v>
      </c>
      <c r="BP42" s="107">
        <f t="shared" si="8"/>
        <v>44.7</v>
      </c>
      <c r="BQ42" s="107">
        <f t="shared" si="8"/>
        <v>54.9</v>
      </c>
      <c r="BR42" s="107">
        <f t="shared" si="8"/>
        <v>42.9</v>
      </c>
      <c r="BS42" s="107">
        <f t="shared" si="8"/>
        <v>67.900000000000006</v>
      </c>
      <c r="BT42" s="107">
        <f t="shared" si="8"/>
        <v>69.2</v>
      </c>
      <c r="BU42" s="107">
        <f t="shared" si="8"/>
        <v>0</v>
      </c>
      <c r="BV42" s="107">
        <f t="shared" si="8"/>
        <v>8.9</v>
      </c>
      <c r="BW42" s="107">
        <f t="shared" si="8"/>
        <v>20</v>
      </c>
      <c r="BX42" s="107">
        <f t="shared" si="8"/>
        <v>17.899999999999999</v>
      </c>
      <c r="BY42" s="107">
        <f t="shared" si="8"/>
        <v>0.1</v>
      </c>
      <c r="BZ42" s="107">
        <f t="shared" si="8"/>
        <v>34.200000000000003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2.2999999999999998</v>
      </c>
      <c r="CP42" s="107">
        <f t="shared" si="8"/>
        <v>29</v>
      </c>
      <c r="CQ42" s="107">
        <f t="shared" si="8"/>
        <v>34.700000000000003</v>
      </c>
      <c r="CR42" s="107">
        <f t="shared" si="8"/>
        <v>20.8</v>
      </c>
      <c r="CS42" s="107">
        <f t="shared" si="8"/>
        <v>5.0999999999999996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527.15000000000009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97.8</v>
      </c>
      <c r="C47" s="120">
        <v>104.5</v>
      </c>
      <c r="D47" s="120">
        <v>50.1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>
        <v>5.4</v>
      </c>
      <c r="U47" s="120"/>
      <c r="V47" s="120"/>
      <c r="W47" s="120">
        <v>24.4</v>
      </c>
      <c r="X47" s="120"/>
      <c r="Y47" s="120"/>
      <c r="Z47" s="120"/>
      <c r="AA47" s="120"/>
      <c r="AB47" s="120">
        <v>15.3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60.1</v>
      </c>
      <c r="AU47" s="120">
        <v>130.9</v>
      </c>
      <c r="AV47" s="120">
        <v>133.69999999999999</v>
      </c>
      <c r="AW47" s="120">
        <v>93.5</v>
      </c>
      <c r="AX47" s="120">
        <v>17.2</v>
      </c>
      <c r="AY47" s="120"/>
      <c r="AZ47" s="120">
        <v>4.4000000000000004</v>
      </c>
      <c r="BA47" s="120">
        <v>7.7</v>
      </c>
      <c r="BB47" s="120">
        <v>23</v>
      </c>
      <c r="BC47" s="120">
        <v>19.399999999999999</v>
      </c>
      <c r="BD47" s="120"/>
      <c r="BE47" s="120">
        <v>6</v>
      </c>
      <c r="BF47" s="120">
        <v>23</v>
      </c>
      <c r="BG47" s="120">
        <v>23</v>
      </c>
      <c r="BH47" s="120">
        <v>40.9</v>
      </c>
      <c r="BI47" s="120">
        <v>40.9</v>
      </c>
      <c r="BJ47" s="120">
        <v>148.9</v>
      </c>
      <c r="BK47" s="120">
        <v>138</v>
      </c>
      <c r="BL47" s="120">
        <v>169.1</v>
      </c>
      <c r="BM47" s="120">
        <v>164.8</v>
      </c>
      <c r="BN47" s="120">
        <v>66.900000000000006</v>
      </c>
      <c r="BO47" s="120">
        <v>47.1</v>
      </c>
      <c r="BP47" s="120">
        <v>44.7</v>
      </c>
      <c r="BQ47" s="120">
        <v>54.9</v>
      </c>
      <c r="BR47" s="120">
        <v>42.9</v>
      </c>
      <c r="BS47" s="120">
        <v>67.900000000000006</v>
      </c>
      <c r="BT47" s="120">
        <v>69.2</v>
      </c>
      <c r="BU47" s="120"/>
      <c r="BV47" s="120">
        <v>8.9</v>
      </c>
      <c r="BW47" s="120">
        <v>20</v>
      </c>
      <c r="BX47" s="120">
        <v>17.899999999999999</v>
      </c>
      <c r="BY47" s="120">
        <v>0.1</v>
      </c>
      <c r="BZ47" s="120">
        <v>34.200000000000003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2.2999999999999998</v>
      </c>
      <c r="CP47" s="120">
        <v>29</v>
      </c>
      <c r="CQ47" s="120">
        <v>34.700000000000003</v>
      </c>
      <c r="CR47" s="120">
        <v>20.8</v>
      </c>
      <c r="CS47" s="120">
        <v>5.0999999999999996</v>
      </c>
      <c r="CT47" s="122"/>
      <c r="CU47" s="122"/>
      <c r="CV47" s="122"/>
      <c r="CW47" s="121"/>
      <c r="CX47" s="97">
        <f t="array" ref="CX47">SUMPRODUCT(B47:CW47*0.25)</f>
        <v>527.15000000000009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97.8</v>
      </c>
      <c r="C51" s="107">
        <f t="shared" ref="C51:BN51" si="9">SUM(C45:C50)</f>
        <v>104.5</v>
      </c>
      <c r="D51" s="107">
        <f t="shared" si="9"/>
        <v>50.1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5.4</v>
      </c>
      <c r="U51" s="107">
        <f t="shared" si="9"/>
        <v>0</v>
      </c>
      <c r="V51" s="107">
        <f t="shared" si="9"/>
        <v>0</v>
      </c>
      <c r="W51" s="107">
        <f t="shared" si="9"/>
        <v>24.4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15.3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60.1</v>
      </c>
      <c r="AU51" s="107">
        <f t="shared" si="9"/>
        <v>130.9</v>
      </c>
      <c r="AV51" s="107">
        <f t="shared" si="9"/>
        <v>133.69999999999999</v>
      </c>
      <c r="AW51" s="107">
        <f t="shared" si="9"/>
        <v>93.5</v>
      </c>
      <c r="AX51" s="107">
        <f t="shared" si="9"/>
        <v>17.2</v>
      </c>
      <c r="AY51" s="107">
        <f t="shared" si="9"/>
        <v>0</v>
      </c>
      <c r="AZ51" s="107">
        <f t="shared" si="9"/>
        <v>4.4000000000000004</v>
      </c>
      <c r="BA51" s="107">
        <f t="shared" si="9"/>
        <v>7.7</v>
      </c>
      <c r="BB51" s="107">
        <f t="shared" si="9"/>
        <v>23</v>
      </c>
      <c r="BC51" s="107">
        <f t="shared" si="9"/>
        <v>19.399999999999999</v>
      </c>
      <c r="BD51" s="107">
        <f t="shared" si="9"/>
        <v>0</v>
      </c>
      <c r="BE51" s="107">
        <f t="shared" si="9"/>
        <v>6</v>
      </c>
      <c r="BF51" s="107">
        <f t="shared" si="9"/>
        <v>23</v>
      </c>
      <c r="BG51" s="107">
        <f t="shared" si="9"/>
        <v>23</v>
      </c>
      <c r="BH51" s="107">
        <f t="shared" si="9"/>
        <v>40.9</v>
      </c>
      <c r="BI51" s="107">
        <f t="shared" si="9"/>
        <v>40.9</v>
      </c>
      <c r="BJ51" s="107">
        <f t="shared" si="9"/>
        <v>148.9</v>
      </c>
      <c r="BK51" s="107">
        <f t="shared" si="9"/>
        <v>138</v>
      </c>
      <c r="BL51" s="107">
        <f t="shared" si="9"/>
        <v>169.1</v>
      </c>
      <c r="BM51" s="107">
        <f t="shared" si="9"/>
        <v>164.8</v>
      </c>
      <c r="BN51" s="107">
        <f t="shared" si="9"/>
        <v>66.900000000000006</v>
      </c>
      <c r="BO51" s="107">
        <f t="shared" ref="BO51:CW51" si="10">SUM(BO45:BO50)</f>
        <v>47.1</v>
      </c>
      <c r="BP51" s="107">
        <f t="shared" si="10"/>
        <v>44.7</v>
      </c>
      <c r="BQ51" s="107">
        <f t="shared" si="10"/>
        <v>54.9</v>
      </c>
      <c r="BR51" s="107">
        <f t="shared" si="10"/>
        <v>42.9</v>
      </c>
      <c r="BS51" s="107">
        <f t="shared" si="10"/>
        <v>67.900000000000006</v>
      </c>
      <c r="BT51" s="107">
        <f t="shared" si="10"/>
        <v>69.2</v>
      </c>
      <c r="BU51" s="107">
        <f t="shared" si="10"/>
        <v>0</v>
      </c>
      <c r="BV51" s="107">
        <f t="shared" si="10"/>
        <v>8.9</v>
      </c>
      <c r="BW51" s="107">
        <f t="shared" si="10"/>
        <v>20</v>
      </c>
      <c r="BX51" s="107">
        <f t="shared" si="10"/>
        <v>17.899999999999999</v>
      </c>
      <c r="BY51" s="107">
        <f t="shared" si="10"/>
        <v>0.1</v>
      </c>
      <c r="BZ51" s="107">
        <f t="shared" si="10"/>
        <v>34.200000000000003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2.2999999999999998</v>
      </c>
      <c r="CP51" s="107">
        <f t="shared" si="10"/>
        <v>29</v>
      </c>
      <c r="CQ51" s="107">
        <f t="shared" si="10"/>
        <v>34.700000000000003</v>
      </c>
      <c r="CR51" s="107">
        <f t="shared" si="10"/>
        <v>20.8</v>
      </c>
      <c r="CS51" s="107">
        <f t="shared" si="10"/>
        <v>5.0999999999999996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527.15000000000009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173.21899999999999</v>
      </c>
      <c r="C54" s="107">
        <f t="shared" ref="C54:BN54" si="13">C18+C28+C42</f>
        <v>129.02199999999999</v>
      </c>
      <c r="D54" s="107">
        <f t="shared" si="13"/>
        <v>117.05699999999999</v>
      </c>
      <c r="E54" s="107">
        <f t="shared" si="13"/>
        <v>59.95600000000001</v>
      </c>
      <c r="F54" s="107">
        <f t="shared" si="13"/>
        <v>91.49799999999999</v>
      </c>
      <c r="G54" s="107">
        <f t="shared" si="13"/>
        <v>83.540999999999997</v>
      </c>
      <c r="H54" s="107">
        <f t="shared" si="13"/>
        <v>87.11</v>
      </c>
      <c r="I54" s="107">
        <f t="shared" si="13"/>
        <v>88.378</v>
      </c>
      <c r="J54" s="107">
        <f t="shared" si="13"/>
        <v>94.227999999999994</v>
      </c>
      <c r="K54" s="107">
        <f t="shared" si="13"/>
        <v>54.485999999999997</v>
      </c>
      <c r="L54" s="107">
        <f t="shared" si="13"/>
        <v>82.109000000000009</v>
      </c>
      <c r="M54" s="107">
        <f t="shared" si="13"/>
        <v>82.245999999999995</v>
      </c>
      <c r="N54" s="107">
        <f t="shared" si="13"/>
        <v>53.391999999999996</v>
      </c>
      <c r="O54" s="107">
        <f t="shared" si="13"/>
        <v>82.16</v>
      </c>
      <c r="P54" s="107">
        <f t="shared" si="13"/>
        <v>51.704999999999998</v>
      </c>
      <c r="Q54" s="107">
        <f t="shared" si="13"/>
        <v>79.021000000000001</v>
      </c>
      <c r="R54" s="107">
        <f t="shared" si="13"/>
        <v>50.744</v>
      </c>
      <c r="S54" s="107">
        <f t="shared" si="13"/>
        <v>54.816000000000003</v>
      </c>
      <c r="T54" s="107">
        <f t="shared" si="13"/>
        <v>45.99</v>
      </c>
      <c r="U54" s="107">
        <f t="shared" si="13"/>
        <v>43.658000000000001</v>
      </c>
      <c r="V54" s="107">
        <f t="shared" si="13"/>
        <v>110.79400000000001</v>
      </c>
      <c r="W54" s="107">
        <f t="shared" si="13"/>
        <v>73.081000000000003</v>
      </c>
      <c r="X54" s="107">
        <f t="shared" si="13"/>
        <v>158.803</v>
      </c>
      <c r="Y54" s="107">
        <f t="shared" si="13"/>
        <v>160.29199999999997</v>
      </c>
      <c r="Z54" s="107">
        <f t="shared" si="13"/>
        <v>164.91399999999999</v>
      </c>
      <c r="AA54" s="107">
        <f t="shared" si="13"/>
        <v>147.48699999999999</v>
      </c>
      <c r="AB54" s="107">
        <f t="shared" si="13"/>
        <v>92.311999999999998</v>
      </c>
      <c r="AC54" s="107">
        <f t="shared" si="13"/>
        <v>121.136</v>
      </c>
      <c r="AD54" s="107">
        <f t="shared" si="13"/>
        <v>132.21</v>
      </c>
      <c r="AE54" s="107">
        <f t="shared" si="13"/>
        <v>144.119</v>
      </c>
      <c r="AF54" s="107">
        <f t="shared" si="13"/>
        <v>149.351</v>
      </c>
      <c r="AG54" s="107">
        <f t="shared" si="13"/>
        <v>176.72</v>
      </c>
      <c r="AH54" s="107">
        <f t="shared" si="13"/>
        <v>152.37100000000001</v>
      </c>
      <c r="AI54" s="107">
        <f t="shared" si="13"/>
        <v>163.06400000000002</v>
      </c>
      <c r="AJ54" s="107">
        <f t="shared" si="13"/>
        <v>182.136</v>
      </c>
      <c r="AK54" s="107">
        <f t="shared" si="13"/>
        <v>41.304000000000002</v>
      </c>
      <c r="AL54" s="107">
        <f t="shared" si="13"/>
        <v>72.287999999999997</v>
      </c>
      <c r="AM54" s="107">
        <f t="shared" si="13"/>
        <v>73.893999999999991</v>
      </c>
      <c r="AN54" s="107">
        <f t="shared" si="13"/>
        <v>55.536999999999999</v>
      </c>
      <c r="AO54" s="107">
        <f t="shared" si="13"/>
        <v>98.347000000000008</v>
      </c>
      <c r="AP54" s="107">
        <f t="shared" si="13"/>
        <v>101.518</v>
      </c>
      <c r="AQ54" s="107">
        <f t="shared" si="13"/>
        <v>91.847999999999999</v>
      </c>
      <c r="AR54" s="107">
        <f t="shared" si="13"/>
        <v>126.998</v>
      </c>
      <c r="AS54" s="107">
        <f t="shared" si="13"/>
        <v>137.274</v>
      </c>
      <c r="AT54" s="107">
        <f t="shared" si="13"/>
        <v>126.821</v>
      </c>
      <c r="AU54" s="107">
        <f t="shared" si="13"/>
        <v>197.41500000000002</v>
      </c>
      <c r="AV54" s="107">
        <f t="shared" si="13"/>
        <v>179.17099999999999</v>
      </c>
      <c r="AW54" s="107">
        <f t="shared" si="13"/>
        <v>132.56700000000001</v>
      </c>
      <c r="AX54" s="107">
        <f t="shared" si="13"/>
        <v>91.793000000000006</v>
      </c>
      <c r="AY54" s="107">
        <f t="shared" si="13"/>
        <v>89.263000000000005</v>
      </c>
      <c r="AZ54" s="107">
        <f t="shared" si="13"/>
        <v>87.251000000000005</v>
      </c>
      <c r="BA54" s="107">
        <f t="shared" si="13"/>
        <v>73.494</v>
      </c>
      <c r="BB54" s="107">
        <f t="shared" si="13"/>
        <v>67.483000000000004</v>
      </c>
      <c r="BC54" s="107">
        <f t="shared" si="13"/>
        <v>55.227000000000004</v>
      </c>
      <c r="BD54" s="107">
        <f t="shared" si="13"/>
        <v>32.997</v>
      </c>
      <c r="BE54" s="107">
        <f t="shared" si="13"/>
        <v>35.515000000000001</v>
      </c>
      <c r="BF54" s="107">
        <f t="shared" si="13"/>
        <v>80.081000000000003</v>
      </c>
      <c r="BG54" s="107">
        <f t="shared" si="13"/>
        <v>70.72399999999999</v>
      </c>
      <c r="BH54" s="107">
        <f t="shared" si="13"/>
        <v>60.603999999999999</v>
      </c>
      <c r="BI54" s="107">
        <f t="shared" si="13"/>
        <v>53.338000000000001</v>
      </c>
      <c r="BJ54" s="107">
        <f t="shared" si="13"/>
        <v>161.21800000000002</v>
      </c>
      <c r="BK54" s="107">
        <f t="shared" si="13"/>
        <v>150.83699999999999</v>
      </c>
      <c r="BL54" s="107">
        <f t="shared" si="13"/>
        <v>174.56700000000001</v>
      </c>
      <c r="BM54" s="107">
        <f t="shared" si="13"/>
        <v>169.72800000000001</v>
      </c>
      <c r="BN54" s="107">
        <f t="shared" si="13"/>
        <v>96.050000000000011</v>
      </c>
      <c r="BO54" s="107">
        <f t="shared" ref="BO54:CX54" si="14">BO18+BO28+BO42</f>
        <v>97.391999999999996</v>
      </c>
      <c r="BP54" s="107">
        <f t="shared" si="14"/>
        <v>87.169000000000011</v>
      </c>
      <c r="BQ54" s="107">
        <f t="shared" si="14"/>
        <v>59.9</v>
      </c>
      <c r="BR54" s="107">
        <f t="shared" si="14"/>
        <v>71.62</v>
      </c>
      <c r="BS54" s="107">
        <f t="shared" si="14"/>
        <v>68.405000000000001</v>
      </c>
      <c r="BT54" s="107">
        <f t="shared" si="14"/>
        <v>69.2</v>
      </c>
      <c r="BU54" s="107">
        <f t="shared" si="14"/>
        <v>41.6</v>
      </c>
      <c r="BV54" s="107">
        <f t="shared" si="14"/>
        <v>35.033000000000001</v>
      </c>
      <c r="BW54" s="107">
        <f t="shared" si="14"/>
        <v>34.602000000000004</v>
      </c>
      <c r="BX54" s="107">
        <f t="shared" si="14"/>
        <v>37.491999999999997</v>
      </c>
      <c r="BY54" s="107">
        <f t="shared" si="14"/>
        <v>47.31</v>
      </c>
      <c r="BZ54" s="107">
        <f t="shared" si="14"/>
        <v>71.021000000000001</v>
      </c>
      <c r="CA54" s="107">
        <f t="shared" si="14"/>
        <v>89.798000000000002</v>
      </c>
      <c r="CB54" s="107">
        <f t="shared" si="14"/>
        <v>102.461</v>
      </c>
      <c r="CC54" s="107">
        <f t="shared" si="14"/>
        <v>81.748999999999995</v>
      </c>
      <c r="CD54" s="107">
        <f t="shared" si="14"/>
        <v>49.679999999999993</v>
      </c>
      <c r="CE54" s="107">
        <f t="shared" si="14"/>
        <v>67.35499999999999</v>
      </c>
      <c r="CF54" s="107">
        <f t="shared" si="14"/>
        <v>58.358999999999995</v>
      </c>
      <c r="CG54" s="107">
        <f t="shared" si="14"/>
        <v>48.150999999999996</v>
      </c>
      <c r="CH54" s="107">
        <f t="shared" si="14"/>
        <v>41.307000000000002</v>
      </c>
      <c r="CI54" s="107">
        <f t="shared" si="14"/>
        <v>43.076999999999998</v>
      </c>
      <c r="CJ54" s="107">
        <f t="shared" si="14"/>
        <v>52.798000000000002</v>
      </c>
      <c r="CK54" s="107">
        <f t="shared" si="14"/>
        <v>40.628</v>
      </c>
      <c r="CL54" s="107">
        <f t="shared" si="14"/>
        <v>46.256</v>
      </c>
      <c r="CM54" s="107">
        <f t="shared" si="14"/>
        <v>69.183999999999997</v>
      </c>
      <c r="CN54" s="107">
        <f t="shared" si="14"/>
        <v>60.577999999999996</v>
      </c>
      <c r="CO54" s="107">
        <f t="shared" si="14"/>
        <v>78.820000000000007</v>
      </c>
      <c r="CP54" s="107">
        <f t="shared" si="14"/>
        <v>58.852000000000004</v>
      </c>
      <c r="CQ54" s="107">
        <f t="shared" si="14"/>
        <v>60.648000000000003</v>
      </c>
      <c r="CR54" s="107">
        <f t="shared" si="14"/>
        <v>44.442999999999998</v>
      </c>
      <c r="CS54" s="107">
        <f t="shared" si="14"/>
        <v>32.194000000000003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2141.34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173.25399999999999</v>
      </c>
      <c r="C5" s="25">
        <v>128.988</v>
      </c>
      <c r="D5" s="25">
        <v>117.011</v>
      </c>
      <c r="E5" s="25">
        <v>59.956000000000003</v>
      </c>
      <c r="F5" s="25">
        <v>91.498000000000005</v>
      </c>
      <c r="G5" s="25">
        <v>83.525999999999996</v>
      </c>
      <c r="H5" s="25">
        <v>87.15</v>
      </c>
      <c r="I5" s="25">
        <v>88.334000000000003</v>
      </c>
      <c r="J5" s="25">
        <v>94.227999999999994</v>
      </c>
      <c r="K5" s="25">
        <v>54.515999999999998</v>
      </c>
      <c r="L5" s="25">
        <v>82.1</v>
      </c>
      <c r="M5" s="25">
        <v>82.266999999999996</v>
      </c>
      <c r="N5" s="25">
        <v>53.417999999999999</v>
      </c>
      <c r="O5" s="25">
        <v>82.119</v>
      </c>
      <c r="P5" s="25">
        <v>51.673999999999999</v>
      </c>
      <c r="Q5" s="25">
        <v>79.012</v>
      </c>
      <c r="R5" s="25">
        <v>50.694000000000003</v>
      </c>
      <c r="S5" s="25">
        <v>54.844999999999999</v>
      </c>
      <c r="T5" s="25">
        <v>46.002000000000002</v>
      </c>
      <c r="U5" s="25">
        <v>43.69</v>
      </c>
      <c r="V5" s="25">
        <v>110.751</v>
      </c>
      <c r="W5" s="25">
        <v>73.125</v>
      </c>
      <c r="X5" s="25">
        <v>158.80000000000001</v>
      </c>
      <c r="Y5" s="25">
        <v>160.33699999999999</v>
      </c>
      <c r="Z5" s="25">
        <v>164.93899999999999</v>
      </c>
      <c r="AA5" s="25">
        <v>147.53200000000001</v>
      </c>
      <c r="AB5" s="25">
        <v>92.322999999999993</v>
      </c>
      <c r="AC5" s="25">
        <v>121.136</v>
      </c>
      <c r="AD5" s="25">
        <v>132.21</v>
      </c>
      <c r="AE5" s="25">
        <v>144.119</v>
      </c>
      <c r="AF5" s="25">
        <v>149.351</v>
      </c>
      <c r="AG5" s="25">
        <v>176.72</v>
      </c>
      <c r="AH5" s="25">
        <v>152.37100000000001</v>
      </c>
      <c r="AI5" s="25">
        <v>163.06399999999999</v>
      </c>
      <c r="AJ5" s="25">
        <v>182.185</v>
      </c>
      <c r="AK5" s="25">
        <v>41.304000000000002</v>
      </c>
      <c r="AL5" s="25">
        <v>72.287999999999997</v>
      </c>
      <c r="AM5" s="25">
        <v>73.894000000000005</v>
      </c>
      <c r="AN5" s="25">
        <v>55.536999999999999</v>
      </c>
      <c r="AO5" s="25">
        <v>98.346999999999994</v>
      </c>
      <c r="AP5" s="25">
        <v>101.518</v>
      </c>
      <c r="AQ5" s="25">
        <v>91.847999999999999</v>
      </c>
      <c r="AR5" s="25">
        <v>126.998</v>
      </c>
      <c r="AS5" s="25">
        <v>137.22999999999999</v>
      </c>
      <c r="AT5" s="25">
        <v>126.836</v>
      </c>
      <c r="AU5" s="25">
        <v>197.41499999999999</v>
      </c>
      <c r="AV5" s="25">
        <v>179.20500000000001</v>
      </c>
      <c r="AW5" s="25">
        <v>132.56700000000001</v>
      </c>
      <c r="AX5" s="25">
        <v>91.777000000000001</v>
      </c>
      <c r="AY5" s="25">
        <v>89.263000000000005</v>
      </c>
      <c r="AZ5" s="25">
        <v>87.284999999999997</v>
      </c>
      <c r="BA5" s="25">
        <v>73.543000000000006</v>
      </c>
      <c r="BB5" s="25">
        <v>67.483000000000004</v>
      </c>
      <c r="BC5" s="25">
        <v>55.259</v>
      </c>
      <c r="BD5" s="25">
        <v>32.997</v>
      </c>
      <c r="BE5" s="25">
        <v>35.536000000000001</v>
      </c>
      <c r="BF5" s="25">
        <v>80.081000000000003</v>
      </c>
      <c r="BG5" s="25">
        <v>70.724000000000004</v>
      </c>
      <c r="BH5" s="25">
        <v>60.631999999999998</v>
      </c>
      <c r="BI5" s="25">
        <v>53.314999999999998</v>
      </c>
      <c r="BJ5" s="25">
        <v>161.21799999999999</v>
      </c>
      <c r="BK5" s="25">
        <v>150.83699999999999</v>
      </c>
      <c r="BL5" s="25">
        <v>174.53200000000001</v>
      </c>
      <c r="BM5" s="25">
        <v>169.76599999999999</v>
      </c>
      <c r="BN5" s="25">
        <v>96.019000000000005</v>
      </c>
      <c r="BO5" s="25">
        <v>97.355999999999995</v>
      </c>
      <c r="BP5" s="25">
        <v>87.135999999999996</v>
      </c>
      <c r="BQ5" s="25">
        <v>59.896000000000001</v>
      </c>
      <c r="BR5" s="25">
        <v>71.623999999999995</v>
      </c>
      <c r="BS5" s="25">
        <v>68.411000000000001</v>
      </c>
      <c r="BT5" s="25">
        <v>69.212999999999994</v>
      </c>
      <c r="BU5" s="25">
        <v>41.643000000000001</v>
      </c>
      <c r="BV5" s="25">
        <v>35.057000000000002</v>
      </c>
      <c r="BW5" s="25">
        <v>34.636000000000003</v>
      </c>
      <c r="BX5" s="25">
        <v>37.470999999999997</v>
      </c>
      <c r="BY5" s="25">
        <v>47.302</v>
      </c>
      <c r="BZ5" s="25">
        <v>71.052999999999997</v>
      </c>
      <c r="CA5" s="25">
        <v>89.828000000000003</v>
      </c>
      <c r="CB5" s="25">
        <v>102.461</v>
      </c>
      <c r="CC5" s="25">
        <v>81.748999999999995</v>
      </c>
      <c r="CD5" s="25">
        <v>49.68</v>
      </c>
      <c r="CE5" s="25">
        <v>67.355000000000004</v>
      </c>
      <c r="CF5" s="25">
        <v>58.359000000000002</v>
      </c>
      <c r="CG5" s="25">
        <v>48.151000000000003</v>
      </c>
      <c r="CH5" s="25">
        <v>41.307000000000002</v>
      </c>
      <c r="CI5" s="25">
        <v>43.076999999999998</v>
      </c>
      <c r="CJ5" s="25">
        <v>52.817999999999998</v>
      </c>
      <c r="CK5" s="25">
        <v>40.610999999999997</v>
      </c>
      <c r="CL5" s="25">
        <v>46.292000000000002</v>
      </c>
      <c r="CM5" s="25">
        <v>69.183999999999997</v>
      </c>
      <c r="CN5" s="25">
        <v>60.554000000000002</v>
      </c>
      <c r="CO5" s="25">
        <v>78.841999999999999</v>
      </c>
      <c r="CP5" s="25">
        <v>58.848999999999997</v>
      </c>
      <c r="CQ5" s="25">
        <v>60.685000000000002</v>
      </c>
      <c r="CR5" s="25">
        <v>44.445</v>
      </c>
      <c r="CS5" s="25">
        <v>32.241</v>
      </c>
      <c r="CT5" s="26"/>
      <c r="CU5" s="26"/>
      <c r="CV5" s="26"/>
      <c r="CW5" s="27"/>
      <c r="CX5" s="28">
        <f t="array" ref="CX5">SUMPRODUCT(B5:CW5*0.25)</f>
        <v>2141.4462499999991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161.97999999999999</v>
      </c>
      <c r="C8" s="37">
        <v>150.56</v>
      </c>
      <c r="D8" s="37">
        <v>142.86000000000001</v>
      </c>
      <c r="E8" s="37">
        <v>139.79</v>
      </c>
      <c r="F8" s="37">
        <v>139.51</v>
      </c>
      <c r="G8" s="37">
        <v>130.62</v>
      </c>
      <c r="H8" s="37">
        <v>136.08000000000001</v>
      </c>
      <c r="I8" s="37">
        <v>134.13999999999999</v>
      </c>
      <c r="J8" s="37">
        <v>122.04</v>
      </c>
      <c r="K8" s="37">
        <v>136.81</v>
      </c>
      <c r="L8" s="37">
        <v>135.12</v>
      </c>
      <c r="M8" s="37">
        <v>128.22</v>
      </c>
      <c r="N8" s="37">
        <v>132.82</v>
      </c>
      <c r="O8" s="37">
        <v>130.66</v>
      </c>
      <c r="P8" s="37">
        <v>130.35</v>
      </c>
      <c r="Q8" s="37">
        <v>130.16999999999999</v>
      </c>
      <c r="R8" s="37">
        <v>124.93</v>
      </c>
      <c r="S8" s="37">
        <v>126.02</v>
      </c>
      <c r="T8" s="37">
        <v>129.1</v>
      </c>
      <c r="U8" s="37">
        <v>131.72</v>
      </c>
      <c r="V8" s="37">
        <v>125.79</v>
      </c>
      <c r="W8" s="37">
        <v>130.01</v>
      </c>
      <c r="X8" s="37">
        <v>135.84</v>
      </c>
      <c r="Y8" s="37">
        <v>139.51</v>
      </c>
      <c r="Z8" s="37">
        <v>141.34</v>
      </c>
      <c r="AA8" s="37">
        <v>143.72</v>
      </c>
      <c r="AB8" s="37">
        <v>140.88999999999999</v>
      </c>
      <c r="AC8" s="37">
        <v>118.27</v>
      </c>
      <c r="AD8" s="37">
        <v>108.71</v>
      </c>
      <c r="AE8" s="37">
        <v>106.84</v>
      </c>
      <c r="AF8" s="37">
        <v>105.96</v>
      </c>
      <c r="AG8" s="37">
        <v>105.38</v>
      </c>
      <c r="AH8" s="37">
        <v>111.25</v>
      </c>
      <c r="AI8" s="37">
        <v>107.75</v>
      </c>
      <c r="AJ8" s="37">
        <v>110.09</v>
      </c>
      <c r="AK8" s="37">
        <v>15.84</v>
      </c>
      <c r="AL8" s="37">
        <v>9.84</v>
      </c>
      <c r="AM8" s="37">
        <v>-1</v>
      </c>
      <c r="AN8" s="37">
        <v>-1.41</v>
      </c>
      <c r="AO8" s="37">
        <v>-2.17</v>
      </c>
      <c r="AP8" s="37">
        <v>0</v>
      </c>
      <c r="AQ8" s="37">
        <v>0</v>
      </c>
      <c r="AR8" s="37">
        <v>8.6</v>
      </c>
      <c r="AS8" s="37">
        <v>3.62</v>
      </c>
      <c r="AT8" s="37">
        <v>10.41</v>
      </c>
      <c r="AU8" s="37">
        <v>7.48</v>
      </c>
      <c r="AV8" s="37">
        <v>1.69</v>
      </c>
      <c r="AW8" s="37">
        <v>0.01</v>
      </c>
      <c r="AX8" s="37">
        <v>13.51</v>
      </c>
      <c r="AY8" s="37">
        <v>0.11</v>
      </c>
      <c r="AZ8" s="37">
        <v>6.68</v>
      </c>
      <c r="BA8" s="37">
        <v>15.01</v>
      </c>
      <c r="BB8" s="37">
        <v>15.01</v>
      </c>
      <c r="BC8" s="37">
        <v>18.39</v>
      </c>
      <c r="BD8" s="37">
        <v>20.71</v>
      </c>
      <c r="BE8" s="37">
        <v>24.48</v>
      </c>
      <c r="BF8" s="37">
        <v>15.01</v>
      </c>
      <c r="BG8" s="37">
        <v>15.01</v>
      </c>
      <c r="BH8" s="37">
        <v>21.32</v>
      </c>
      <c r="BI8" s="37">
        <v>23.19</v>
      </c>
      <c r="BJ8" s="37">
        <v>15.98</v>
      </c>
      <c r="BK8" s="37">
        <v>22.55</v>
      </c>
      <c r="BL8" s="37">
        <v>20.5</v>
      </c>
      <c r="BM8" s="37">
        <v>44.45</v>
      </c>
      <c r="BN8" s="37">
        <v>19.010000000000002</v>
      </c>
      <c r="BO8" s="37">
        <v>53.15</v>
      </c>
      <c r="BP8" s="37">
        <v>86.41</v>
      </c>
      <c r="BQ8" s="37">
        <v>100</v>
      </c>
      <c r="BR8" s="37">
        <v>76.11</v>
      </c>
      <c r="BS8" s="37">
        <v>83.29</v>
      </c>
      <c r="BT8" s="37">
        <v>102.88</v>
      </c>
      <c r="BU8" s="37">
        <v>132.91</v>
      </c>
      <c r="BV8" s="37">
        <v>118.14</v>
      </c>
      <c r="BW8" s="37">
        <v>128.32</v>
      </c>
      <c r="BX8" s="37">
        <v>152</v>
      </c>
      <c r="BY8" s="37">
        <v>145.44999999999999</v>
      </c>
      <c r="BZ8" s="37">
        <v>133.38</v>
      </c>
      <c r="CA8" s="37">
        <v>153.01</v>
      </c>
      <c r="CB8" s="37">
        <v>125</v>
      </c>
      <c r="CC8" s="37">
        <v>122.19</v>
      </c>
      <c r="CD8" s="37">
        <v>121.53</v>
      </c>
      <c r="CE8" s="37">
        <v>122.11</v>
      </c>
      <c r="CF8" s="37">
        <v>122.1</v>
      </c>
      <c r="CG8" s="37">
        <v>121.01</v>
      </c>
      <c r="CH8" s="37">
        <v>122.03</v>
      </c>
      <c r="CI8" s="37">
        <v>121.05</v>
      </c>
      <c r="CJ8" s="37">
        <v>117.33</v>
      </c>
      <c r="CK8" s="37">
        <v>105.11</v>
      </c>
      <c r="CL8" s="37">
        <v>125</v>
      </c>
      <c r="CM8" s="37">
        <v>135</v>
      </c>
      <c r="CN8" s="37">
        <v>146.07</v>
      </c>
      <c r="CO8" s="37">
        <v>137.16999999999999</v>
      </c>
      <c r="CP8" s="37">
        <v>149.62</v>
      </c>
      <c r="CQ8" s="37">
        <v>148.22999999999999</v>
      </c>
      <c r="CR8" s="37">
        <v>151.07</v>
      </c>
      <c r="CS8" s="37">
        <v>149.15</v>
      </c>
      <c r="CT8" s="38"/>
      <c r="CU8" s="38"/>
      <c r="CV8" s="38"/>
      <c r="CW8" s="39"/>
      <c r="CX8" s="40">
        <f>IF(SUM(B8:CW8)&lt;&gt;0,AVERAGEIF(B8:CW8,"&lt;&gt;"""),"")</f>
        <v>90.5677083333333</v>
      </c>
    </row>
    <row r="9" spans="1:102" ht="24.9" customHeight="1" thickBot="1" x14ac:dyDescent="0.3">
      <c r="A9" s="41" t="s">
        <v>6</v>
      </c>
      <c r="B9" s="42">
        <v>148.79750000000001</v>
      </c>
      <c r="C9" s="43">
        <v>148.79750000000001</v>
      </c>
      <c r="D9" s="43">
        <v>148.79750000000001</v>
      </c>
      <c r="E9" s="43">
        <v>148.79750000000001</v>
      </c>
      <c r="F9" s="43">
        <v>135.08750000000001</v>
      </c>
      <c r="G9" s="43">
        <v>135.08750000000001</v>
      </c>
      <c r="H9" s="43">
        <v>135.08750000000001</v>
      </c>
      <c r="I9" s="43">
        <v>135.08750000000001</v>
      </c>
      <c r="J9" s="43">
        <v>130.54750000000001</v>
      </c>
      <c r="K9" s="43">
        <v>130.54750000000001</v>
      </c>
      <c r="L9" s="43">
        <v>130.54750000000001</v>
      </c>
      <c r="M9" s="43">
        <v>130.54750000000001</v>
      </c>
      <c r="N9" s="43">
        <v>131</v>
      </c>
      <c r="O9" s="43">
        <v>131</v>
      </c>
      <c r="P9" s="43">
        <v>131</v>
      </c>
      <c r="Q9" s="43">
        <v>131</v>
      </c>
      <c r="R9" s="43">
        <v>127.9425</v>
      </c>
      <c r="S9" s="43">
        <v>127.9425</v>
      </c>
      <c r="T9" s="43">
        <v>127.9425</v>
      </c>
      <c r="U9" s="43">
        <v>127.9425</v>
      </c>
      <c r="V9" s="43">
        <v>132.78749999999999</v>
      </c>
      <c r="W9" s="43">
        <v>132.78749999999999</v>
      </c>
      <c r="X9" s="43">
        <v>132.78749999999999</v>
      </c>
      <c r="Y9" s="43">
        <v>132.78749999999999</v>
      </c>
      <c r="Z9" s="43">
        <v>136.05500000000001</v>
      </c>
      <c r="AA9" s="43">
        <v>136.05500000000001</v>
      </c>
      <c r="AB9" s="43">
        <v>136.05500000000001</v>
      </c>
      <c r="AC9" s="43">
        <v>136.05500000000001</v>
      </c>
      <c r="AD9" s="43">
        <v>106.7225</v>
      </c>
      <c r="AE9" s="43">
        <v>106.7225</v>
      </c>
      <c r="AF9" s="43">
        <v>106.7225</v>
      </c>
      <c r="AG9" s="43">
        <v>106.7225</v>
      </c>
      <c r="AH9" s="43">
        <v>86.232500000000002</v>
      </c>
      <c r="AI9" s="43">
        <v>86.232500000000002</v>
      </c>
      <c r="AJ9" s="43">
        <v>86.232500000000002</v>
      </c>
      <c r="AK9" s="43">
        <v>86.232500000000002</v>
      </c>
      <c r="AL9" s="43">
        <v>1.3149999999999999</v>
      </c>
      <c r="AM9" s="43">
        <v>1.3149999999999999</v>
      </c>
      <c r="AN9" s="43">
        <v>1.3149999999999999</v>
      </c>
      <c r="AO9" s="43">
        <v>1.3149999999999999</v>
      </c>
      <c r="AP9" s="43">
        <v>3.0550000000000002</v>
      </c>
      <c r="AQ9" s="43">
        <v>3.0550000000000002</v>
      </c>
      <c r="AR9" s="43">
        <v>3.0550000000000002</v>
      </c>
      <c r="AS9" s="43">
        <v>3.0550000000000002</v>
      </c>
      <c r="AT9" s="43">
        <v>4.8975</v>
      </c>
      <c r="AU9" s="43">
        <v>4.8975</v>
      </c>
      <c r="AV9" s="43">
        <v>4.8975</v>
      </c>
      <c r="AW9" s="43">
        <v>4.8975</v>
      </c>
      <c r="AX9" s="43">
        <v>8.8275000000000006</v>
      </c>
      <c r="AY9" s="43">
        <v>8.8275000000000006</v>
      </c>
      <c r="AZ9" s="43">
        <v>8.8275000000000006</v>
      </c>
      <c r="BA9" s="43">
        <v>8.8275000000000006</v>
      </c>
      <c r="BB9" s="43">
        <v>19.647500000000001</v>
      </c>
      <c r="BC9" s="43">
        <v>19.647500000000001</v>
      </c>
      <c r="BD9" s="43">
        <v>19.647500000000001</v>
      </c>
      <c r="BE9" s="43">
        <v>19.647500000000001</v>
      </c>
      <c r="BF9" s="43">
        <v>18.6325</v>
      </c>
      <c r="BG9" s="43">
        <v>18.6325</v>
      </c>
      <c r="BH9" s="43">
        <v>18.6325</v>
      </c>
      <c r="BI9" s="43">
        <v>18.6325</v>
      </c>
      <c r="BJ9" s="43">
        <v>25.87</v>
      </c>
      <c r="BK9" s="43">
        <v>25.87</v>
      </c>
      <c r="BL9" s="43">
        <v>25.87</v>
      </c>
      <c r="BM9" s="43">
        <v>25.87</v>
      </c>
      <c r="BN9" s="43">
        <v>64.642499999999998</v>
      </c>
      <c r="BO9" s="43">
        <v>64.642499999999998</v>
      </c>
      <c r="BP9" s="43">
        <v>64.642499999999998</v>
      </c>
      <c r="BQ9" s="43">
        <v>64.642499999999998</v>
      </c>
      <c r="BR9" s="43">
        <v>98.797499999999999</v>
      </c>
      <c r="BS9" s="43">
        <v>98.797499999999999</v>
      </c>
      <c r="BT9" s="43">
        <v>98.797499999999999</v>
      </c>
      <c r="BU9" s="43">
        <v>98.797499999999999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133.39500000000001</v>
      </c>
      <c r="CA9" s="43">
        <v>133.39500000000001</v>
      </c>
      <c r="CB9" s="43">
        <v>133.39500000000001</v>
      </c>
      <c r="CC9" s="43">
        <v>133.39500000000001</v>
      </c>
      <c r="CD9" s="43">
        <v>121.6875</v>
      </c>
      <c r="CE9" s="43">
        <v>121.6875</v>
      </c>
      <c r="CF9" s="43">
        <v>121.6875</v>
      </c>
      <c r="CG9" s="43">
        <v>121.6875</v>
      </c>
      <c r="CH9" s="43">
        <v>116.38</v>
      </c>
      <c r="CI9" s="43">
        <v>116.38</v>
      </c>
      <c r="CJ9" s="43">
        <v>116.38</v>
      </c>
      <c r="CK9" s="43">
        <v>116.38</v>
      </c>
      <c r="CL9" s="43">
        <v>135.81</v>
      </c>
      <c r="CM9" s="43">
        <v>135.81</v>
      </c>
      <c r="CN9" s="43">
        <v>135.81</v>
      </c>
      <c r="CO9" s="43">
        <v>135.81</v>
      </c>
      <c r="CP9" s="43">
        <v>149.51750000000001</v>
      </c>
      <c r="CQ9" s="43">
        <v>149.51750000000001</v>
      </c>
      <c r="CR9" s="43">
        <v>149.51750000000001</v>
      </c>
      <c r="CS9" s="43">
        <v>149.51750000000001</v>
      </c>
      <c r="CT9" s="44"/>
      <c r="CU9" s="44"/>
      <c r="CV9" s="44"/>
      <c r="CW9" s="45"/>
      <c r="CX9" s="46">
        <f>IF(SUM(B9:CW9)&lt;&gt;0,AVERAGEIF(B9:CW9,"&lt;&gt;"""),"")</f>
        <v>90.567708333333357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91</v>
      </c>
      <c r="C13" s="65">
        <v>91</v>
      </c>
      <c r="D13" s="65">
        <v>91</v>
      </c>
      <c r="E13" s="65">
        <v>8.5259999999999998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37</v>
      </c>
      <c r="W13" s="65">
        <v>37</v>
      </c>
      <c r="X13" s="65">
        <v>37</v>
      </c>
      <c r="Y13" s="65">
        <v>37</v>
      </c>
      <c r="Z13" s="65">
        <v>37</v>
      </c>
      <c r="AA13" s="65">
        <v>37</v>
      </c>
      <c r="AB13" s="65">
        <v>37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135.13150000000002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13.705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3.42625</v>
      </c>
    </row>
    <row r="15" spans="1:102" ht="24.9" customHeight="1" x14ac:dyDescent="0.25">
      <c r="A15" s="69" t="s">
        <v>12</v>
      </c>
      <c r="B15" s="70">
        <v>23.09</v>
      </c>
      <c r="C15" s="71">
        <v>34.988</v>
      </c>
      <c r="D15" s="71">
        <v>26.010999999999999</v>
      </c>
      <c r="E15" s="71">
        <v>22.63</v>
      </c>
      <c r="F15" s="71">
        <v>22.398</v>
      </c>
      <c r="G15" s="71">
        <v>21.526</v>
      </c>
      <c r="H15" s="71">
        <v>18.87</v>
      </c>
      <c r="I15" s="71">
        <v>18.88</v>
      </c>
      <c r="J15" s="71">
        <v>31.228000000000002</v>
      </c>
      <c r="K15" s="71">
        <v>25.38</v>
      </c>
      <c r="L15" s="71">
        <v>25.178999999999998</v>
      </c>
      <c r="M15" s="71">
        <v>28.997</v>
      </c>
      <c r="N15" s="71">
        <v>25.225000000000001</v>
      </c>
      <c r="O15" s="71">
        <v>27.367000000000001</v>
      </c>
      <c r="P15" s="71">
        <v>28.997</v>
      </c>
      <c r="Q15" s="71">
        <v>30.812000000000001</v>
      </c>
      <c r="R15" s="71">
        <v>37.293999999999997</v>
      </c>
      <c r="S15" s="71">
        <v>36.045000000000002</v>
      </c>
      <c r="T15" s="71">
        <v>35.085000000000001</v>
      </c>
      <c r="U15" s="71">
        <v>31.411000000000001</v>
      </c>
      <c r="V15" s="71">
        <v>32.118000000000002</v>
      </c>
      <c r="W15" s="71">
        <v>30.111000000000001</v>
      </c>
      <c r="X15" s="71">
        <v>28.2</v>
      </c>
      <c r="Y15" s="71">
        <v>36.436999999999998</v>
      </c>
      <c r="Z15" s="71">
        <v>37.439</v>
      </c>
      <c r="AA15" s="71">
        <v>31.632000000000001</v>
      </c>
      <c r="AB15" s="71">
        <v>40.323</v>
      </c>
      <c r="AC15" s="71">
        <v>57.036000000000001</v>
      </c>
      <c r="AD15" s="71">
        <v>124.21</v>
      </c>
      <c r="AE15" s="71">
        <v>136.119</v>
      </c>
      <c r="AF15" s="71">
        <v>102.151</v>
      </c>
      <c r="AG15" s="71">
        <v>118.02</v>
      </c>
      <c r="AH15" s="71">
        <v>72.570999999999998</v>
      </c>
      <c r="AI15" s="71">
        <v>78.364000000000004</v>
      </c>
      <c r="AJ15" s="71">
        <v>57.539000000000001</v>
      </c>
      <c r="AK15" s="71">
        <v>24.734000000000002</v>
      </c>
      <c r="AL15" s="71">
        <v>63.287999999999997</v>
      </c>
      <c r="AM15" s="71">
        <v>64.894000000000005</v>
      </c>
      <c r="AN15" s="71">
        <v>55.536999999999999</v>
      </c>
      <c r="AO15" s="71">
        <v>50.347000000000001</v>
      </c>
      <c r="AP15" s="71">
        <v>45.41</v>
      </c>
      <c r="AQ15" s="71">
        <v>51.216000000000001</v>
      </c>
      <c r="AR15" s="71">
        <v>44.798000000000002</v>
      </c>
      <c r="AS15" s="71">
        <v>59.43</v>
      </c>
      <c r="AT15" s="71">
        <v>74.197000000000003</v>
      </c>
      <c r="AU15" s="71">
        <v>143.70400000000001</v>
      </c>
      <c r="AV15" s="71">
        <v>174.99199999999999</v>
      </c>
      <c r="AW15" s="71">
        <v>60.53</v>
      </c>
      <c r="AX15" s="71">
        <v>48.322000000000003</v>
      </c>
      <c r="AY15" s="71">
        <v>43.44</v>
      </c>
      <c r="AZ15" s="71">
        <v>41.284999999999997</v>
      </c>
      <c r="BA15" s="71">
        <v>36.11</v>
      </c>
      <c r="BB15" s="71">
        <v>32.517000000000003</v>
      </c>
      <c r="BC15" s="71">
        <v>28.539000000000001</v>
      </c>
      <c r="BD15" s="71">
        <v>11.585000000000001</v>
      </c>
      <c r="BE15" s="71">
        <v>18.501999999999999</v>
      </c>
      <c r="BF15" s="71">
        <v>56.015000000000001</v>
      </c>
      <c r="BG15" s="71">
        <v>47.624000000000002</v>
      </c>
      <c r="BH15" s="71">
        <v>47.481000000000002</v>
      </c>
      <c r="BI15" s="71">
        <v>36.685000000000002</v>
      </c>
      <c r="BJ15" s="71">
        <v>140.87799999999999</v>
      </c>
      <c r="BK15" s="71">
        <v>141.15600000000001</v>
      </c>
      <c r="BL15" s="71">
        <v>174.53200000000001</v>
      </c>
      <c r="BM15" s="71">
        <v>162.166</v>
      </c>
      <c r="BN15" s="71">
        <v>84.819000000000003</v>
      </c>
      <c r="BO15" s="71">
        <v>91.756</v>
      </c>
      <c r="BP15" s="71">
        <v>84.736000000000004</v>
      </c>
      <c r="BQ15" s="71">
        <v>59.896000000000001</v>
      </c>
      <c r="BR15" s="71">
        <v>71.623999999999995</v>
      </c>
      <c r="BS15" s="71">
        <v>68.411000000000001</v>
      </c>
      <c r="BT15" s="71">
        <v>59.713000000000001</v>
      </c>
      <c r="BU15" s="71">
        <v>41.343000000000004</v>
      </c>
      <c r="BV15" s="71">
        <v>31.643999999999998</v>
      </c>
      <c r="BW15" s="71">
        <v>34.636000000000003</v>
      </c>
      <c r="BX15" s="71">
        <v>14.071</v>
      </c>
      <c r="BY15" s="71">
        <v>24.263000000000002</v>
      </c>
      <c r="BZ15" s="71">
        <v>32.75</v>
      </c>
      <c r="CA15" s="71">
        <v>31.024999999999999</v>
      </c>
      <c r="CB15" s="71">
        <v>27.829000000000001</v>
      </c>
      <c r="CC15" s="71">
        <v>30.646000000000001</v>
      </c>
      <c r="CD15" s="71">
        <v>46.68</v>
      </c>
      <c r="CE15" s="71">
        <v>51.831000000000003</v>
      </c>
      <c r="CF15" s="71">
        <v>49.058999999999997</v>
      </c>
      <c r="CG15" s="71">
        <v>24.042999999999999</v>
      </c>
      <c r="CH15" s="71">
        <v>33.307000000000002</v>
      </c>
      <c r="CI15" s="71">
        <v>23.571999999999999</v>
      </c>
      <c r="CJ15" s="71">
        <v>23.117999999999999</v>
      </c>
      <c r="CK15" s="71">
        <v>22.911000000000001</v>
      </c>
      <c r="CL15" s="71">
        <v>27.395</v>
      </c>
      <c r="CM15" s="71">
        <v>37.085999999999999</v>
      </c>
      <c r="CN15" s="71">
        <v>33.283000000000001</v>
      </c>
      <c r="CO15" s="71">
        <v>54.463999999999999</v>
      </c>
      <c r="CP15" s="71">
        <v>42.848999999999997</v>
      </c>
      <c r="CQ15" s="71">
        <v>29.484999999999999</v>
      </c>
      <c r="CR15" s="71">
        <v>21.245000000000001</v>
      </c>
      <c r="CS15" s="71">
        <v>18.841000000000001</v>
      </c>
      <c r="CT15" s="72"/>
      <c r="CU15" s="72"/>
      <c r="CV15" s="72"/>
      <c r="CW15" s="73"/>
      <c r="CX15" s="74">
        <f t="array" ref="CX15">SUMPRODUCT(B15:CW15*0.25)</f>
        <v>1210.4820000000004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48</v>
      </c>
      <c r="AP17" s="71">
        <v>29.608000000000001</v>
      </c>
      <c r="AQ17" s="71">
        <v>11.432</v>
      </c>
      <c r="AR17" s="71"/>
      <c r="AS17" s="71"/>
      <c r="AT17" s="71"/>
      <c r="AU17" s="71"/>
      <c r="AV17" s="71"/>
      <c r="AW17" s="71">
        <v>18.125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26.791250000000002</v>
      </c>
    </row>
    <row r="18" spans="1:102" ht="30" customHeight="1" thickBot="1" x14ac:dyDescent="0.3">
      <c r="A18" s="75" t="s">
        <v>15</v>
      </c>
      <c r="B18" s="76">
        <f>SUM(B11:B17)</f>
        <v>114.09</v>
      </c>
      <c r="C18" s="77">
        <f t="shared" ref="C18:BN18" si="0">SUM(C11:C17)</f>
        <v>125.988</v>
      </c>
      <c r="D18" s="77">
        <f t="shared" si="0"/>
        <v>117.011</v>
      </c>
      <c r="E18" s="77">
        <f t="shared" si="0"/>
        <v>31.155999999999999</v>
      </c>
      <c r="F18" s="77">
        <f t="shared" si="0"/>
        <v>22.398</v>
      </c>
      <c r="G18" s="77">
        <f t="shared" si="0"/>
        <v>21.526</v>
      </c>
      <c r="H18" s="77">
        <f t="shared" si="0"/>
        <v>18.87</v>
      </c>
      <c r="I18" s="77">
        <f t="shared" si="0"/>
        <v>18.88</v>
      </c>
      <c r="J18" s="77">
        <f t="shared" si="0"/>
        <v>31.228000000000002</v>
      </c>
      <c r="K18" s="77">
        <f t="shared" si="0"/>
        <v>25.38</v>
      </c>
      <c r="L18" s="77">
        <f t="shared" si="0"/>
        <v>25.178999999999998</v>
      </c>
      <c r="M18" s="77">
        <f t="shared" si="0"/>
        <v>28.997</v>
      </c>
      <c r="N18" s="77">
        <f t="shared" si="0"/>
        <v>25.225000000000001</v>
      </c>
      <c r="O18" s="77">
        <f t="shared" si="0"/>
        <v>27.367000000000001</v>
      </c>
      <c r="P18" s="77">
        <f t="shared" si="0"/>
        <v>28.997</v>
      </c>
      <c r="Q18" s="77">
        <f t="shared" si="0"/>
        <v>30.812000000000001</v>
      </c>
      <c r="R18" s="77">
        <f t="shared" si="0"/>
        <v>37.293999999999997</v>
      </c>
      <c r="S18" s="77">
        <f t="shared" si="0"/>
        <v>36.045000000000002</v>
      </c>
      <c r="T18" s="77">
        <f t="shared" si="0"/>
        <v>35.085000000000001</v>
      </c>
      <c r="U18" s="77">
        <f t="shared" si="0"/>
        <v>31.411000000000001</v>
      </c>
      <c r="V18" s="77">
        <f t="shared" si="0"/>
        <v>69.117999999999995</v>
      </c>
      <c r="W18" s="77">
        <f t="shared" si="0"/>
        <v>67.111000000000004</v>
      </c>
      <c r="X18" s="77">
        <f t="shared" si="0"/>
        <v>65.2</v>
      </c>
      <c r="Y18" s="77">
        <f t="shared" si="0"/>
        <v>73.436999999999998</v>
      </c>
      <c r="Z18" s="77">
        <f t="shared" si="0"/>
        <v>74.438999999999993</v>
      </c>
      <c r="AA18" s="77">
        <f t="shared" si="0"/>
        <v>68.632000000000005</v>
      </c>
      <c r="AB18" s="77">
        <f t="shared" si="0"/>
        <v>77.323000000000008</v>
      </c>
      <c r="AC18" s="77">
        <f t="shared" si="0"/>
        <v>57.036000000000001</v>
      </c>
      <c r="AD18" s="77">
        <f t="shared" si="0"/>
        <v>124.21</v>
      </c>
      <c r="AE18" s="77">
        <f t="shared" si="0"/>
        <v>136.119</v>
      </c>
      <c r="AF18" s="77">
        <f t="shared" si="0"/>
        <v>102.151</v>
      </c>
      <c r="AG18" s="77">
        <f t="shared" si="0"/>
        <v>118.02</v>
      </c>
      <c r="AH18" s="77">
        <f t="shared" si="0"/>
        <v>72.570999999999998</v>
      </c>
      <c r="AI18" s="77">
        <f t="shared" si="0"/>
        <v>78.364000000000004</v>
      </c>
      <c r="AJ18" s="77">
        <f t="shared" si="0"/>
        <v>57.539000000000001</v>
      </c>
      <c r="AK18" s="77">
        <f t="shared" si="0"/>
        <v>24.734000000000002</v>
      </c>
      <c r="AL18" s="77">
        <f t="shared" si="0"/>
        <v>63.287999999999997</v>
      </c>
      <c r="AM18" s="77">
        <f t="shared" si="0"/>
        <v>64.894000000000005</v>
      </c>
      <c r="AN18" s="77">
        <f t="shared" si="0"/>
        <v>55.536999999999999</v>
      </c>
      <c r="AO18" s="77">
        <f t="shared" si="0"/>
        <v>98.347000000000008</v>
      </c>
      <c r="AP18" s="77">
        <f t="shared" si="0"/>
        <v>75.018000000000001</v>
      </c>
      <c r="AQ18" s="77">
        <f t="shared" si="0"/>
        <v>62.648000000000003</v>
      </c>
      <c r="AR18" s="77">
        <f t="shared" si="0"/>
        <v>44.798000000000002</v>
      </c>
      <c r="AS18" s="77">
        <f t="shared" si="0"/>
        <v>59.43</v>
      </c>
      <c r="AT18" s="77">
        <f t="shared" si="0"/>
        <v>74.197000000000003</v>
      </c>
      <c r="AU18" s="77">
        <f t="shared" si="0"/>
        <v>143.70400000000001</v>
      </c>
      <c r="AV18" s="77">
        <f t="shared" si="0"/>
        <v>174.99199999999999</v>
      </c>
      <c r="AW18" s="77">
        <f t="shared" si="0"/>
        <v>78.655000000000001</v>
      </c>
      <c r="AX18" s="77">
        <f t="shared" si="0"/>
        <v>48.322000000000003</v>
      </c>
      <c r="AY18" s="77">
        <f t="shared" si="0"/>
        <v>43.44</v>
      </c>
      <c r="AZ18" s="77">
        <f t="shared" si="0"/>
        <v>41.284999999999997</v>
      </c>
      <c r="BA18" s="77">
        <f t="shared" si="0"/>
        <v>36.11</v>
      </c>
      <c r="BB18" s="77">
        <f t="shared" si="0"/>
        <v>32.517000000000003</v>
      </c>
      <c r="BC18" s="77">
        <f t="shared" si="0"/>
        <v>28.539000000000001</v>
      </c>
      <c r="BD18" s="77">
        <f t="shared" si="0"/>
        <v>11.585000000000001</v>
      </c>
      <c r="BE18" s="77">
        <f t="shared" si="0"/>
        <v>18.501999999999999</v>
      </c>
      <c r="BF18" s="77">
        <f t="shared" si="0"/>
        <v>56.015000000000001</v>
      </c>
      <c r="BG18" s="77">
        <f t="shared" si="0"/>
        <v>47.624000000000002</v>
      </c>
      <c r="BH18" s="77">
        <f t="shared" si="0"/>
        <v>47.481000000000002</v>
      </c>
      <c r="BI18" s="77">
        <f t="shared" si="0"/>
        <v>36.685000000000002</v>
      </c>
      <c r="BJ18" s="77">
        <f t="shared" si="0"/>
        <v>140.87799999999999</v>
      </c>
      <c r="BK18" s="77">
        <f t="shared" si="0"/>
        <v>141.15600000000001</v>
      </c>
      <c r="BL18" s="77">
        <f t="shared" si="0"/>
        <v>174.53200000000001</v>
      </c>
      <c r="BM18" s="77">
        <f t="shared" si="0"/>
        <v>162.166</v>
      </c>
      <c r="BN18" s="77">
        <f t="shared" si="0"/>
        <v>84.819000000000003</v>
      </c>
      <c r="BO18" s="77">
        <f t="shared" ref="BO18:CW18" si="1">SUM(BO11:BO17)</f>
        <v>91.756</v>
      </c>
      <c r="BP18" s="77">
        <f t="shared" si="1"/>
        <v>84.736000000000004</v>
      </c>
      <c r="BQ18" s="77">
        <f t="shared" si="1"/>
        <v>59.896000000000001</v>
      </c>
      <c r="BR18" s="77">
        <f t="shared" si="1"/>
        <v>71.623999999999995</v>
      </c>
      <c r="BS18" s="77">
        <f t="shared" si="1"/>
        <v>68.411000000000001</v>
      </c>
      <c r="BT18" s="77">
        <f t="shared" si="1"/>
        <v>59.713000000000001</v>
      </c>
      <c r="BU18" s="77">
        <f t="shared" si="1"/>
        <v>41.343000000000004</v>
      </c>
      <c r="BV18" s="77">
        <f t="shared" si="1"/>
        <v>31.643999999999998</v>
      </c>
      <c r="BW18" s="77">
        <f t="shared" si="1"/>
        <v>34.636000000000003</v>
      </c>
      <c r="BX18" s="77">
        <f t="shared" si="1"/>
        <v>14.071</v>
      </c>
      <c r="BY18" s="77">
        <f t="shared" si="1"/>
        <v>24.263000000000002</v>
      </c>
      <c r="BZ18" s="77">
        <f t="shared" si="1"/>
        <v>32.75</v>
      </c>
      <c r="CA18" s="77">
        <f t="shared" si="1"/>
        <v>31.024999999999999</v>
      </c>
      <c r="CB18" s="77">
        <f t="shared" si="1"/>
        <v>27.829000000000001</v>
      </c>
      <c r="CC18" s="77">
        <f t="shared" si="1"/>
        <v>30.646000000000001</v>
      </c>
      <c r="CD18" s="77">
        <f t="shared" si="1"/>
        <v>46.68</v>
      </c>
      <c r="CE18" s="77">
        <f t="shared" si="1"/>
        <v>51.831000000000003</v>
      </c>
      <c r="CF18" s="77">
        <f t="shared" si="1"/>
        <v>49.058999999999997</v>
      </c>
      <c r="CG18" s="77">
        <f t="shared" si="1"/>
        <v>24.042999999999999</v>
      </c>
      <c r="CH18" s="77">
        <f t="shared" si="1"/>
        <v>33.307000000000002</v>
      </c>
      <c r="CI18" s="77">
        <f t="shared" si="1"/>
        <v>37.277000000000001</v>
      </c>
      <c r="CJ18" s="77">
        <f t="shared" si="1"/>
        <v>23.117999999999999</v>
      </c>
      <c r="CK18" s="77">
        <f t="shared" si="1"/>
        <v>22.911000000000001</v>
      </c>
      <c r="CL18" s="77">
        <f t="shared" si="1"/>
        <v>27.395</v>
      </c>
      <c r="CM18" s="77">
        <f t="shared" si="1"/>
        <v>37.085999999999999</v>
      </c>
      <c r="CN18" s="77">
        <f t="shared" si="1"/>
        <v>33.283000000000001</v>
      </c>
      <c r="CO18" s="77">
        <f t="shared" si="1"/>
        <v>54.463999999999999</v>
      </c>
      <c r="CP18" s="77">
        <f t="shared" si="1"/>
        <v>42.848999999999997</v>
      </c>
      <c r="CQ18" s="77">
        <f t="shared" si="1"/>
        <v>29.484999999999999</v>
      </c>
      <c r="CR18" s="77">
        <f t="shared" si="1"/>
        <v>21.245000000000001</v>
      </c>
      <c r="CS18" s="77">
        <f t="shared" si="1"/>
        <v>18.841000000000001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1375.8310000000004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5.76</v>
      </c>
      <c r="C22" s="94"/>
      <c r="D22" s="94"/>
      <c r="E22" s="94"/>
      <c r="F22" s="94"/>
      <c r="G22" s="94"/>
      <c r="H22" s="94"/>
      <c r="I22" s="94"/>
      <c r="J22" s="94"/>
      <c r="K22" s="94">
        <v>5</v>
      </c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2.4</v>
      </c>
      <c r="AB22" s="94">
        <v>2.2000000000000002</v>
      </c>
      <c r="AC22" s="94"/>
      <c r="AD22" s="94">
        <v>4</v>
      </c>
      <c r="AE22" s="94">
        <v>4</v>
      </c>
      <c r="AF22" s="94"/>
      <c r="AG22" s="94"/>
      <c r="AH22" s="94"/>
      <c r="AI22" s="94"/>
      <c r="AJ22" s="94"/>
      <c r="AK22" s="94">
        <v>4</v>
      </c>
      <c r="AL22" s="94">
        <v>4</v>
      </c>
      <c r="AM22" s="94">
        <v>4</v>
      </c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4.2140000000000004</v>
      </c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1.6E-2</v>
      </c>
      <c r="BZ22" s="94"/>
      <c r="CA22" s="94"/>
      <c r="CB22" s="94"/>
      <c r="CC22" s="94"/>
      <c r="CD22" s="94"/>
      <c r="CE22" s="94">
        <v>0.75600000000000001</v>
      </c>
      <c r="CF22" s="94"/>
      <c r="CG22" s="94">
        <v>0.74</v>
      </c>
      <c r="CH22" s="94"/>
      <c r="CI22" s="94"/>
      <c r="CJ22" s="94"/>
      <c r="CK22" s="94"/>
      <c r="CL22" s="94"/>
      <c r="CM22" s="94"/>
      <c r="CN22" s="94"/>
      <c r="CO22" s="94"/>
      <c r="CP22" s="94">
        <v>7.2</v>
      </c>
      <c r="CQ22" s="94">
        <v>14.4</v>
      </c>
      <c r="CR22" s="94">
        <v>7</v>
      </c>
      <c r="CS22" s="94">
        <v>7</v>
      </c>
      <c r="CT22" s="95"/>
      <c r="CU22" s="95"/>
      <c r="CV22" s="95"/>
      <c r="CW22" s="96"/>
      <c r="CX22" s="97">
        <f t="array" ref="CX22">SUMPRODUCT(B22:CW22*0.25)</f>
        <v>19.171500000000002</v>
      </c>
    </row>
    <row r="23" spans="1:102" ht="24.9" customHeight="1" x14ac:dyDescent="0.25">
      <c r="A23" s="92" t="s">
        <v>19</v>
      </c>
      <c r="B23" s="98">
        <v>53.404000000000003</v>
      </c>
      <c r="C23" s="99">
        <v>3</v>
      </c>
      <c r="D23" s="99"/>
      <c r="E23" s="99"/>
      <c r="F23" s="99">
        <v>1.6</v>
      </c>
      <c r="G23" s="99"/>
      <c r="H23" s="99">
        <v>1.18</v>
      </c>
      <c r="I23" s="99">
        <v>3.1539999999999999</v>
      </c>
      <c r="J23" s="99">
        <v>2</v>
      </c>
      <c r="K23" s="99">
        <v>6.5359999999999996</v>
      </c>
      <c r="L23" s="99">
        <v>2.3210000000000002</v>
      </c>
      <c r="M23" s="99">
        <v>10.87</v>
      </c>
      <c r="N23" s="99">
        <v>4.1929999999999996</v>
      </c>
      <c r="O23" s="99">
        <v>6.3520000000000003</v>
      </c>
      <c r="P23" s="99">
        <v>7.077</v>
      </c>
      <c r="Q23" s="99"/>
      <c r="R23" s="99"/>
      <c r="S23" s="99"/>
      <c r="T23" s="99">
        <v>10.917</v>
      </c>
      <c r="U23" s="99">
        <v>9.6790000000000003</v>
      </c>
      <c r="V23" s="99">
        <v>13.233000000000001</v>
      </c>
      <c r="W23" s="99">
        <v>6.0140000000000002</v>
      </c>
      <c r="X23" s="99"/>
      <c r="Y23" s="99">
        <v>14.7</v>
      </c>
      <c r="Z23" s="99">
        <v>11.3</v>
      </c>
      <c r="AA23" s="99">
        <v>11.1</v>
      </c>
      <c r="AB23" s="99">
        <v>12.8</v>
      </c>
      <c r="AC23" s="99">
        <v>1</v>
      </c>
      <c r="AD23" s="99">
        <v>4</v>
      </c>
      <c r="AE23" s="99">
        <v>4</v>
      </c>
      <c r="AF23" s="99">
        <v>4</v>
      </c>
      <c r="AG23" s="99">
        <v>13.7</v>
      </c>
      <c r="AH23" s="99">
        <v>19.899999999999999</v>
      </c>
      <c r="AI23" s="99">
        <v>19.899999999999999</v>
      </c>
      <c r="AJ23" s="99">
        <v>7.7460000000000004</v>
      </c>
      <c r="AK23" s="99">
        <v>12.57</v>
      </c>
      <c r="AL23" s="99">
        <v>5</v>
      </c>
      <c r="AM23" s="99">
        <v>5</v>
      </c>
      <c r="AN23" s="99"/>
      <c r="AO23" s="99"/>
      <c r="AP23" s="99">
        <v>26.5</v>
      </c>
      <c r="AQ23" s="99">
        <v>29.2</v>
      </c>
      <c r="AR23" s="99">
        <v>37.700000000000003</v>
      </c>
      <c r="AS23" s="99">
        <v>28.4</v>
      </c>
      <c r="AT23" s="99">
        <v>52.639000000000003</v>
      </c>
      <c r="AU23" s="99">
        <v>53.710999999999999</v>
      </c>
      <c r="AV23" s="99">
        <v>4.2130000000000001</v>
      </c>
      <c r="AW23" s="99">
        <v>53.911999999999999</v>
      </c>
      <c r="AX23" s="99">
        <v>43.454999999999998</v>
      </c>
      <c r="AY23" s="99">
        <v>44.823</v>
      </c>
      <c r="AZ23" s="99">
        <v>46</v>
      </c>
      <c r="BA23" s="99">
        <v>37.433</v>
      </c>
      <c r="BB23" s="99">
        <v>34.966000000000001</v>
      </c>
      <c r="BC23" s="99">
        <v>26.72</v>
      </c>
      <c r="BD23" s="99">
        <v>21.411999999999999</v>
      </c>
      <c r="BE23" s="99">
        <v>17.033999999999999</v>
      </c>
      <c r="BF23" s="99">
        <v>24.065999999999999</v>
      </c>
      <c r="BG23" s="99">
        <v>23.1</v>
      </c>
      <c r="BH23" s="99">
        <v>13.151</v>
      </c>
      <c r="BI23" s="99">
        <v>16.63</v>
      </c>
      <c r="BJ23" s="99">
        <v>16.126000000000001</v>
      </c>
      <c r="BK23" s="99">
        <v>9.6809999999999992</v>
      </c>
      <c r="BL23" s="99"/>
      <c r="BM23" s="99">
        <v>7.6</v>
      </c>
      <c r="BN23" s="99">
        <v>11.2</v>
      </c>
      <c r="BO23" s="99">
        <v>5.6</v>
      </c>
      <c r="BP23" s="99">
        <v>2.4</v>
      </c>
      <c r="BQ23" s="99"/>
      <c r="BR23" s="99"/>
      <c r="BS23" s="99"/>
      <c r="BT23" s="99">
        <v>9.5</v>
      </c>
      <c r="BU23" s="99"/>
      <c r="BV23" s="99">
        <v>3.4129999999999998</v>
      </c>
      <c r="BW23" s="99"/>
      <c r="BX23" s="99">
        <v>23.4</v>
      </c>
      <c r="BY23" s="99">
        <v>23.023</v>
      </c>
      <c r="BZ23" s="99">
        <v>38.302999999999997</v>
      </c>
      <c r="CA23" s="99">
        <v>42.703000000000003</v>
      </c>
      <c r="CB23" s="99">
        <v>38.631999999999998</v>
      </c>
      <c r="CC23" s="99">
        <v>15.103</v>
      </c>
      <c r="CD23" s="99">
        <v>3</v>
      </c>
      <c r="CE23" s="99">
        <v>14.768000000000001</v>
      </c>
      <c r="CF23" s="99">
        <v>9.3000000000000007</v>
      </c>
      <c r="CG23" s="99">
        <v>23.367999999999999</v>
      </c>
      <c r="CH23" s="99">
        <v>8</v>
      </c>
      <c r="CI23" s="99">
        <v>5.8</v>
      </c>
      <c r="CJ23" s="99"/>
      <c r="CK23" s="99"/>
      <c r="CL23" s="99">
        <v>18.797000000000001</v>
      </c>
      <c r="CM23" s="99">
        <v>27.097999999999999</v>
      </c>
      <c r="CN23" s="99">
        <v>24.571000000000002</v>
      </c>
      <c r="CO23" s="99">
        <v>24.378</v>
      </c>
      <c r="CP23" s="99">
        <v>8.8000000000000007</v>
      </c>
      <c r="CQ23" s="99">
        <v>16.8</v>
      </c>
      <c r="CR23" s="99">
        <v>16.2</v>
      </c>
      <c r="CS23" s="99">
        <v>6.4</v>
      </c>
      <c r="CT23" s="100"/>
      <c r="CU23" s="100"/>
      <c r="CV23" s="100"/>
      <c r="CW23" s="96"/>
      <c r="CX23" s="97">
        <f t="array" ref="CX23">SUMPRODUCT(B23:CW23*0.25)</f>
        <v>344.31875000000002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59.164000000000001</v>
      </c>
      <c r="C28" s="107">
        <f t="shared" ref="C28:BN28" si="2">SUM(C21:C27)</f>
        <v>3</v>
      </c>
      <c r="D28" s="107">
        <f t="shared" si="2"/>
        <v>0</v>
      </c>
      <c r="E28" s="107">
        <f t="shared" si="2"/>
        <v>0</v>
      </c>
      <c r="F28" s="107">
        <f t="shared" si="2"/>
        <v>1.6</v>
      </c>
      <c r="G28" s="107">
        <f t="shared" si="2"/>
        <v>0</v>
      </c>
      <c r="H28" s="107">
        <f t="shared" si="2"/>
        <v>1.18</v>
      </c>
      <c r="I28" s="107">
        <f t="shared" si="2"/>
        <v>3.1539999999999999</v>
      </c>
      <c r="J28" s="107">
        <f t="shared" si="2"/>
        <v>2</v>
      </c>
      <c r="K28" s="107">
        <f t="shared" si="2"/>
        <v>11.536</v>
      </c>
      <c r="L28" s="107">
        <f t="shared" si="2"/>
        <v>2.3210000000000002</v>
      </c>
      <c r="M28" s="107">
        <f t="shared" si="2"/>
        <v>10.87</v>
      </c>
      <c r="N28" s="107">
        <f t="shared" si="2"/>
        <v>4.1929999999999996</v>
      </c>
      <c r="O28" s="107">
        <f t="shared" si="2"/>
        <v>6.3520000000000003</v>
      </c>
      <c r="P28" s="107">
        <f t="shared" si="2"/>
        <v>7.077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10.917</v>
      </c>
      <c r="U28" s="107">
        <f t="shared" si="2"/>
        <v>9.6790000000000003</v>
      </c>
      <c r="V28" s="107">
        <f t="shared" si="2"/>
        <v>13.233000000000001</v>
      </c>
      <c r="W28" s="107">
        <f t="shared" si="2"/>
        <v>6.0140000000000002</v>
      </c>
      <c r="X28" s="107">
        <f t="shared" si="2"/>
        <v>0</v>
      </c>
      <c r="Y28" s="107">
        <f t="shared" si="2"/>
        <v>14.7</v>
      </c>
      <c r="Z28" s="107">
        <f t="shared" si="2"/>
        <v>11.3</v>
      </c>
      <c r="AA28" s="107">
        <f t="shared" si="2"/>
        <v>13.5</v>
      </c>
      <c r="AB28" s="107">
        <f t="shared" si="2"/>
        <v>15</v>
      </c>
      <c r="AC28" s="107">
        <f t="shared" si="2"/>
        <v>1</v>
      </c>
      <c r="AD28" s="107">
        <f t="shared" si="2"/>
        <v>8</v>
      </c>
      <c r="AE28" s="107">
        <f t="shared" si="2"/>
        <v>8</v>
      </c>
      <c r="AF28" s="107">
        <f t="shared" si="2"/>
        <v>4</v>
      </c>
      <c r="AG28" s="107">
        <f t="shared" si="2"/>
        <v>13.7</v>
      </c>
      <c r="AH28" s="107">
        <f t="shared" si="2"/>
        <v>19.899999999999999</v>
      </c>
      <c r="AI28" s="107">
        <f t="shared" si="2"/>
        <v>19.899999999999999</v>
      </c>
      <c r="AJ28" s="107">
        <f t="shared" si="2"/>
        <v>7.7460000000000004</v>
      </c>
      <c r="AK28" s="107">
        <f t="shared" si="2"/>
        <v>16.57</v>
      </c>
      <c r="AL28" s="107">
        <f t="shared" si="2"/>
        <v>9</v>
      </c>
      <c r="AM28" s="107">
        <f t="shared" si="2"/>
        <v>9</v>
      </c>
      <c r="AN28" s="107">
        <f t="shared" si="2"/>
        <v>0</v>
      </c>
      <c r="AO28" s="107">
        <f t="shared" si="2"/>
        <v>0</v>
      </c>
      <c r="AP28" s="107">
        <f t="shared" si="2"/>
        <v>26.5</v>
      </c>
      <c r="AQ28" s="107">
        <f t="shared" si="2"/>
        <v>29.2</v>
      </c>
      <c r="AR28" s="107">
        <f t="shared" si="2"/>
        <v>37.700000000000003</v>
      </c>
      <c r="AS28" s="107">
        <f t="shared" si="2"/>
        <v>28.4</v>
      </c>
      <c r="AT28" s="107">
        <f t="shared" si="2"/>
        <v>52.639000000000003</v>
      </c>
      <c r="AU28" s="107">
        <f t="shared" si="2"/>
        <v>53.710999999999999</v>
      </c>
      <c r="AV28" s="107">
        <f t="shared" si="2"/>
        <v>4.2130000000000001</v>
      </c>
      <c r="AW28" s="107">
        <f t="shared" si="2"/>
        <v>53.911999999999999</v>
      </c>
      <c r="AX28" s="107">
        <f t="shared" si="2"/>
        <v>43.454999999999998</v>
      </c>
      <c r="AY28" s="107">
        <f t="shared" si="2"/>
        <v>44.823</v>
      </c>
      <c r="AZ28" s="107">
        <f t="shared" si="2"/>
        <v>46</v>
      </c>
      <c r="BA28" s="107">
        <f t="shared" si="2"/>
        <v>37.433</v>
      </c>
      <c r="BB28" s="107">
        <f t="shared" si="2"/>
        <v>34.966000000000001</v>
      </c>
      <c r="BC28" s="107">
        <f t="shared" si="2"/>
        <v>26.72</v>
      </c>
      <c r="BD28" s="107">
        <f t="shared" si="2"/>
        <v>21.411999999999999</v>
      </c>
      <c r="BE28" s="107">
        <f t="shared" si="2"/>
        <v>17.033999999999999</v>
      </c>
      <c r="BF28" s="107">
        <f t="shared" si="2"/>
        <v>24.065999999999999</v>
      </c>
      <c r="BG28" s="107">
        <f t="shared" si="2"/>
        <v>23.1</v>
      </c>
      <c r="BH28" s="107">
        <f t="shared" si="2"/>
        <v>13.151</v>
      </c>
      <c r="BI28" s="107">
        <f t="shared" si="2"/>
        <v>16.63</v>
      </c>
      <c r="BJ28" s="107">
        <f t="shared" si="2"/>
        <v>20.340000000000003</v>
      </c>
      <c r="BK28" s="107">
        <f t="shared" si="2"/>
        <v>9.6809999999999992</v>
      </c>
      <c r="BL28" s="107">
        <f t="shared" si="2"/>
        <v>0</v>
      </c>
      <c r="BM28" s="107">
        <f t="shared" si="2"/>
        <v>7.6</v>
      </c>
      <c r="BN28" s="107">
        <f t="shared" si="2"/>
        <v>11.2</v>
      </c>
      <c r="BO28" s="107">
        <f t="shared" ref="BO28:CW28" si="3">SUM(BO21:BO27)</f>
        <v>5.6</v>
      </c>
      <c r="BP28" s="107">
        <f t="shared" si="3"/>
        <v>2.4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9.5</v>
      </c>
      <c r="BU28" s="107">
        <f t="shared" si="3"/>
        <v>0</v>
      </c>
      <c r="BV28" s="107">
        <f t="shared" si="3"/>
        <v>3.4129999999999998</v>
      </c>
      <c r="BW28" s="107">
        <f t="shared" si="3"/>
        <v>0</v>
      </c>
      <c r="BX28" s="107">
        <f t="shared" si="3"/>
        <v>23.4</v>
      </c>
      <c r="BY28" s="107">
        <f t="shared" si="3"/>
        <v>23.038999999999998</v>
      </c>
      <c r="BZ28" s="107">
        <f t="shared" si="3"/>
        <v>38.302999999999997</v>
      </c>
      <c r="CA28" s="107">
        <f t="shared" si="3"/>
        <v>42.703000000000003</v>
      </c>
      <c r="CB28" s="107">
        <f t="shared" si="3"/>
        <v>38.631999999999998</v>
      </c>
      <c r="CC28" s="107">
        <f t="shared" si="3"/>
        <v>15.103</v>
      </c>
      <c r="CD28" s="107">
        <f t="shared" si="3"/>
        <v>3</v>
      </c>
      <c r="CE28" s="107">
        <f t="shared" si="3"/>
        <v>15.524000000000001</v>
      </c>
      <c r="CF28" s="107">
        <f t="shared" si="3"/>
        <v>9.3000000000000007</v>
      </c>
      <c r="CG28" s="107">
        <f t="shared" si="3"/>
        <v>24.107999999999997</v>
      </c>
      <c r="CH28" s="107">
        <f t="shared" si="3"/>
        <v>8</v>
      </c>
      <c r="CI28" s="107">
        <f t="shared" si="3"/>
        <v>5.8</v>
      </c>
      <c r="CJ28" s="107">
        <f t="shared" si="3"/>
        <v>0</v>
      </c>
      <c r="CK28" s="107">
        <f t="shared" si="3"/>
        <v>0</v>
      </c>
      <c r="CL28" s="107">
        <f t="shared" si="3"/>
        <v>18.797000000000001</v>
      </c>
      <c r="CM28" s="107">
        <f t="shared" si="3"/>
        <v>27.097999999999999</v>
      </c>
      <c r="CN28" s="107">
        <f t="shared" si="3"/>
        <v>24.571000000000002</v>
      </c>
      <c r="CO28" s="107">
        <f t="shared" si="3"/>
        <v>24.378</v>
      </c>
      <c r="CP28" s="107">
        <f t="shared" si="3"/>
        <v>16</v>
      </c>
      <c r="CQ28" s="107">
        <f t="shared" si="3"/>
        <v>31.200000000000003</v>
      </c>
      <c r="CR28" s="107">
        <f t="shared" si="3"/>
        <v>23.2</v>
      </c>
      <c r="CS28" s="107">
        <f t="shared" si="3"/>
        <v>13.4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363.49025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173.25399999999999</v>
      </c>
      <c r="C32" s="94">
        <v>128.988</v>
      </c>
      <c r="D32" s="94">
        <v>117.011</v>
      </c>
      <c r="E32" s="94">
        <v>31.155999999999999</v>
      </c>
      <c r="F32" s="94">
        <v>23.998000000000001</v>
      </c>
      <c r="G32" s="94">
        <v>21.526</v>
      </c>
      <c r="H32" s="94">
        <v>20.05</v>
      </c>
      <c r="I32" s="94">
        <v>22.033999999999999</v>
      </c>
      <c r="J32" s="94">
        <v>33.228000000000002</v>
      </c>
      <c r="K32" s="94">
        <v>36.915999999999997</v>
      </c>
      <c r="L32" s="94">
        <v>27.5</v>
      </c>
      <c r="M32" s="94">
        <v>39.866999999999997</v>
      </c>
      <c r="N32" s="94">
        <v>29.417999999999999</v>
      </c>
      <c r="O32" s="94">
        <v>33.719000000000001</v>
      </c>
      <c r="P32" s="94">
        <v>36.073999999999998</v>
      </c>
      <c r="Q32" s="94">
        <v>30.812000000000001</v>
      </c>
      <c r="R32" s="94">
        <v>37.293999999999997</v>
      </c>
      <c r="S32" s="94">
        <v>36.045000000000002</v>
      </c>
      <c r="T32" s="94">
        <v>46.002000000000002</v>
      </c>
      <c r="U32" s="94">
        <v>41.09</v>
      </c>
      <c r="V32" s="94">
        <v>82.350999999999999</v>
      </c>
      <c r="W32" s="94">
        <v>73.125</v>
      </c>
      <c r="X32" s="94">
        <v>65.2</v>
      </c>
      <c r="Y32" s="94">
        <v>88.137</v>
      </c>
      <c r="Z32" s="94">
        <v>85.739000000000004</v>
      </c>
      <c r="AA32" s="94">
        <v>82.132000000000005</v>
      </c>
      <c r="AB32" s="94">
        <v>92.322999999999993</v>
      </c>
      <c r="AC32" s="94">
        <v>58.036000000000001</v>
      </c>
      <c r="AD32" s="94">
        <v>132.21</v>
      </c>
      <c r="AE32" s="94">
        <v>144.119</v>
      </c>
      <c r="AF32" s="94">
        <v>106.151</v>
      </c>
      <c r="AG32" s="94">
        <v>131.72</v>
      </c>
      <c r="AH32" s="94">
        <v>92.471000000000004</v>
      </c>
      <c r="AI32" s="94">
        <v>98.263999999999996</v>
      </c>
      <c r="AJ32" s="94">
        <v>65.284999999999997</v>
      </c>
      <c r="AK32" s="94">
        <v>41.304000000000002</v>
      </c>
      <c r="AL32" s="94">
        <v>72.287999999999997</v>
      </c>
      <c r="AM32" s="94">
        <v>73.894000000000005</v>
      </c>
      <c r="AN32" s="94">
        <v>55.536999999999999</v>
      </c>
      <c r="AO32" s="94">
        <v>98.346999999999994</v>
      </c>
      <c r="AP32" s="94">
        <v>101.518</v>
      </c>
      <c r="AQ32" s="94">
        <v>91.847999999999999</v>
      </c>
      <c r="AR32" s="94">
        <v>82.498000000000005</v>
      </c>
      <c r="AS32" s="94">
        <v>87.83</v>
      </c>
      <c r="AT32" s="94">
        <v>126.836</v>
      </c>
      <c r="AU32" s="94">
        <v>197.41499999999999</v>
      </c>
      <c r="AV32" s="94">
        <v>179.20500000000001</v>
      </c>
      <c r="AW32" s="94">
        <v>132.56700000000001</v>
      </c>
      <c r="AX32" s="94">
        <v>91.777000000000001</v>
      </c>
      <c r="AY32" s="94">
        <v>88.263000000000005</v>
      </c>
      <c r="AZ32" s="94">
        <v>87.284999999999997</v>
      </c>
      <c r="BA32" s="94">
        <v>73.543000000000006</v>
      </c>
      <c r="BB32" s="94">
        <v>67.483000000000004</v>
      </c>
      <c r="BC32" s="94">
        <v>55.259</v>
      </c>
      <c r="BD32" s="94">
        <v>32.997</v>
      </c>
      <c r="BE32" s="94">
        <v>35.536000000000001</v>
      </c>
      <c r="BF32" s="94">
        <v>80.081000000000003</v>
      </c>
      <c r="BG32" s="94">
        <v>70.724000000000004</v>
      </c>
      <c r="BH32" s="94">
        <v>60.631999999999998</v>
      </c>
      <c r="BI32" s="94">
        <v>53.314999999999998</v>
      </c>
      <c r="BJ32" s="94">
        <v>161.21799999999999</v>
      </c>
      <c r="BK32" s="94">
        <v>150.83699999999999</v>
      </c>
      <c r="BL32" s="94">
        <v>174.53200000000001</v>
      </c>
      <c r="BM32" s="94">
        <v>169.76599999999999</v>
      </c>
      <c r="BN32" s="94">
        <v>96.019000000000005</v>
      </c>
      <c r="BO32" s="94">
        <v>97.355999999999995</v>
      </c>
      <c r="BP32" s="94">
        <v>87.135999999999996</v>
      </c>
      <c r="BQ32" s="94">
        <v>59.896000000000001</v>
      </c>
      <c r="BR32" s="94">
        <v>71.623999999999995</v>
      </c>
      <c r="BS32" s="94">
        <v>68.411000000000001</v>
      </c>
      <c r="BT32" s="94">
        <v>69.212999999999994</v>
      </c>
      <c r="BU32" s="94">
        <v>41.343000000000004</v>
      </c>
      <c r="BV32" s="94">
        <v>35.057000000000002</v>
      </c>
      <c r="BW32" s="94">
        <v>34.636000000000003</v>
      </c>
      <c r="BX32" s="94">
        <v>37.470999999999997</v>
      </c>
      <c r="BY32" s="94">
        <v>47.302</v>
      </c>
      <c r="BZ32" s="94">
        <v>71.052999999999997</v>
      </c>
      <c r="CA32" s="94">
        <v>73.727999999999994</v>
      </c>
      <c r="CB32" s="94">
        <v>66.460999999999999</v>
      </c>
      <c r="CC32" s="94">
        <v>45.749000000000002</v>
      </c>
      <c r="CD32" s="94">
        <v>49.68</v>
      </c>
      <c r="CE32" s="94">
        <v>67.355000000000004</v>
      </c>
      <c r="CF32" s="94">
        <v>58.359000000000002</v>
      </c>
      <c r="CG32" s="94">
        <v>48.151000000000003</v>
      </c>
      <c r="CH32" s="94">
        <v>41.307000000000002</v>
      </c>
      <c r="CI32" s="94">
        <v>43.076999999999998</v>
      </c>
      <c r="CJ32" s="94">
        <v>23.117999999999999</v>
      </c>
      <c r="CK32" s="94">
        <v>22.911000000000001</v>
      </c>
      <c r="CL32" s="94">
        <v>46.192</v>
      </c>
      <c r="CM32" s="94">
        <v>64.183999999999997</v>
      </c>
      <c r="CN32" s="94">
        <v>57.853999999999999</v>
      </c>
      <c r="CO32" s="94">
        <v>78.841999999999999</v>
      </c>
      <c r="CP32" s="94">
        <v>58.848999999999997</v>
      </c>
      <c r="CQ32" s="94">
        <v>60.685000000000002</v>
      </c>
      <c r="CR32" s="94">
        <v>44.445</v>
      </c>
      <c r="CS32" s="94">
        <v>32.241</v>
      </c>
      <c r="CT32" s="95"/>
      <c r="CU32" s="95"/>
      <c r="CV32" s="95"/>
      <c r="CW32" s="96"/>
      <c r="CX32" s="97">
        <f t="array" ref="CX32">SUMPRODUCT(B32:CW32*0.25)</f>
        <v>1739.3212499999997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173.25399999999999</v>
      </c>
      <c r="C34" s="77">
        <f t="shared" ref="C34:BN34" si="4">SUM(C31:C33)</f>
        <v>128.988</v>
      </c>
      <c r="D34" s="77">
        <f t="shared" si="4"/>
        <v>117.011</v>
      </c>
      <c r="E34" s="77">
        <f t="shared" si="4"/>
        <v>31.155999999999999</v>
      </c>
      <c r="F34" s="77">
        <f t="shared" si="4"/>
        <v>23.998000000000001</v>
      </c>
      <c r="G34" s="77">
        <f t="shared" si="4"/>
        <v>21.526</v>
      </c>
      <c r="H34" s="77">
        <f t="shared" si="4"/>
        <v>20.05</v>
      </c>
      <c r="I34" s="77">
        <f t="shared" si="4"/>
        <v>22.033999999999999</v>
      </c>
      <c r="J34" s="77">
        <f t="shared" si="4"/>
        <v>33.228000000000002</v>
      </c>
      <c r="K34" s="77">
        <f t="shared" si="4"/>
        <v>36.915999999999997</v>
      </c>
      <c r="L34" s="77">
        <f t="shared" si="4"/>
        <v>27.5</v>
      </c>
      <c r="M34" s="77">
        <f t="shared" si="4"/>
        <v>39.866999999999997</v>
      </c>
      <c r="N34" s="77">
        <f t="shared" si="4"/>
        <v>29.417999999999999</v>
      </c>
      <c r="O34" s="77">
        <f t="shared" si="4"/>
        <v>33.719000000000001</v>
      </c>
      <c r="P34" s="77">
        <f t="shared" si="4"/>
        <v>36.073999999999998</v>
      </c>
      <c r="Q34" s="77">
        <f t="shared" si="4"/>
        <v>30.812000000000001</v>
      </c>
      <c r="R34" s="77">
        <f t="shared" si="4"/>
        <v>37.293999999999997</v>
      </c>
      <c r="S34" s="77">
        <f t="shared" si="4"/>
        <v>36.045000000000002</v>
      </c>
      <c r="T34" s="77">
        <f t="shared" si="4"/>
        <v>46.002000000000002</v>
      </c>
      <c r="U34" s="77">
        <f t="shared" si="4"/>
        <v>41.09</v>
      </c>
      <c r="V34" s="77">
        <f t="shared" si="4"/>
        <v>82.350999999999999</v>
      </c>
      <c r="W34" s="77">
        <f t="shared" si="4"/>
        <v>73.125</v>
      </c>
      <c r="X34" s="77">
        <f t="shared" si="4"/>
        <v>65.2</v>
      </c>
      <c r="Y34" s="77">
        <f t="shared" si="4"/>
        <v>88.137</v>
      </c>
      <c r="Z34" s="77">
        <f t="shared" si="4"/>
        <v>85.739000000000004</v>
      </c>
      <c r="AA34" s="77">
        <f t="shared" si="4"/>
        <v>82.132000000000005</v>
      </c>
      <c r="AB34" s="77">
        <f t="shared" si="4"/>
        <v>92.322999999999993</v>
      </c>
      <c r="AC34" s="77">
        <f t="shared" si="4"/>
        <v>58.036000000000001</v>
      </c>
      <c r="AD34" s="77">
        <f t="shared" si="4"/>
        <v>132.21</v>
      </c>
      <c r="AE34" s="77">
        <f t="shared" si="4"/>
        <v>144.119</v>
      </c>
      <c r="AF34" s="77">
        <f t="shared" si="4"/>
        <v>106.151</v>
      </c>
      <c r="AG34" s="77">
        <f t="shared" si="4"/>
        <v>131.72</v>
      </c>
      <c r="AH34" s="77">
        <f t="shared" si="4"/>
        <v>92.471000000000004</v>
      </c>
      <c r="AI34" s="77">
        <f t="shared" si="4"/>
        <v>98.263999999999996</v>
      </c>
      <c r="AJ34" s="77">
        <f t="shared" si="4"/>
        <v>65.284999999999997</v>
      </c>
      <c r="AK34" s="77">
        <f t="shared" si="4"/>
        <v>41.304000000000002</v>
      </c>
      <c r="AL34" s="77">
        <f t="shared" si="4"/>
        <v>72.287999999999997</v>
      </c>
      <c r="AM34" s="77">
        <f t="shared" si="4"/>
        <v>73.894000000000005</v>
      </c>
      <c r="AN34" s="77">
        <f t="shared" si="4"/>
        <v>55.536999999999999</v>
      </c>
      <c r="AO34" s="77">
        <f t="shared" si="4"/>
        <v>98.346999999999994</v>
      </c>
      <c r="AP34" s="77">
        <f t="shared" si="4"/>
        <v>101.518</v>
      </c>
      <c r="AQ34" s="77">
        <f t="shared" si="4"/>
        <v>91.847999999999999</v>
      </c>
      <c r="AR34" s="77">
        <f t="shared" si="4"/>
        <v>82.498000000000005</v>
      </c>
      <c r="AS34" s="77">
        <f t="shared" si="4"/>
        <v>87.83</v>
      </c>
      <c r="AT34" s="77">
        <f t="shared" si="4"/>
        <v>126.836</v>
      </c>
      <c r="AU34" s="77">
        <f t="shared" si="4"/>
        <v>197.41499999999999</v>
      </c>
      <c r="AV34" s="77">
        <f t="shared" si="4"/>
        <v>179.20500000000001</v>
      </c>
      <c r="AW34" s="77">
        <f t="shared" si="4"/>
        <v>132.56700000000001</v>
      </c>
      <c r="AX34" s="77">
        <f t="shared" si="4"/>
        <v>91.777000000000001</v>
      </c>
      <c r="AY34" s="77">
        <f t="shared" si="4"/>
        <v>88.263000000000005</v>
      </c>
      <c r="AZ34" s="77">
        <f t="shared" si="4"/>
        <v>87.284999999999997</v>
      </c>
      <c r="BA34" s="77">
        <f t="shared" si="4"/>
        <v>73.543000000000006</v>
      </c>
      <c r="BB34" s="77">
        <f t="shared" si="4"/>
        <v>67.483000000000004</v>
      </c>
      <c r="BC34" s="77">
        <f t="shared" si="4"/>
        <v>55.259</v>
      </c>
      <c r="BD34" s="77">
        <f t="shared" si="4"/>
        <v>32.997</v>
      </c>
      <c r="BE34" s="77">
        <f t="shared" si="4"/>
        <v>35.536000000000001</v>
      </c>
      <c r="BF34" s="77">
        <f t="shared" si="4"/>
        <v>80.081000000000003</v>
      </c>
      <c r="BG34" s="77">
        <f t="shared" si="4"/>
        <v>70.724000000000004</v>
      </c>
      <c r="BH34" s="77">
        <f t="shared" si="4"/>
        <v>60.631999999999998</v>
      </c>
      <c r="BI34" s="77">
        <f t="shared" si="4"/>
        <v>53.314999999999998</v>
      </c>
      <c r="BJ34" s="77">
        <f t="shared" si="4"/>
        <v>161.21799999999999</v>
      </c>
      <c r="BK34" s="77">
        <f t="shared" si="4"/>
        <v>150.83699999999999</v>
      </c>
      <c r="BL34" s="77">
        <f t="shared" si="4"/>
        <v>174.53200000000001</v>
      </c>
      <c r="BM34" s="77">
        <f t="shared" si="4"/>
        <v>169.76599999999999</v>
      </c>
      <c r="BN34" s="77">
        <f t="shared" si="4"/>
        <v>96.019000000000005</v>
      </c>
      <c r="BO34" s="77">
        <f t="shared" ref="BO34:CW34" si="5">SUM(BO31:BO33)</f>
        <v>97.355999999999995</v>
      </c>
      <c r="BP34" s="77">
        <f t="shared" si="5"/>
        <v>87.135999999999996</v>
      </c>
      <c r="BQ34" s="77">
        <f t="shared" si="5"/>
        <v>59.896000000000001</v>
      </c>
      <c r="BR34" s="77">
        <f t="shared" si="5"/>
        <v>71.623999999999995</v>
      </c>
      <c r="BS34" s="77">
        <f t="shared" si="5"/>
        <v>68.411000000000001</v>
      </c>
      <c r="BT34" s="77">
        <f t="shared" si="5"/>
        <v>69.212999999999994</v>
      </c>
      <c r="BU34" s="77">
        <f t="shared" si="5"/>
        <v>41.343000000000004</v>
      </c>
      <c r="BV34" s="77">
        <f t="shared" si="5"/>
        <v>35.057000000000002</v>
      </c>
      <c r="BW34" s="77">
        <f t="shared" si="5"/>
        <v>34.636000000000003</v>
      </c>
      <c r="BX34" s="77">
        <f t="shared" si="5"/>
        <v>37.470999999999997</v>
      </c>
      <c r="BY34" s="77">
        <f t="shared" si="5"/>
        <v>47.302</v>
      </c>
      <c r="BZ34" s="77">
        <f t="shared" si="5"/>
        <v>71.052999999999997</v>
      </c>
      <c r="CA34" s="77">
        <f t="shared" si="5"/>
        <v>73.727999999999994</v>
      </c>
      <c r="CB34" s="77">
        <f t="shared" si="5"/>
        <v>66.460999999999999</v>
      </c>
      <c r="CC34" s="77">
        <f t="shared" si="5"/>
        <v>45.749000000000002</v>
      </c>
      <c r="CD34" s="77">
        <f t="shared" si="5"/>
        <v>49.68</v>
      </c>
      <c r="CE34" s="77">
        <f t="shared" si="5"/>
        <v>67.355000000000004</v>
      </c>
      <c r="CF34" s="77">
        <f t="shared" si="5"/>
        <v>58.359000000000002</v>
      </c>
      <c r="CG34" s="77">
        <f t="shared" si="5"/>
        <v>48.151000000000003</v>
      </c>
      <c r="CH34" s="77">
        <f t="shared" si="5"/>
        <v>41.307000000000002</v>
      </c>
      <c r="CI34" s="77">
        <f t="shared" si="5"/>
        <v>43.076999999999998</v>
      </c>
      <c r="CJ34" s="77">
        <f t="shared" si="5"/>
        <v>23.117999999999999</v>
      </c>
      <c r="CK34" s="77">
        <f t="shared" si="5"/>
        <v>22.911000000000001</v>
      </c>
      <c r="CL34" s="77">
        <f t="shared" si="5"/>
        <v>46.192</v>
      </c>
      <c r="CM34" s="77">
        <f t="shared" si="5"/>
        <v>64.183999999999997</v>
      </c>
      <c r="CN34" s="77">
        <f t="shared" si="5"/>
        <v>57.853999999999999</v>
      </c>
      <c r="CO34" s="77">
        <f t="shared" si="5"/>
        <v>78.841999999999999</v>
      </c>
      <c r="CP34" s="77">
        <f t="shared" si="5"/>
        <v>58.848999999999997</v>
      </c>
      <c r="CQ34" s="77">
        <f t="shared" si="5"/>
        <v>60.685000000000002</v>
      </c>
      <c r="CR34" s="77">
        <f t="shared" si="5"/>
        <v>44.445</v>
      </c>
      <c r="CS34" s="77">
        <f t="shared" si="5"/>
        <v>32.241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1739.3212499999997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>
        <v>28.8</v>
      </c>
      <c r="F39" s="120">
        <v>67.5</v>
      </c>
      <c r="G39" s="120">
        <v>62</v>
      </c>
      <c r="H39" s="120">
        <v>67.099999999999994</v>
      </c>
      <c r="I39" s="120">
        <v>66.3</v>
      </c>
      <c r="J39" s="120">
        <v>61</v>
      </c>
      <c r="K39" s="120">
        <v>17.600000000000001</v>
      </c>
      <c r="L39" s="120">
        <v>54.6</v>
      </c>
      <c r="M39" s="120">
        <v>42.4</v>
      </c>
      <c r="N39" s="120">
        <v>24</v>
      </c>
      <c r="O39" s="120">
        <v>48.4</v>
      </c>
      <c r="P39" s="120">
        <v>15.6</v>
      </c>
      <c r="Q39" s="120">
        <v>48.2</v>
      </c>
      <c r="R39" s="120">
        <v>13.4</v>
      </c>
      <c r="S39" s="120">
        <v>18.8</v>
      </c>
      <c r="T39" s="120"/>
      <c r="U39" s="120">
        <v>2.6</v>
      </c>
      <c r="V39" s="120">
        <v>28.4</v>
      </c>
      <c r="W39" s="120"/>
      <c r="X39" s="120">
        <v>93.6</v>
      </c>
      <c r="Y39" s="120">
        <v>72.2</v>
      </c>
      <c r="Z39" s="120">
        <v>79.2</v>
      </c>
      <c r="AA39" s="120">
        <v>65.400000000000006</v>
      </c>
      <c r="AB39" s="120"/>
      <c r="AC39" s="120">
        <v>63.1</v>
      </c>
      <c r="AD39" s="120"/>
      <c r="AE39" s="120"/>
      <c r="AF39" s="120">
        <v>43.2</v>
      </c>
      <c r="AG39" s="120">
        <v>45</v>
      </c>
      <c r="AH39" s="120">
        <v>59.9</v>
      </c>
      <c r="AI39" s="120">
        <v>64.8</v>
      </c>
      <c r="AJ39" s="120">
        <v>116.9</v>
      </c>
      <c r="AK39" s="120"/>
      <c r="AL39" s="120"/>
      <c r="AM39" s="120"/>
      <c r="AN39" s="120"/>
      <c r="AO39" s="120"/>
      <c r="AP39" s="120"/>
      <c r="AQ39" s="120"/>
      <c r="AR39" s="120">
        <v>44.5</v>
      </c>
      <c r="AS39" s="120">
        <v>49.4</v>
      </c>
      <c r="AT39" s="120"/>
      <c r="AU39" s="120"/>
      <c r="AV39" s="120"/>
      <c r="AW39" s="120"/>
      <c r="AX39" s="120"/>
      <c r="AY39" s="120">
        <v>1</v>
      </c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0.3</v>
      </c>
      <c r="BV39" s="120"/>
      <c r="BW39" s="120"/>
      <c r="BX39" s="120"/>
      <c r="BY39" s="120"/>
      <c r="BZ39" s="120"/>
      <c r="CA39" s="120">
        <v>16.100000000000001</v>
      </c>
      <c r="CB39" s="120">
        <v>36</v>
      </c>
      <c r="CC39" s="120">
        <v>36</v>
      </c>
      <c r="CD39" s="120"/>
      <c r="CE39" s="120"/>
      <c r="CF39" s="120"/>
      <c r="CG39" s="120"/>
      <c r="CH39" s="120"/>
      <c r="CI39" s="120"/>
      <c r="CJ39" s="120">
        <v>29.7</v>
      </c>
      <c r="CK39" s="120">
        <v>17.7</v>
      </c>
      <c r="CL39" s="120">
        <v>0.1</v>
      </c>
      <c r="CM39" s="120">
        <v>5</v>
      </c>
      <c r="CN39" s="120">
        <v>2.7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402.12500000000006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28.8</v>
      </c>
      <c r="F42" s="107">
        <f t="shared" si="6"/>
        <v>67.5</v>
      </c>
      <c r="G42" s="107">
        <f t="shared" si="6"/>
        <v>62</v>
      </c>
      <c r="H42" s="107">
        <f t="shared" si="6"/>
        <v>67.099999999999994</v>
      </c>
      <c r="I42" s="107">
        <f t="shared" si="6"/>
        <v>66.3</v>
      </c>
      <c r="J42" s="107">
        <f t="shared" si="6"/>
        <v>61</v>
      </c>
      <c r="K42" s="107">
        <f t="shared" si="6"/>
        <v>17.600000000000001</v>
      </c>
      <c r="L42" s="107">
        <f t="shared" si="6"/>
        <v>54.6</v>
      </c>
      <c r="M42" s="107">
        <f t="shared" si="6"/>
        <v>42.4</v>
      </c>
      <c r="N42" s="107">
        <f t="shared" si="6"/>
        <v>24</v>
      </c>
      <c r="O42" s="107">
        <f t="shared" si="6"/>
        <v>48.4</v>
      </c>
      <c r="P42" s="107">
        <f t="shared" si="6"/>
        <v>15.6</v>
      </c>
      <c r="Q42" s="107">
        <f t="shared" si="6"/>
        <v>48.2</v>
      </c>
      <c r="R42" s="107">
        <f t="shared" si="6"/>
        <v>13.4</v>
      </c>
      <c r="S42" s="107">
        <f t="shared" si="6"/>
        <v>18.8</v>
      </c>
      <c r="T42" s="107">
        <f t="shared" si="6"/>
        <v>0</v>
      </c>
      <c r="U42" s="107">
        <f t="shared" si="6"/>
        <v>2.6</v>
      </c>
      <c r="V42" s="107">
        <f t="shared" si="6"/>
        <v>28.4</v>
      </c>
      <c r="W42" s="107">
        <f t="shared" si="6"/>
        <v>0</v>
      </c>
      <c r="X42" s="107">
        <f t="shared" si="6"/>
        <v>93.6</v>
      </c>
      <c r="Y42" s="107">
        <f t="shared" si="6"/>
        <v>72.2</v>
      </c>
      <c r="Z42" s="107">
        <f t="shared" si="6"/>
        <v>79.2</v>
      </c>
      <c r="AA42" s="107">
        <f t="shared" si="6"/>
        <v>65.400000000000006</v>
      </c>
      <c r="AB42" s="107">
        <f t="shared" si="6"/>
        <v>0</v>
      </c>
      <c r="AC42" s="107">
        <f t="shared" si="6"/>
        <v>63.1</v>
      </c>
      <c r="AD42" s="107">
        <f t="shared" si="6"/>
        <v>0</v>
      </c>
      <c r="AE42" s="107">
        <f t="shared" si="6"/>
        <v>0</v>
      </c>
      <c r="AF42" s="107">
        <f t="shared" si="6"/>
        <v>43.2</v>
      </c>
      <c r="AG42" s="107">
        <f t="shared" si="6"/>
        <v>45</v>
      </c>
      <c r="AH42" s="107">
        <f t="shared" si="6"/>
        <v>59.9</v>
      </c>
      <c r="AI42" s="107">
        <f t="shared" si="6"/>
        <v>64.8</v>
      </c>
      <c r="AJ42" s="107">
        <f t="shared" si="6"/>
        <v>116.9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44.5</v>
      </c>
      <c r="AS42" s="107">
        <f t="shared" si="6"/>
        <v>49.4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1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0.3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16.100000000000001</v>
      </c>
      <c r="CB42" s="107">
        <f t="shared" si="7"/>
        <v>36</v>
      </c>
      <c r="CC42" s="107">
        <f t="shared" si="7"/>
        <v>36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29.7</v>
      </c>
      <c r="CK42" s="107">
        <f t="shared" si="7"/>
        <v>17.7</v>
      </c>
      <c r="CL42" s="107">
        <f t="shared" si="7"/>
        <v>0.1</v>
      </c>
      <c r="CM42" s="107">
        <f t="shared" si="7"/>
        <v>5</v>
      </c>
      <c r="CN42" s="107">
        <f t="shared" si="7"/>
        <v>2.7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402.12500000000006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>
        <v>28.8</v>
      </c>
      <c r="F47" s="120">
        <v>67.5</v>
      </c>
      <c r="G47" s="120">
        <v>62</v>
      </c>
      <c r="H47" s="120">
        <v>67.099999999999994</v>
      </c>
      <c r="I47" s="120">
        <v>66.3</v>
      </c>
      <c r="J47" s="120">
        <v>61</v>
      </c>
      <c r="K47" s="120">
        <v>17.600000000000001</v>
      </c>
      <c r="L47" s="120">
        <v>54.6</v>
      </c>
      <c r="M47" s="120">
        <v>42.4</v>
      </c>
      <c r="N47" s="120">
        <v>24</v>
      </c>
      <c r="O47" s="120">
        <v>48.4</v>
      </c>
      <c r="P47" s="120">
        <v>15.6</v>
      </c>
      <c r="Q47" s="120">
        <v>48.2</v>
      </c>
      <c r="R47" s="120">
        <v>13.4</v>
      </c>
      <c r="S47" s="120">
        <v>18.8</v>
      </c>
      <c r="T47" s="120"/>
      <c r="U47" s="120">
        <v>2.6</v>
      </c>
      <c r="V47" s="120">
        <v>28.4</v>
      </c>
      <c r="W47" s="120"/>
      <c r="X47" s="120">
        <v>93.6</v>
      </c>
      <c r="Y47" s="120">
        <v>72.2</v>
      </c>
      <c r="Z47" s="120">
        <v>79.2</v>
      </c>
      <c r="AA47" s="120">
        <v>65.400000000000006</v>
      </c>
      <c r="AB47" s="120"/>
      <c r="AC47" s="120">
        <v>63.1</v>
      </c>
      <c r="AD47" s="120"/>
      <c r="AE47" s="120"/>
      <c r="AF47" s="120">
        <v>43.2</v>
      </c>
      <c r="AG47" s="120">
        <v>45</v>
      </c>
      <c r="AH47" s="120">
        <v>59.9</v>
      </c>
      <c r="AI47" s="120">
        <v>64.8</v>
      </c>
      <c r="AJ47" s="120">
        <v>116.9</v>
      </c>
      <c r="AK47" s="120"/>
      <c r="AL47" s="120"/>
      <c r="AM47" s="120"/>
      <c r="AN47" s="120"/>
      <c r="AO47" s="120"/>
      <c r="AP47" s="120"/>
      <c r="AQ47" s="120"/>
      <c r="AR47" s="120">
        <v>44.5</v>
      </c>
      <c r="AS47" s="120">
        <v>49.4</v>
      </c>
      <c r="AT47" s="120"/>
      <c r="AU47" s="120"/>
      <c r="AV47" s="120"/>
      <c r="AW47" s="120"/>
      <c r="AX47" s="120"/>
      <c r="AY47" s="120">
        <v>1</v>
      </c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0.3</v>
      </c>
      <c r="BV47" s="120"/>
      <c r="BW47" s="120"/>
      <c r="BX47" s="120"/>
      <c r="BY47" s="120"/>
      <c r="BZ47" s="120"/>
      <c r="CA47" s="120">
        <v>16.100000000000001</v>
      </c>
      <c r="CB47" s="120">
        <v>36</v>
      </c>
      <c r="CC47" s="120">
        <v>36</v>
      </c>
      <c r="CD47" s="120"/>
      <c r="CE47" s="120"/>
      <c r="CF47" s="120"/>
      <c r="CG47" s="120"/>
      <c r="CH47" s="120"/>
      <c r="CI47" s="120"/>
      <c r="CJ47" s="120">
        <v>29.7</v>
      </c>
      <c r="CK47" s="120">
        <v>17.7</v>
      </c>
      <c r="CL47" s="120">
        <v>0.1</v>
      </c>
      <c r="CM47" s="120">
        <v>5</v>
      </c>
      <c r="CN47" s="120">
        <v>2.7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402.12500000000006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28.8</v>
      </c>
      <c r="F51" s="107">
        <f t="shared" si="8"/>
        <v>67.5</v>
      </c>
      <c r="G51" s="107">
        <f t="shared" si="8"/>
        <v>62</v>
      </c>
      <c r="H51" s="107">
        <f t="shared" si="8"/>
        <v>67.099999999999994</v>
      </c>
      <c r="I51" s="107">
        <f t="shared" si="8"/>
        <v>66.3</v>
      </c>
      <c r="J51" s="107">
        <f t="shared" si="8"/>
        <v>61</v>
      </c>
      <c r="K51" s="107">
        <f t="shared" si="8"/>
        <v>17.600000000000001</v>
      </c>
      <c r="L51" s="107">
        <f t="shared" si="8"/>
        <v>54.6</v>
      </c>
      <c r="M51" s="107">
        <f t="shared" si="8"/>
        <v>42.4</v>
      </c>
      <c r="N51" s="107">
        <f t="shared" si="8"/>
        <v>24</v>
      </c>
      <c r="O51" s="107">
        <f t="shared" si="8"/>
        <v>48.4</v>
      </c>
      <c r="P51" s="107">
        <f t="shared" si="8"/>
        <v>15.6</v>
      </c>
      <c r="Q51" s="107">
        <f t="shared" si="8"/>
        <v>48.2</v>
      </c>
      <c r="R51" s="107">
        <f t="shared" si="8"/>
        <v>13.4</v>
      </c>
      <c r="S51" s="107">
        <f t="shared" si="8"/>
        <v>18.8</v>
      </c>
      <c r="T51" s="107">
        <f t="shared" si="8"/>
        <v>0</v>
      </c>
      <c r="U51" s="107">
        <f t="shared" si="8"/>
        <v>2.6</v>
      </c>
      <c r="V51" s="107">
        <f t="shared" si="8"/>
        <v>28.4</v>
      </c>
      <c r="W51" s="107">
        <f t="shared" si="8"/>
        <v>0</v>
      </c>
      <c r="X51" s="107">
        <f t="shared" si="8"/>
        <v>93.6</v>
      </c>
      <c r="Y51" s="107">
        <f t="shared" si="8"/>
        <v>72.2</v>
      </c>
      <c r="Z51" s="107">
        <f t="shared" si="8"/>
        <v>79.2</v>
      </c>
      <c r="AA51" s="107">
        <f t="shared" si="8"/>
        <v>65.400000000000006</v>
      </c>
      <c r="AB51" s="107">
        <f t="shared" si="8"/>
        <v>0</v>
      </c>
      <c r="AC51" s="107">
        <f t="shared" si="8"/>
        <v>63.1</v>
      </c>
      <c r="AD51" s="107">
        <f t="shared" si="8"/>
        <v>0</v>
      </c>
      <c r="AE51" s="107">
        <f t="shared" si="8"/>
        <v>0</v>
      </c>
      <c r="AF51" s="107">
        <f t="shared" si="8"/>
        <v>43.2</v>
      </c>
      <c r="AG51" s="107">
        <f t="shared" si="8"/>
        <v>45</v>
      </c>
      <c r="AH51" s="107">
        <f t="shared" si="8"/>
        <v>59.9</v>
      </c>
      <c r="AI51" s="107">
        <f t="shared" si="8"/>
        <v>64.8</v>
      </c>
      <c r="AJ51" s="107">
        <f t="shared" si="8"/>
        <v>116.9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44.5</v>
      </c>
      <c r="AS51" s="107">
        <f t="shared" si="8"/>
        <v>49.4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1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0.3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16.100000000000001</v>
      </c>
      <c r="CB51" s="107">
        <f t="shared" si="9"/>
        <v>36</v>
      </c>
      <c r="CC51" s="107">
        <f t="shared" si="9"/>
        <v>36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29.7</v>
      </c>
      <c r="CK51" s="107">
        <f t="shared" si="9"/>
        <v>17.7</v>
      </c>
      <c r="CL51" s="107">
        <f t="shared" si="9"/>
        <v>0.1</v>
      </c>
      <c r="CM51" s="107">
        <f t="shared" si="9"/>
        <v>5</v>
      </c>
      <c r="CN51" s="107">
        <f t="shared" si="9"/>
        <v>2.7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402.12500000000006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173.25400000000002</v>
      </c>
      <c r="C54" s="107">
        <f t="shared" ref="C54:BN54" si="12">C18+C28+C42</f>
        <v>128.988</v>
      </c>
      <c r="D54" s="107">
        <f t="shared" si="12"/>
        <v>117.011</v>
      </c>
      <c r="E54" s="107">
        <f t="shared" si="12"/>
        <v>59.956000000000003</v>
      </c>
      <c r="F54" s="107">
        <f t="shared" si="12"/>
        <v>91.498000000000005</v>
      </c>
      <c r="G54" s="107">
        <f t="shared" si="12"/>
        <v>83.525999999999996</v>
      </c>
      <c r="H54" s="107">
        <f t="shared" si="12"/>
        <v>87.149999999999991</v>
      </c>
      <c r="I54" s="107">
        <f t="shared" si="12"/>
        <v>88.334000000000003</v>
      </c>
      <c r="J54" s="107">
        <f t="shared" si="12"/>
        <v>94.228000000000009</v>
      </c>
      <c r="K54" s="107">
        <f t="shared" si="12"/>
        <v>54.515999999999998</v>
      </c>
      <c r="L54" s="107">
        <f t="shared" si="12"/>
        <v>82.1</v>
      </c>
      <c r="M54" s="107">
        <f t="shared" si="12"/>
        <v>82.266999999999996</v>
      </c>
      <c r="N54" s="107">
        <f t="shared" si="12"/>
        <v>53.417999999999999</v>
      </c>
      <c r="O54" s="107">
        <f t="shared" si="12"/>
        <v>82.119</v>
      </c>
      <c r="P54" s="107">
        <f t="shared" si="12"/>
        <v>51.673999999999999</v>
      </c>
      <c r="Q54" s="107">
        <f t="shared" si="12"/>
        <v>79.012</v>
      </c>
      <c r="R54" s="107">
        <f t="shared" si="12"/>
        <v>50.693999999999996</v>
      </c>
      <c r="S54" s="107">
        <f t="shared" si="12"/>
        <v>54.844999999999999</v>
      </c>
      <c r="T54" s="107">
        <f t="shared" si="12"/>
        <v>46.002000000000002</v>
      </c>
      <c r="U54" s="107">
        <f t="shared" si="12"/>
        <v>43.690000000000005</v>
      </c>
      <c r="V54" s="107">
        <f t="shared" si="12"/>
        <v>110.751</v>
      </c>
      <c r="W54" s="107">
        <f t="shared" si="12"/>
        <v>73.125</v>
      </c>
      <c r="X54" s="107">
        <f t="shared" si="12"/>
        <v>158.80000000000001</v>
      </c>
      <c r="Y54" s="107">
        <f t="shared" si="12"/>
        <v>160.33699999999999</v>
      </c>
      <c r="Z54" s="107">
        <f t="shared" si="12"/>
        <v>164.93899999999999</v>
      </c>
      <c r="AA54" s="107">
        <f t="shared" si="12"/>
        <v>147.53200000000001</v>
      </c>
      <c r="AB54" s="107">
        <f t="shared" si="12"/>
        <v>92.323000000000008</v>
      </c>
      <c r="AC54" s="107">
        <f t="shared" si="12"/>
        <v>121.136</v>
      </c>
      <c r="AD54" s="107">
        <f t="shared" si="12"/>
        <v>132.20999999999998</v>
      </c>
      <c r="AE54" s="107">
        <f t="shared" si="12"/>
        <v>144.119</v>
      </c>
      <c r="AF54" s="107">
        <f t="shared" si="12"/>
        <v>149.351</v>
      </c>
      <c r="AG54" s="107">
        <f t="shared" si="12"/>
        <v>176.72</v>
      </c>
      <c r="AH54" s="107">
        <f t="shared" si="12"/>
        <v>152.37100000000001</v>
      </c>
      <c r="AI54" s="107">
        <f t="shared" si="12"/>
        <v>163.06400000000002</v>
      </c>
      <c r="AJ54" s="107">
        <f t="shared" si="12"/>
        <v>182.185</v>
      </c>
      <c r="AK54" s="107">
        <f t="shared" si="12"/>
        <v>41.304000000000002</v>
      </c>
      <c r="AL54" s="107">
        <f t="shared" si="12"/>
        <v>72.287999999999997</v>
      </c>
      <c r="AM54" s="107">
        <f t="shared" si="12"/>
        <v>73.894000000000005</v>
      </c>
      <c r="AN54" s="107">
        <f t="shared" si="12"/>
        <v>55.536999999999999</v>
      </c>
      <c r="AO54" s="107">
        <f t="shared" si="12"/>
        <v>98.347000000000008</v>
      </c>
      <c r="AP54" s="107">
        <f t="shared" si="12"/>
        <v>101.518</v>
      </c>
      <c r="AQ54" s="107">
        <f t="shared" si="12"/>
        <v>91.847999999999999</v>
      </c>
      <c r="AR54" s="107">
        <f t="shared" si="12"/>
        <v>126.998</v>
      </c>
      <c r="AS54" s="107">
        <f t="shared" si="12"/>
        <v>137.22999999999999</v>
      </c>
      <c r="AT54" s="107">
        <f t="shared" si="12"/>
        <v>126.83600000000001</v>
      </c>
      <c r="AU54" s="107">
        <f t="shared" si="12"/>
        <v>197.41500000000002</v>
      </c>
      <c r="AV54" s="107">
        <f t="shared" si="12"/>
        <v>179.20499999999998</v>
      </c>
      <c r="AW54" s="107">
        <f t="shared" si="12"/>
        <v>132.56700000000001</v>
      </c>
      <c r="AX54" s="107">
        <f t="shared" si="12"/>
        <v>91.777000000000001</v>
      </c>
      <c r="AY54" s="107">
        <f t="shared" si="12"/>
        <v>89.263000000000005</v>
      </c>
      <c r="AZ54" s="107">
        <f t="shared" si="12"/>
        <v>87.284999999999997</v>
      </c>
      <c r="BA54" s="107">
        <f t="shared" si="12"/>
        <v>73.543000000000006</v>
      </c>
      <c r="BB54" s="107">
        <f t="shared" si="12"/>
        <v>67.483000000000004</v>
      </c>
      <c r="BC54" s="107">
        <f t="shared" si="12"/>
        <v>55.259</v>
      </c>
      <c r="BD54" s="107">
        <f t="shared" si="12"/>
        <v>32.997</v>
      </c>
      <c r="BE54" s="107">
        <f t="shared" si="12"/>
        <v>35.536000000000001</v>
      </c>
      <c r="BF54" s="107">
        <f t="shared" si="12"/>
        <v>80.081000000000003</v>
      </c>
      <c r="BG54" s="107">
        <f t="shared" si="12"/>
        <v>70.724000000000004</v>
      </c>
      <c r="BH54" s="107">
        <f t="shared" si="12"/>
        <v>60.632000000000005</v>
      </c>
      <c r="BI54" s="107">
        <f t="shared" si="12"/>
        <v>53.314999999999998</v>
      </c>
      <c r="BJ54" s="107">
        <f t="shared" si="12"/>
        <v>161.21799999999999</v>
      </c>
      <c r="BK54" s="107">
        <f t="shared" si="12"/>
        <v>150.83700000000002</v>
      </c>
      <c r="BL54" s="107">
        <f t="shared" si="12"/>
        <v>174.53200000000001</v>
      </c>
      <c r="BM54" s="107">
        <f t="shared" si="12"/>
        <v>169.76599999999999</v>
      </c>
      <c r="BN54" s="107">
        <f t="shared" si="12"/>
        <v>96.019000000000005</v>
      </c>
      <c r="BO54" s="107">
        <f t="shared" ref="BO54:CX54" si="13">BO18+BO28+BO42</f>
        <v>97.355999999999995</v>
      </c>
      <c r="BP54" s="107">
        <f t="shared" si="13"/>
        <v>87.13600000000001</v>
      </c>
      <c r="BQ54" s="107">
        <f t="shared" si="13"/>
        <v>59.896000000000001</v>
      </c>
      <c r="BR54" s="107">
        <f t="shared" si="13"/>
        <v>71.623999999999995</v>
      </c>
      <c r="BS54" s="107">
        <f t="shared" si="13"/>
        <v>68.411000000000001</v>
      </c>
      <c r="BT54" s="107">
        <f t="shared" si="13"/>
        <v>69.212999999999994</v>
      </c>
      <c r="BU54" s="107">
        <f t="shared" si="13"/>
        <v>41.643000000000001</v>
      </c>
      <c r="BV54" s="107">
        <f t="shared" si="13"/>
        <v>35.056999999999995</v>
      </c>
      <c r="BW54" s="107">
        <f t="shared" si="13"/>
        <v>34.636000000000003</v>
      </c>
      <c r="BX54" s="107">
        <f t="shared" si="13"/>
        <v>37.470999999999997</v>
      </c>
      <c r="BY54" s="107">
        <f t="shared" si="13"/>
        <v>47.302</v>
      </c>
      <c r="BZ54" s="107">
        <f t="shared" si="13"/>
        <v>71.052999999999997</v>
      </c>
      <c r="CA54" s="107">
        <f t="shared" si="13"/>
        <v>89.828000000000003</v>
      </c>
      <c r="CB54" s="107">
        <f t="shared" si="13"/>
        <v>102.461</v>
      </c>
      <c r="CC54" s="107">
        <f t="shared" si="13"/>
        <v>81.748999999999995</v>
      </c>
      <c r="CD54" s="107">
        <f t="shared" si="13"/>
        <v>49.68</v>
      </c>
      <c r="CE54" s="107">
        <f t="shared" si="13"/>
        <v>67.355000000000004</v>
      </c>
      <c r="CF54" s="107">
        <f t="shared" si="13"/>
        <v>58.358999999999995</v>
      </c>
      <c r="CG54" s="107">
        <f t="shared" si="13"/>
        <v>48.150999999999996</v>
      </c>
      <c r="CH54" s="107">
        <f t="shared" si="13"/>
        <v>41.307000000000002</v>
      </c>
      <c r="CI54" s="107">
        <f t="shared" si="13"/>
        <v>43.076999999999998</v>
      </c>
      <c r="CJ54" s="107">
        <f t="shared" si="13"/>
        <v>52.817999999999998</v>
      </c>
      <c r="CK54" s="107">
        <f t="shared" si="13"/>
        <v>40.611000000000004</v>
      </c>
      <c r="CL54" s="107">
        <f t="shared" si="13"/>
        <v>46.292000000000002</v>
      </c>
      <c r="CM54" s="107">
        <f t="shared" si="13"/>
        <v>69.183999999999997</v>
      </c>
      <c r="CN54" s="107">
        <f t="shared" si="13"/>
        <v>60.554000000000002</v>
      </c>
      <c r="CO54" s="107">
        <f t="shared" si="13"/>
        <v>78.841999999999999</v>
      </c>
      <c r="CP54" s="107">
        <f t="shared" si="13"/>
        <v>58.848999999999997</v>
      </c>
      <c r="CQ54" s="107">
        <f t="shared" si="13"/>
        <v>60.685000000000002</v>
      </c>
      <c r="CR54" s="107">
        <f t="shared" si="13"/>
        <v>44.445</v>
      </c>
      <c r="CS54" s="107">
        <f t="shared" si="13"/>
        <v>32.241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2141.4462500000004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-97.8</v>
      </c>
      <c r="C5" s="25">
        <v>-104.5</v>
      </c>
      <c r="D5" s="25">
        <v>-50.1</v>
      </c>
      <c r="E5" s="25">
        <v>28.8</v>
      </c>
      <c r="F5" s="25">
        <v>67.5</v>
      </c>
      <c r="G5" s="25">
        <v>62</v>
      </c>
      <c r="H5" s="25">
        <v>67.099999999999994</v>
      </c>
      <c r="I5" s="25">
        <v>66.3</v>
      </c>
      <c r="J5" s="25">
        <v>61</v>
      </c>
      <c r="K5" s="25">
        <v>17.600000000000001</v>
      </c>
      <c r="L5" s="25">
        <v>54.6</v>
      </c>
      <c r="M5" s="25">
        <v>42.4</v>
      </c>
      <c r="N5" s="25">
        <v>24</v>
      </c>
      <c r="O5" s="25">
        <v>48.4</v>
      </c>
      <c r="P5" s="25">
        <v>15.6</v>
      </c>
      <c r="Q5" s="25">
        <v>48.2</v>
      </c>
      <c r="R5" s="25">
        <v>13.4</v>
      </c>
      <c r="S5" s="25">
        <v>18.8</v>
      </c>
      <c r="T5" s="25">
        <v>-5.4</v>
      </c>
      <c r="U5" s="25">
        <v>2.6</v>
      </c>
      <c r="V5" s="25">
        <v>28.4</v>
      </c>
      <c r="W5" s="25">
        <v>-24.4</v>
      </c>
      <c r="X5" s="25">
        <v>93.6</v>
      </c>
      <c r="Y5" s="25">
        <v>72.2</v>
      </c>
      <c r="Z5" s="25">
        <v>79.2</v>
      </c>
      <c r="AA5" s="25">
        <v>65.400000000000006</v>
      </c>
      <c r="AB5" s="25">
        <v>-15.3</v>
      </c>
      <c r="AC5" s="25">
        <v>63.1</v>
      </c>
      <c r="AD5" s="25"/>
      <c r="AE5" s="25"/>
      <c r="AF5" s="25">
        <v>43.2</v>
      </c>
      <c r="AG5" s="25">
        <v>45</v>
      </c>
      <c r="AH5" s="25">
        <v>59.9</v>
      </c>
      <c r="AI5" s="25">
        <v>64.8</v>
      </c>
      <c r="AJ5" s="25">
        <v>116.9</v>
      </c>
      <c r="AK5" s="25"/>
      <c r="AL5" s="25"/>
      <c r="AM5" s="25"/>
      <c r="AN5" s="25"/>
      <c r="AO5" s="25"/>
      <c r="AP5" s="25"/>
      <c r="AQ5" s="25"/>
      <c r="AR5" s="25">
        <v>44.5</v>
      </c>
      <c r="AS5" s="25">
        <v>49.4</v>
      </c>
      <c r="AT5" s="25">
        <v>-60.1</v>
      </c>
      <c r="AU5" s="25">
        <v>-130.9</v>
      </c>
      <c r="AV5" s="25">
        <v>-133.69999999999999</v>
      </c>
      <c r="AW5" s="25">
        <v>-93.5</v>
      </c>
      <c r="AX5" s="25">
        <v>-17.2</v>
      </c>
      <c r="AY5" s="25">
        <v>1</v>
      </c>
      <c r="AZ5" s="25">
        <v>-4.4000000000000004</v>
      </c>
      <c r="BA5" s="25">
        <v>-7.7</v>
      </c>
      <c r="BB5" s="25">
        <v>-23</v>
      </c>
      <c r="BC5" s="25">
        <v>-19.399999999999999</v>
      </c>
      <c r="BD5" s="25"/>
      <c r="BE5" s="25">
        <v>-6</v>
      </c>
      <c r="BF5" s="25">
        <v>-23</v>
      </c>
      <c r="BG5" s="25">
        <v>-23</v>
      </c>
      <c r="BH5" s="25">
        <v>-40.9</v>
      </c>
      <c r="BI5" s="25">
        <v>-40.9</v>
      </c>
      <c r="BJ5" s="25">
        <v>-148.9</v>
      </c>
      <c r="BK5" s="25">
        <v>-138</v>
      </c>
      <c r="BL5" s="25">
        <v>-169.1</v>
      </c>
      <c r="BM5" s="25">
        <v>-164.8</v>
      </c>
      <c r="BN5" s="25">
        <v>-66.900000000000006</v>
      </c>
      <c r="BO5" s="25">
        <v>-47.1</v>
      </c>
      <c r="BP5" s="25">
        <v>-44.7</v>
      </c>
      <c r="BQ5" s="25">
        <v>-54.9</v>
      </c>
      <c r="BR5" s="25">
        <v>-42.9</v>
      </c>
      <c r="BS5" s="25">
        <v>-67.900000000000006</v>
      </c>
      <c r="BT5" s="25">
        <v>-69.2</v>
      </c>
      <c r="BU5" s="25">
        <v>0.3</v>
      </c>
      <c r="BV5" s="25">
        <v>-8.9</v>
      </c>
      <c r="BW5" s="25">
        <v>-20</v>
      </c>
      <c r="BX5" s="25">
        <v>-17.899999999999999</v>
      </c>
      <c r="BY5" s="25">
        <v>-0.1</v>
      </c>
      <c r="BZ5" s="25">
        <v>-34.200000000000003</v>
      </c>
      <c r="CA5" s="25">
        <v>16.100000000000001</v>
      </c>
      <c r="CB5" s="25">
        <v>36</v>
      </c>
      <c r="CC5" s="25">
        <v>36</v>
      </c>
      <c r="CD5" s="25"/>
      <c r="CE5" s="25"/>
      <c r="CF5" s="25"/>
      <c r="CG5" s="25"/>
      <c r="CH5" s="25"/>
      <c r="CI5" s="25"/>
      <c r="CJ5" s="25">
        <v>29.7</v>
      </c>
      <c r="CK5" s="25">
        <v>17.7</v>
      </c>
      <c r="CL5" s="25">
        <v>0.1</v>
      </c>
      <c r="CM5" s="25">
        <v>5</v>
      </c>
      <c r="CN5" s="25">
        <v>2.7</v>
      </c>
      <c r="CO5" s="25">
        <v>-2.2999999999999998</v>
      </c>
      <c r="CP5" s="25">
        <v>-29</v>
      </c>
      <c r="CQ5" s="25">
        <v>-34.700000000000003</v>
      </c>
      <c r="CR5" s="25">
        <v>-20.8</v>
      </c>
      <c r="CS5" s="25">
        <v>-5.0999999999999996</v>
      </c>
      <c r="CT5" s="26"/>
      <c r="CU5" s="26"/>
      <c r="CV5" s="26"/>
      <c r="CW5" s="27"/>
      <c r="CX5" s="132">
        <f t="array" ref="CX5">SUMPRODUCT(B5:CW5*0.25)</f>
        <v>-125.02499999999986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161.97999999999999</v>
      </c>
      <c r="C8" s="138">
        <v>150.56</v>
      </c>
      <c r="D8" s="138">
        <v>142.86000000000001</v>
      </c>
      <c r="E8" s="138">
        <v>139.79</v>
      </c>
      <c r="F8" s="138">
        <v>139.51</v>
      </c>
      <c r="G8" s="138">
        <v>130.62</v>
      </c>
      <c r="H8" s="138">
        <v>136.08000000000001</v>
      </c>
      <c r="I8" s="138">
        <v>134.13999999999999</v>
      </c>
      <c r="J8" s="138">
        <v>122.04</v>
      </c>
      <c r="K8" s="138">
        <v>136.81</v>
      </c>
      <c r="L8" s="138">
        <v>135.12</v>
      </c>
      <c r="M8" s="138">
        <v>128.22</v>
      </c>
      <c r="N8" s="138">
        <v>132.82</v>
      </c>
      <c r="O8" s="138">
        <v>130.66</v>
      </c>
      <c r="P8" s="138">
        <v>130.35</v>
      </c>
      <c r="Q8" s="138">
        <v>130.16999999999999</v>
      </c>
      <c r="R8" s="138">
        <v>124.93</v>
      </c>
      <c r="S8" s="138">
        <v>126.02</v>
      </c>
      <c r="T8" s="138">
        <v>129.1</v>
      </c>
      <c r="U8" s="138">
        <v>131.72</v>
      </c>
      <c r="V8" s="138">
        <v>125.79</v>
      </c>
      <c r="W8" s="138">
        <v>130.01</v>
      </c>
      <c r="X8" s="138">
        <v>135.84</v>
      </c>
      <c r="Y8" s="138">
        <v>139.51</v>
      </c>
      <c r="Z8" s="138">
        <v>141.34</v>
      </c>
      <c r="AA8" s="138">
        <v>143.72</v>
      </c>
      <c r="AB8" s="138">
        <v>140.88999999999999</v>
      </c>
      <c r="AC8" s="138">
        <v>118.27</v>
      </c>
      <c r="AD8" s="138">
        <v>108.71</v>
      </c>
      <c r="AE8" s="138">
        <v>106.84</v>
      </c>
      <c r="AF8" s="138">
        <v>105.96</v>
      </c>
      <c r="AG8" s="138">
        <v>105.38</v>
      </c>
      <c r="AH8" s="138">
        <v>111.25</v>
      </c>
      <c r="AI8" s="138">
        <v>107.75</v>
      </c>
      <c r="AJ8" s="138">
        <v>110.09</v>
      </c>
      <c r="AK8" s="138">
        <v>15.84</v>
      </c>
      <c r="AL8" s="138">
        <v>9.84</v>
      </c>
      <c r="AM8" s="138">
        <v>-1</v>
      </c>
      <c r="AN8" s="138">
        <v>-1.41</v>
      </c>
      <c r="AO8" s="138">
        <v>-2.17</v>
      </c>
      <c r="AP8" s="138">
        <v>0</v>
      </c>
      <c r="AQ8" s="138">
        <v>0</v>
      </c>
      <c r="AR8" s="138">
        <v>8.6</v>
      </c>
      <c r="AS8" s="138">
        <v>3.62</v>
      </c>
      <c r="AT8" s="138">
        <v>10.41</v>
      </c>
      <c r="AU8" s="138">
        <v>7.48</v>
      </c>
      <c r="AV8" s="138">
        <v>1.69</v>
      </c>
      <c r="AW8" s="138">
        <v>0.01</v>
      </c>
      <c r="AX8" s="138">
        <v>13.51</v>
      </c>
      <c r="AY8" s="138">
        <v>0.11</v>
      </c>
      <c r="AZ8" s="138">
        <v>6.68</v>
      </c>
      <c r="BA8" s="138">
        <v>15.01</v>
      </c>
      <c r="BB8" s="138">
        <v>15.01</v>
      </c>
      <c r="BC8" s="138">
        <v>18.39</v>
      </c>
      <c r="BD8" s="138">
        <v>20.71</v>
      </c>
      <c r="BE8" s="138">
        <v>24.48</v>
      </c>
      <c r="BF8" s="138">
        <v>15.01</v>
      </c>
      <c r="BG8" s="138">
        <v>15.01</v>
      </c>
      <c r="BH8" s="138">
        <v>21.32</v>
      </c>
      <c r="BI8" s="138">
        <v>23.19</v>
      </c>
      <c r="BJ8" s="138">
        <v>15.98</v>
      </c>
      <c r="BK8" s="138">
        <v>22.55</v>
      </c>
      <c r="BL8" s="138">
        <v>20.5</v>
      </c>
      <c r="BM8" s="138">
        <v>44.45</v>
      </c>
      <c r="BN8" s="138">
        <v>19.010000000000002</v>
      </c>
      <c r="BO8" s="138">
        <v>53.15</v>
      </c>
      <c r="BP8" s="138">
        <v>86.41</v>
      </c>
      <c r="BQ8" s="138">
        <v>100</v>
      </c>
      <c r="BR8" s="138">
        <v>76.11</v>
      </c>
      <c r="BS8" s="138">
        <v>83.29</v>
      </c>
      <c r="BT8" s="138">
        <v>102.88</v>
      </c>
      <c r="BU8" s="138">
        <v>132.91</v>
      </c>
      <c r="BV8" s="138">
        <v>118.14</v>
      </c>
      <c r="BW8" s="138">
        <v>128.32</v>
      </c>
      <c r="BX8" s="138">
        <v>152</v>
      </c>
      <c r="BY8" s="138">
        <v>145.44999999999999</v>
      </c>
      <c r="BZ8" s="138">
        <v>133.38</v>
      </c>
      <c r="CA8" s="138">
        <v>153.01</v>
      </c>
      <c r="CB8" s="138">
        <v>125</v>
      </c>
      <c r="CC8" s="138">
        <v>122.19</v>
      </c>
      <c r="CD8" s="138">
        <v>121.53</v>
      </c>
      <c r="CE8" s="138">
        <v>122.11</v>
      </c>
      <c r="CF8" s="138">
        <v>122.1</v>
      </c>
      <c r="CG8" s="138">
        <v>121.01</v>
      </c>
      <c r="CH8" s="138">
        <v>122.03</v>
      </c>
      <c r="CI8" s="138">
        <v>121.05</v>
      </c>
      <c r="CJ8" s="138">
        <v>117.33</v>
      </c>
      <c r="CK8" s="138">
        <v>105.11</v>
      </c>
      <c r="CL8" s="138">
        <v>125</v>
      </c>
      <c r="CM8" s="138">
        <v>135</v>
      </c>
      <c r="CN8" s="138">
        <v>146.07</v>
      </c>
      <c r="CO8" s="138">
        <v>137.16999999999999</v>
      </c>
      <c r="CP8" s="138">
        <v>149.62</v>
      </c>
      <c r="CQ8" s="138">
        <v>148.22999999999999</v>
      </c>
      <c r="CR8" s="138">
        <v>151.07</v>
      </c>
      <c r="CS8" s="138">
        <v>149.15</v>
      </c>
      <c r="CT8" s="139"/>
      <c r="CU8" s="139"/>
      <c r="CV8" s="139"/>
      <c r="CW8" s="140"/>
      <c r="CX8" s="141">
        <f>IF(SUM(B8:CW8)&lt;&gt;0,AVERAGEIF(B8:CW8,"&lt;&gt;"""),"")</f>
        <v>90.5677083333333</v>
      </c>
    </row>
    <row r="9" spans="1:102" ht="24.9" customHeight="1" thickBot="1" x14ac:dyDescent="0.3">
      <c r="A9" s="133" t="s">
        <v>6</v>
      </c>
      <c r="B9" s="42">
        <v>148.79750000000001</v>
      </c>
      <c r="C9" s="43">
        <v>148.79750000000001</v>
      </c>
      <c r="D9" s="43">
        <v>148.79750000000001</v>
      </c>
      <c r="E9" s="43">
        <v>148.79750000000001</v>
      </c>
      <c r="F9" s="43">
        <v>135.08750000000001</v>
      </c>
      <c r="G9" s="43">
        <v>135.08750000000001</v>
      </c>
      <c r="H9" s="43">
        <v>135.08750000000001</v>
      </c>
      <c r="I9" s="43">
        <v>135.08750000000001</v>
      </c>
      <c r="J9" s="43">
        <v>130.54750000000001</v>
      </c>
      <c r="K9" s="43">
        <v>130.54750000000001</v>
      </c>
      <c r="L9" s="43">
        <v>130.54750000000001</v>
      </c>
      <c r="M9" s="43">
        <v>130.54750000000001</v>
      </c>
      <c r="N9" s="43">
        <v>131</v>
      </c>
      <c r="O9" s="43">
        <v>131</v>
      </c>
      <c r="P9" s="43">
        <v>131</v>
      </c>
      <c r="Q9" s="43">
        <v>131</v>
      </c>
      <c r="R9" s="43">
        <v>127.9425</v>
      </c>
      <c r="S9" s="43">
        <v>127.9425</v>
      </c>
      <c r="T9" s="43">
        <v>127.9425</v>
      </c>
      <c r="U9" s="43">
        <v>127.9425</v>
      </c>
      <c r="V9" s="43">
        <v>132.78749999999999</v>
      </c>
      <c r="W9" s="43">
        <v>132.78749999999999</v>
      </c>
      <c r="X9" s="43">
        <v>132.78749999999999</v>
      </c>
      <c r="Y9" s="43">
        <v>132.78749999999999</v>
      </c>
      <c r="Z9" s="43">
        <v>136.05500000000001</v>
      </c>
      <c r="AA9" s="43">
        <v>136.05500000000001</v>
      </c>
      <c r="AB9" s="43">
        <v>136.05500000000001</v>
      </c>
      <c r="AC9" s="43">
        <v>136.05500000000001</v>
      </c>
      <c r="AD9" s="43">
        <v>106.7225</v>
      </c>
      <c r="AE9" s="43">
        <v>106.7225</v>
      </c>
      <c r="AF9" s="43">
        <v>106.7225</v>
      </c>
      <c r="AG9" s="43">
        <v>106.7225</v>
      </c>
      <c r="AH9" s="43">
        <v>86.232500000000002</v>
      </c>
      <c r="AI9" s="43">
        <v>86.232500000000002</v>
      </c>
      <c r="AJ9" s="43">
        <v>86.232500000000002</v>
      </c>
      <c r="AK9" s="43">
        <v>86.232500000000002</v>
      </c>
      <c r="AL9" s="43">
        <v>1.3149999999999999</v>
      </c>
      <c r="AM9" s="43">
        <v>1.3149999999999999</v>
      </c>
      <c r="AN9" s="43">
        <v>1.3149999999999999</v>
      </c>
      <c r="AO9" s="43">
        <v>1.3149999999999999</v>
      </c>
      <c r="AP9" s="43">
        <v>3.0550000000000002</v>
      </c>
      <c r="AQ9" s="43">
        <v>3.0550000000000002</v>
      </c>
      <c r="AR9" s="43">
        <v>3.0550000000000002</v>
      </c>
      <c r="AS9" s="43">
        <v>3.0550000000000002</v>
      </c>
      <c r="AT9" s="43">
        <v>4.8975</v>
      </c>
      <c r="AU9" s="43">
        <v>4.8975</v>
      </c>
      <c r="AV9" s="43">
        <v>4.8975</v>
      </c>
      <c r="AW9" s="43">
        <v>4.8975</v>
      </c>
      <c r="AX9" s="43">
        <v>8.8275000000000006</v>
      </c>
      <c r="AY9" s="43">
        <v>8.8275000000000006</v>
      </c>
      <c r="AZ9" s="43">
        <v>8.8275000000000006</v>
      </c>
      <c r="BA9" s="43">
        <v>8.8275000000000006</v>
      </c>
      <c r="BB9" s="43">
        <v>19.647500000000001</v>
      </c>
      <c r="BC9" s="43">
        <v>19.647500000000001</v>
      </c>
      <c r="BD9" s="43">
        <v>19.647500000000001</v>
      </c>
      <c r="BE9" s="43">
        <v>19.647500000000001</v>
      </c>
      <c r="BF9" s="43">
        <v>18.6325</v>
      </c>
      <c r="BG9" s="43">
        <v>18.6325</v>
      </c>
      <c r="BH9" s="43">
        <v>18.6325</v>
      </c>
      <c r="BI9" s="43">
        <v>18.6325</v>
      </c>
      <c r="BJ9" s="43">
        <v>25.87</v>
      </c>
      <c r="BK9" s="43">
        <v>25.87</v>
      </c>
      <c r="BL9" s="43">
        <v>25.87</v>
      </c>
      <c r="BM9" s="43">
        <v>25.87</v>
      </c>
      <c r="BN9" s="43">
        <v>64.642499999999998</v>
      </c>
      <c r="BO9" s="43">
        <v>64.642499999999998</v>
      </c>
      <c r="BP9" s="43">
        <v>64.642499999999998</v>
      </c>
      <c r="BQ9" s="43">
        <v>64.642499999999998</v>
      </c>
      <c r="BR9" s="43">
        <v>98.797499999999999</v>
      </c>
      <c r="BS9" s="43">
        <v>98.797499999999999</v>
      </c>
      <c r="BT9" s="43">
        <v>98.797499999999999</v>
      </c>
      <c r="BU9" s="43">
        <v>98.797499999999999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133.39500000000001</v>
      </c>
      <c r="CA9" s="43">
        <v>133.39500000000001</v>
      </c>
      <c r="CB9" s="43">
        <v>133.39500000000001</v>
      </c>
      <c r="CC9" s="43">
        <v>133.39500000000001</v>
      </c>
      <c r="CD9" s="43">
        <v>121.6875</v>
      </c>
      <c r="CE9" s="43">
        <v>121.6875</v>
      </c>
      <c r="CF9" s="43">
        <v>121.6875</v>
      </c>
      <c r="CG9" s="43">
        <v>121.6875</v>
      </c>
      <c r="CH9" s="43">
        <v>116.38</v>
      </c>
      <c r="CI9" s="43">
        <v>116.38</v>
      </c>
      <c r="CJ9" s="43">
        <v>116.38</v>
      </c>
      <c r="CK9" s="43">
        <v>116.38</v>
      </c>
      <c r="CL9" s="43">
        <v>135.81</v>
      </c>
      <c r="CM9" s="43">
        <v>135.81</v>
      </c>
      <c r="CN9" s="43">
        <v>135.81</v>
      </c>
      <c r="CO9" s="43">
        <v>135.81</v>
      </c>
      <c r="CP9" s="43">
        <v>149.51750000000001</v>
      </c>
      <c r="CQ9" s="43">
        <v>149.51750000000001</v>
      </c>
      <c r="CR9" s="43">
        <v>149.51750000000001</v>
      </c>
      <c r="CS9" s="43">
        <v>149.51750000000001</v>
      </c>
      <c r="CT9" s="44"/>
      <c r="CU9" s="44"/>
      <c r="CV9" s="44"/>
      <c r="CW9" s="45"/>
      <c r="CX9" s="142">
        <f>IF(SUM(B9:CW9)&lt;&gt;0,AVERAGEIF(B9:CW9,"&lt;&gt;"""),"")</f>
        <v>90.567708333333357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97.8</v>
      </c>
      <c r="C14" s="149">
        <v>104.5</v>
      </c>
      <c r="D14" s="149">
        <v>50.1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>
        <v>5.4</v>
      </c>
      <c r="U14" s="149"/>
      <c r="V14" s="149"/>
      <c r="W14" s="149">
        <v>24.4</v>
      </c>
      <c r="X14" s="149"/>
      <c r="Y14" s="149"/>
      <c r="Z14" s="149"/>
      <c r="AA14" s="149"/>
      <c r="AB14" s="149">
        <v>15.3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60.1</v>
      </c>
      <c r="AU14" s="149">
        <v>130.9</v>
      </c>
      <c r="AV14" s="149">
        <v>133.69999999999999</v>
      </c>
      <c r="AW14" s="149">
        <v>93.5</v>
      </c>
      <c r="AX14" s="149">
        <v>17.2</v>
      </c>
      <c r="AY14" s="149"/>
      <c r="AZ14" s="149">
        <v>4.4000000000000004</v>
      </c>
      <c r="BA14" s="149">
        <v>7.7</v>
      </c>
      <c r="BB14" s="149">
        <v>23</v>
      </c>
      <c r="BC14" s="149">
        <v>19.399999999999999</v>
      </c>
      <c r="BD14" s="149"/>
      <c r="BE14" s="149">
        <v>6</v>
      </c>
      <c r="BF14" s="149">
        <v>23</v>
      </c>
      <c r="BG14" s="149">
        <v>23</v>
      </c>
      <c r="BH14" s="149">
        <v>40.9</v>
      </c>
      <c r="BI14" s="149">
        <v>40.9</v>
      </c>
      <c r="BJ14" s="149">
        <v>148.9</v>
      </c>
      <c r="BK14" s="149">
        <v>138</v>
      </c>
      <c r="BL14" s="149">
        <v>169.1</v>
      </c>
      <c r="BM14" s="149">
        <v>164.8</v>
      </c>
      <c r="BN14" s="149">
        <v>66.900000000000006</v>
      </c>
      <c r="BO14" s="149">
        <v>47.1</v>
      </c>
      <c r="BP14" s="149">
        <v>44.7</v>
      </c>
      <c r="BQ14" s="149">
        <v>54.9</v>
      </c>
      <c r="BR14" s="149">
        <v>42.9</v>
      </c>
      <c r="BS14" s="149">
        <v>67.900000000000006</v>
      </c>
      <c r="BT14" s="149">
        <v>69.2</v>
      </c>
      <c r="BU14" s="149"/>
      <c r="BV14" s="149">
        <v>8.9</v>
      </c>
      <c r="BW14" s="149">
        <v>20</v>
      </c>
      <c r="BX14" s="149">
        <v>17.899999999999999</v>
      </c>
      <c r="BY14" s="149">
        <v>0.1</v>
      </c>
      <c r="BZ14" s="149">
        <v>34.200000000000003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2.2999999999999998</v>
      </c>
      <c r="CP14" s="149">
        <v>29</v>
      </c>
      <c r="CQ14" s="149">
        <v>34.700000000000003</v>
      </c>
      <c r="CR14" s="149">
        <v>20.8</v>
      </c>
      <c r="CS14" s="149">
        <v>5.0999999999999996</v>
      </c>
      <c r="CT14" s="150"/>
      <c r="CU14" s="150"/>
      <c r="CV14" s="150"/>
      <c r="CW14" s="151"/>
      <c r="CX14" s="152">
        <f t="array" ref="CX14">SUMPRODUCT(B14:CW14*0.25)</f>
        <v>527.15000000000009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97.8</v>
      </c>
      <c r="C17" s="160">
        <f t="shared" ref="C17:BN17" si="0">SUM(C12:C16)</f>
        <v>104.5</v>
      </c>
      <c r="D17" s="160">
        <f t="shared" si="0"/>
        <v>50.1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5.4</v>
      </c>
      <c r="U17" s="160">
        <f t="shared" si="0"/>
        <v>0</v>
      </c>
      <c r="V17" s="160">
        <f t="shared" si="0"/>
        <v>0</v>
      </c>
      <c r="W17" s="160">
        <f t="shared" si="0"/>
        <v>24.4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15.3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60.1</v>
      </c>
      <c r="AU17" s="160">
        <f t="shared" si="0"/>
        <v>130.9</v>
      </c>
      <c r="AV17" s="160">
        <f t="shared" si="0"/>
        <v>133.69999999999999</v>
      </c>
      <c r="AW17" s="160">
        <f t="shared" si="0"/>
        <v>93.5</v>
      </c>
      <c r="AX17" s="160">
        <f t="shared" si="0"/>
        <v>17.2</v>
      </c>
      <c r="AY17" s="160">
        <f t="shared" si="0"/>
        <v>0</v>
      </c>
      <c r="AZ17" s="160">
        <f t="shared" si="0"/>
        <v>4.4000000000000004</v>
      </c>
      <c r="BA17" s="160">
        <f t="shared" si="0"/>
        <v>7.7</v>
      </c>
      <c r="BB17" s="160">
        <f t="shared" si="0"/>
        <v>23</v>
      </c>
      <c r="BC17" s="160">
        <f t="shared" si="0"/>
        <v>19.399999999999999</v>
      </c>
      <c r="BD17" s="160">
        <f t="shared" si="0"/>
        <v>0</v>
      </c>
      <c r="BE17" s="160">
        <f t="shared" si="0"/>
        <v>6</v>
      </c>
      <c r="BF17" s="160">
        <f t="shared" si="0"/>
        <v>23</v>
      </c>
      <c r="BG17" s="160">
        <f t="shared" si="0"/>
        <v>23</v>
      </c>
      <c r="BH17" s="160">
        <f t="shared" si="0"/>
        <v>40.9</v>
      </c>
      <c r="BI17" s="160">
        <f t="shared" si="0"/>
        <v>40.9</v>
      </c>
      <c r="BJ17" s="160">
        <f t="shared" si="0"/>
        <v>148.9</v>
      </c>
      <c r="BK17" s="160">
        <f t="shared" si="0"/>
        <v>138</v>
      </c>
      <c r="BL17" s="160">
        <f t="shared" si="0"/>
        <v>169.1</v>
      </c>
      <c r="BM17" s="160">
        <f t="shared" si="0"/>
        <v>164.8</v>
      </c>
      <c r="BN17" s="160">
        <f t="shared" si="0"/>
        <v>66.900000000000006</v>
      </c>
      <c r="BO17" s="160">
        <f t="shared" ref="BO17:CW17" si="1">SUM(BO12:BO16)</f>
        <v>47.1</v>
      </c>
      <c r="BP17" s="160">
        <f t="shared" si="1"/>
        <v>44.7</v>
      </c>
      <c r="BQ17" s="160">
        <f t="shared" si="1"/>
        <v>54.9</v>
      </c>
      <c r="BR17" s="160">
        <f t="shared" si="1"/>
        <v>42.9</v>
      </c>
      <c r="BS17" s="160">
        <f t="shared" si="1"/>
        <v>67.900000000000006</v>
      </c>
      <c r="BT17" s="160">
        <f t="shared" si="1"/>
        <v>69.2</v>
      </c>
      <c r="BU17" s="160">
        <f t="shared" si="1"/>
        <v>0</v>
      </c>
      <c r="BV17" s="160">
        <f t="shared" si="1"/>
        <v>8.9</v>
      </c>
      <c r="BW17" s="160">
        <f t="shared" si="1"/>
        <v>20</v>
      </c>
      <c r="BX17" s="160">
        <f t="shared" si="1"/>
        <v>17.899999999999999</v>
      </c>
      <c r="BY17" s="160">
        <f t="shared" si="1"/>
        <v>0.1</v>
      </c>
      <c r="BZ17" s="160">
        <f t="shared" si="1"/>
        <v>34.200000000000003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2.2999999999999998</v>
      </c>
      <c r="CP17" s="160">
        <f t="shared" si="1"/>
        <v>29</v>
      </c>
      <c r="CQ17" s="160">
        <f t="shared" si="1"/>
        <v>34.700000000000003</v>
      </c>
      <c r="CR17" s="160">
        <f t="shared" si="1"/>
        <v>20.8</v>
      </c>
      <c r="CS17" s="160">
        <f t="shared" si="1"/>
        <v>5.0999999999999996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527.15000000000009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>
        <v>28.8</v>
      </c>
      <c r="F22" s="149">
        <v>67.5</v>
      </c>
      <c r="G22" s="149">
        <v>62</v>
      </c>
      <c r="H22" s="149">
        <v>67.099999999999994</v>
      </c>
      <c r="I22" s="149">
        <v>66.3</v>
      </c>
      <c r="J22" s="149">
        <v>61</v>
      </c>
      <c r="K22" s="149">
        <v>17.600000000000001</v>
      </c>
      <c r="L22" s="149">
        <v>54.6</v>
      </c>
      <c r="M22" s="149">
        <v>42.4</v>
      </c>
      <c r="N22" s="149">
        <v>24</v>
      </c>
      <c r="O22" s="149">
        <v>48.4</v>
      </c>
      <c r="P22" s="149">
        <v>15.6</v>
      </c>
      <c r="Q22" s="149">
        <v>48.2</v>
      </c>
      <c r="R22" s="149">
        <v>13.4</v>
      </c>
      <c r="S22" s="149">
        <v>18.8</v>
      </c>
      <c r="T22" s="149"/>
      <c r="U22" s="149">
        <v>2.6</v>
      </c>
      <c r="V22" s="149">
        <v>28.4</v>
      </c>
      <c r="W22" s="149"/>
      <c r="X22" s="149">
        <v>93.6</v>
      </c>
      <c r="Y22" s="149">
        <v>72.2</v>
      </c>
      <c r="Z22" s="149">
        <v>79.2</v>
      </c>
      <c r="AA22" s="149">
        <v>65.400000000000006</v>
      </c>
      <c r="AB22" s="149"/>
      <c r="AC22" s="149">
        <v>63.1</v>
      </c>
      <c r="AD22" s="149"/>
      <c r="AE22" s="149"/>
      <c r="AF22" s="149">
        <v>43.2</v>
      </c>
      <c r="AG22" s="149">
        <v>45</v>
      </c>
      <c r="AH22" s="149">
        <v>59.9</v>
      </c>
      <c r="AI22" s="149">
        <v>64.8</v>
      </c>
      <c r="AJ22" s="149">
        <v>116.9</v>
      </c>
      <c r="AK22" s="149"/>
      <c r="AL22" s="149"/>
      <c r="AM22" s="149"/>
      <c r="AN22" s="149"/>
      <c r="AO22" s="149"/>
      <c r="AP22" s="149"/>
      <c r="AQ22" s="149"/>
      <c r="AR22" s="149">
        <v>44.5</v>
      </c>
      <c r="AS22" s="149">
        <v>49.4</v>
      </c>
      <c r="AT22" s="149"/>
      <c r="AU22" s="149"/>
      <c r="AV22" s="149"/>
      <c r="AW22" s="149"/>
      <c r="AX22" s="149"/>
      <c r="AY22" s="149">
        <v>1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0.3</v>
      </c>
      <c r="BV22" s="149"/>
      <c r="BW22" s="149"/>
      <c r="BX22" s="149"/>
      <c r="BY22" s="149"/>
      <c r="BZ22" s="149"/>
      <c r="CA22" s="149">
        <v>16.100000000000001</v>
      </c>
      <c r="CB22" s="149">
        <v>36</v>
      </c>
      <c r="CC22" s="149">
        <v>36</v>
      </c>
      <c r="CD22" s="149"/>
      <c r="CE22" s="149"/>
      <c r="CF22" s="149"/>
      <c r="CG22" s="149"/>
      <c r="CH22" s="149"/>
      <c r="CI22" s="149"/>
      <c r="CJ22" s="149">
        <v>29.7</v>
      </c>
      <c r="CK22" s="149">
        <v>17.7</v>
      </c>
      <c r="CL22" s="149">
        <v>0.1</v>
      </c>
      <c r="CM22" s="149">
        <v>5</v>
      </c>
      <c r="CN22" s="149">
        <v>2.7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402.12500000000006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28.8</v>
      </c>
      <c r="F25" s="160">
        <f t="shared" si="2"/>
        <v>67.5</v>
      </c>
      <c r="G25" s="160">
        <f t="shared" si="2"/>
        <v>62</v>
      </c>
      <c r="H25" s="160">
        <f t="shared" si="2"/>
        <v>67.099999999999994</v>
      </c>
      <c r="I25" s="160">
        <f t="shared" si="2"/>
        <v>66.3</v>
      </c>
      <c r="J25" s="160">
        <f t="shared" si="2"/>
        <v>61</v>
      </c>
      <c r="K25" s="160">
        <f t="shared" si="2"/>
        <v>17.600000000000001</v>
      </c>
      <c r="L25" s="160">
        <f t="shared" si="2"/>
        <v>54.6</v>
      </c>
      <c r="M25" s="160">
        <f t="shared" si="2"/>
        <v>42.4</v>
      </c>
      <c r="N25" s="160">
        <f t="shared" si="2"/>
        <v>24</v>
      </c>
      <c r="O25" s="160">
        <f t="shared" si="2"/>
        <v>48.4</v>
      </c>
      <c r="P25" s="160">
        <f t="shared" si="2"/>
        <v>15.6</v>
      </c>
      <c r="Q25" s="160">
        <f t="shared" si="2"/>
        <v>48.2</v>
      </c>
      <c r="R25" s="160">
        <f t="shared" si="2"/>
        <v>13.4</v>
      </c>
      <c r="S25" s="160">
        <f t="shared" si="2"/>
        <v>18.8</v>
      </c>
      <c r="T25" s="160">
        <f t="shared" si="2"/>
        <v>0</v>
      </c>
      <c r="U25" s="160">
        <f t="shared" si="2"/>
        <v>2.6</v>
      </c>
      <c r="V25" s="160">
        <f t="shared" si="2"/>
        <v>28.4</v>
      </c>
      <c r="W25" s="160">
        <f t="shared" si="2"/>
        <v>0</v>
      </c>
      <c r="X25" s="160">
        <f t="shared" si="2"/>
        <v>93.6</v>
      </c>
      <c r="Y25" s="160">
        <f t="shared" si="2"/>
        <v>72.2</v>
      </c>
      <c r="Z25" s="160">
        <f t="shared" si="2"/>
        <v>79.2</v>
      </c>
      <c r="AA25" s="160">
        <f t="shared" si="2"/>
        <v>65.400000000000006</v>
      </c>
      <c r="AB25" s="160">
        <f t="shared" si="2"/>
        <v>0</v>
      </c>
      <c r="AC25" s="160">
        <f t="shared" si="2"/>
        <v>63.1</v>
      </c>
      <c r="AD25" s="160">
        <f t="shared" si="2"/>
        <v>0</v>
      </c>
      <c r="AE25" s="160">
        <f t="shared" si="2"/>
        <v>0</v>
      </c>
      <c r="AF25" s="160">
        <f t="shared" si="2"/>
        <v>43.2</v>
      </c>
      <c r="AG25" s="160">
        <f t="shared" si="2"/>
        <v>45</v>
      </c>
      <c r="AH25" s="160">
        <f t="shared" si="2"/>
        <v>59.9</v>
      </c>
      <c r="AI25" s="160">
        <f t="shared" si="2"/>
        <v>64.8</v>
      </c>
      <c r="AJ25" s="160">
        <f t="shared" si="2"/>
        <v>116.9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44.5</v>
      </c>
      <c r="AS25" s="160">
        <f t="shared" si="2"/>
        <v>49.4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16.100000000000001</v>
      </c>
      <c r="CB25" s="160">
        <f t="shared" si="3"/>
        <v>36</v>
      </c>
      <c r="CC25" s="160">
        <f t="shared" si="3"/>
        <v>36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29.7</v>
      </c>
      <c r="CK25" s="160">
        <f t="shared" si="3"/>
        <v>17.7</v>
      </c>
      <c r="CL25" s="160">
        <f t="shared" si="3"/>
        <v>0.1</v>
      </c>
      <c r="CM25" s="160">
        <f t="shared" si="3"/>
        <v>5</v>
      </c>
      <c r="CN25" s="160">
        <f t="shared" si="3"/>
        <v>2.7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402.12500000000006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2026-05-21T20:26:58Z</dcterms:created>
  <dcterms:modified xsi:type="dcterms:W3CDTF">2026-05-21T20:27:00Z</dcterms:modified>
</cp:coreProperties>
</file>