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<sst xmlns="http://schemas.openxmlformats.org/spreadsheetml/2006/main" count="119" uniqueCount="54">
  <si>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09/06/2025 11:26:55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</si>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</sst>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9D8-4461-98F8-71FDAE1475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9D8-4461-98F8-71FDAE1475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9D8-4461-98F8-71FDAE1475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8">
                  <c:v>0.42599999999999999</c:v>
                </c:pt>
                <c:pt idx="23">
                  <c:v>26.637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D8-4461-98F8-71FDAE1475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9D8-4461-98F8-71FDAE1475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9D8-4461-98F8-71FDAE1475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9D8-4461-98F8-71FDAE1475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9D8-4461-98F8-71FDAE1475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9D8-4461-98F8-71FDAE1475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7">
                  <c:v>4.9050000000000002</c:v>
                </c:pt>
                <c:pt idx="18">
                  <c:v>49.617999999999995</c:v>
                </c:pt>
                <c:pt idx="19">
                  <c:v>80</c:v>
                </c:pt>
                <c:pt idx="20">
                  <c:v>80</c:v>
                </c:pt>
                <c:pt idx="22">
                  <c:v>46.14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D8-4461-98F8-71FDAE1475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10.7</c:v>
                </c:pt>
                <c:pt idx="19">
                  <c:v>0</c:v>
                </c:pt>
                <c:pt idx="20">
                  <c:v>0</c:v>
                </c:pt>
                <c:pt idx="21">
                  <c:v>65.400000000000006</c:v>
                </c:pt>
                <c:pt idx="22">
                  <c:v>62.5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D8-4461-98F8-71FDAE1475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46.584000000000003</c:v>
                </c:pt>
                <c:pt idx="13">
                  <c:v>43.677</c:v>
                </c:pt>
                <c:pt idx="14">
                  <c:v>44.929000000000002</c:v>
                </c:pt>
                <c:pt idx="15">
                  <c:v>58.689</c:v>
                </c:pt>
                <c:pt idx="16">
                  <c:v>42.667000000000002</c:v>
                </c:pt>
                <c:pt idx="17">
                  <c:v>28.638000000000002</c:v>
                </c:pt>
                <c:pt idx="18">
                  <c:v>22.138999999999999</c:v>
                </c:pt>
                <c:pt idx="19">
                  <c:v>16.372</c:v>
                </c:pt>
                <c:pt idx="20">
                  <c:v>13.664000000000001</c:v>
                </c:pt>
                <c:pt idx="21">
                  <c:v>8.9250000000000007</c:v>
                </c:pt>
                <c:pt idx="22">
                  <c:v>2.1549999999999998</c:v>
                </c:pt>
                <c:pt idx="23">
                  <c:v>5.0999999999999997E-2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D8-4461-98F8-71FDAE1475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9D8-4461-98F8-71FDAE1475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9D8-4461-98F8-71FDAE147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30.77</c:v>
                </c:pt>
                <c:pt idx="13">
                  <c:v>31.2</c:v>
                </c:pt>
                <c:pt idx="14">
                  <c:v>34.369999999999997</c:v>
                </c:pt>
                <c:pt idx="15">
                  <c:v>34.24</c:v>
                </c:pt>
                <c:pt idx="16">
                  <c:v>30</c:v>
                </c:pt>
                <c:pt idx="17">
                  <c:v>86.97</c:v>
                </c:pt>
                <c:pt idx="18">
                  <c:v>120.11</c:v>
                </c:pt>
                <c:pt idx="19">
                  <c:v>156.82</c:v>
                </c:pt>
                <c:pt idx="20">
                  <c:v>198.41</c:v>
                </c:pt>
                <c:pt idx="21">
                  <c:v>145.86000000000001</c:v>
                </c:pt>
                <c:pt idx="22">
                  <c:v>121.43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D8-4461-98F8-71FDAE147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1F5-4AE8-8052-E9C04E5219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4</c:v>
                </c:pt>
                <c:pt idx="16">
                  <c:v>3</c:v>
                </c:pt>
                <c:pt idx="17">
                  <c:v>1</c:v>
                </c:pt>
                <c:pt idx="2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F5-4AE8-8052-E9C04E5219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17.89</c:v>
                </c:pt>
                <c:pt idx="13">
                  <c:v>15.287000000000001</c:v>
                </c:pt>
                <c:pt idx="14">
                  <c:v>12.412000000000001</c:v>
                </c:pt>
                <c:pt idx="16">
                  <c:v>0.5</c:v>
                </c:pt>
                <c:pt idx="17">
                  <c:v>6.5</c:v>
                </c:pt>
                <c:pt idx="18">
                  <c:v>11.376999999999999</c:v>
                </c:pt>
                <c:pt idx="21">
                  <c:v>0.52900000000000003</c:v>
                </c:pt>
                <c:pt idx="22">
                  <c:v>10.818999999999999</c:v>
                </c:pt>
                <c:pt idx="23">
                  <c:v>10.696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F5-4AE8-8052-E9C04E5219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28.608000000000001</c:v>
                </c:pt>
                <c:pt idx="13">
                  <c:v>28.39</c:v>
                </c:pt>
                <c:pt idx="14">
                  <c:v>28.517000000000003</c:v>
                </c:pt>
                <c:pt idx="15">
                  <c:v>2.0459999999999998</c:v>
                </c:pt>
                <c:pt idx="16">
                  <c:v>16.625</c:v>
                </c:pt>
                <c:pt idx="17">
                  <c:v>21.31</c:v>
                </c:pt>
                <c:pt idx="18">
                  <c:v>11.808</c:v>
                </c:pt>
                <c:pt idx="19">
                  <c:v>6.1360000000000001</c:v>
                </c:pt>
                <c:pt idx="20">
                  <c:v>6.601</c:v>
                </c:pt>
                <c:pt idx="21">
                  <c:v>70.319000000000003</c:v>
                </c:pt>
                <c:pt idx="22">
                  <c:v>13.101000000000001</c:v>
                </c:pt>
                <c:pt idx="23">
                  <c:v>12.667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F5-4AE8-8052-E9C04E5219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1F5-4AE8-8052-E9C04E5219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1F5-4AE8-8052-E9C04E5219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1F5-4AE8-8052-E9C04E5219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1F5-4AE8-8052-E9C04E5219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1F5-4AE8-8052-E9C04E5219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1F5-4AE8-8052-E9C04E5219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8.5</c:v>
                </c:pt>
                <c:pt idx="17">
                  <c:v>3.5</c:v>
                </c:pt>
                <c:pt idx="18">
                  <c:v>41.1</c:v>
                </c:pt>
                <c:pt idx="19">
                  <c:v>90.2</c:v>
                </c:pt>
                <c:pt idx="20">
                  <c:v>74.8</c:v>
                </c:pt>
                <c:pt idx="21">
                  <c:v>0</c:v>
                </c:pt>
                <c:pt idx="22">
                  <c:v>86.4</c:v>
                </c:pt>
                <c:pt idx="23">
                  <c:v>19.8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F5-4AE8-8052-E9C04E5219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8.5999999999999993E-2</c:v>
                </c:pt>
                <c:pt idx="15">
                  <c:v>56.643000000000001</c:v>
                </c:pt>
                <c:pt idx="16">
                  <c:v>14.042</c:v>
                </c:pt>
                <c:pt idx="17">
                  <c:v>1.2330000000000001</c:v>
                </c:pt>
                <c:pt idx="18">
                  <c:v>18.542000000000002</c:v>
                </c:pt>
                <c:pt idx="20">
                  <c:v>12.291</c:v>
                </c:pt>
                <c:pt idx="21">
                  <c:v>0.434</c:v>
                </c:pt>
                <c:pt idx="22">
                  <c:v>0.42799999999999999</c:v>
                </c:pt>
                <c:pt idx="23">
                  <c:v>3.492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F5-4AE8-8052-E9C04E5219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1F5-4AE8-8052-E9C04E5219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1F5-4AE8-8052-E9C04E521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30.77</c:v>
                </c:pt>
                <c:pt idx="13">
                  <c:v>31.2</c:v>
                </c:pt>
                <c:pt idx="14">
                  <c:v>34.369999999999997</c:v>
                </c:pt>
                <c:pt idx="15">
                  <c:v>34.24</c:v>
                </c:pt>
                <c:pt idx="16">
                  <c:v>30</c:v>
                </c:pt>
                <c:pt idx="17">
                  <c:v>86.97</c:v>
                </c:pt>
                <c:pt idx="18">
                  <c:v>120.11</c:v>
                </c:pt>
                <c:pt idx="19">
                  <c:v>156.82</c:v>
                </c:pt>
                <c:pt idx="20">
                  <c:v>198.41</c:v>
                </c:pt>
                <c:pt idx="21">
                  <c:v>145.86000000000001</c:v>
                </c:pt>
                <c:pt idx="22">
                  <c:v>121.43</c:v>
                </c:pt>
                <c:pt idx="23">
                  <c:v>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F5-4AE8-8052-E9C04E521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46.584000000000003</v>
      </c>
      <c r="O4" s="18">
        <v>43.677</v>
      </c>
      <c r="P4" s="18">
        <v>44.929000000000002</v>
      </c>
      <c r="Q4" s="18">
        <v>58.689</v>
      </c>
      <c r="R4" s="18">
        <v>42.667000000000002</v>
      </c>
      <c r="S4" s="18">
        <v>33.542999999999999</v>
      </c>
      <c r="T4" s="18">
        <v>82.882999999999996</v>
      </c>
      <c r="U4" s="18">
        <v>96.372</v>
      </c>
      <c r="V4" s="18">
        <v>93.664000000000001</v>
      </c>
      <c r="W4" s="18">
        <v>74.325000000000003</v>
      </c>
      <c r="X4" s="18">
        <v>110.79499999999999</v>
      </c>
      <c r="Y4" s="18">
        <v>46.688000000000002</v>
      </c>
      <c r="Z4" s="19"/>
      <c r="AA4" s="20">
        <f>SUM(B4:Z4)</f>
        <v>774.81600000000003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30.77</v>
      </c>
      <c r="O7" s="28">
        <v>31.2</v>
      </c>
      <c r="P7" s="28">
        <v>34.369999999999997</v>
      </c>
      <c r="Q7" s="28">
        <v>34.24</v>
      </c>
      <c r="R7" s="28">
        <v>30</v>
      </c>
      <c r="S7" s="28">
        <v>86.97</v>
      </c>
      <c r="T7" s="28">
        <v>120.11</v>
      </c>
      <c r="U7" s="28">
        <v>156.82</v>
      </c>
      <c r="V7" s="28">
        <v>198.41</v>
      </c>
      <c r="W7" s="28">
        <v>145.86000000000001</v>
      </c>
      <c r="X7" s="28">
        <v>121.43</v>
      </c>
      <c r="Y7" s="28">
        <v>101</v>
      </c>
      <c r="Z7" s="29"/>
      <c r="AA7" s="30">
        <f>IF(SUM(B7:Z7)&lt;&gt;0,AVERAGEIF(B7:Z7,"&lt;&gt;"""),"")</f>
        <v>90.931666666666672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4.9050000000000002</v>
      </c>
      <c r="T12" s="52">
        <v>49.617999999999995</v>
      </c>
      <c r="U12" s="52">
        <v>80</v>
      </c>
      <c r="V12" s="52">
        <v>80</v>
      </c>
      <c r="W12" s="52"/>
      <c r="X12" s="52">
        <v>46.14</v>
      </c>
      <c r="Y12" s="52">
        <v>20</v>
      </c>
      <c r="Z12" s="53"/>
      <c r="AA12" s="54">
        <f t="shared" si="0"/>
        <v>280.66300000000001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46.584000000000003</v>
      </c>
      <c r="O14" s="57">
        <v>43.677</v>
      </c>
      <c r="P14" s="57">
        <v>44.929000000000002</v>
      </c>
      <c r="Q14" s="57">
        <v>58.689</v>
      </c>
      <c r="R14" s="57">
        <v>42.667000000000002</v>
      </c>
      <c r="S14" s="57">
        <v>28.638000000000002</v>
      </c>
      <c r="T14" s="57">
        <v>22.138999999999999</v>
      </c>
      <c r="U14" s="57">
        <v>16.372</v>
      </c>
      <c r="V14" s="57">
        <v>13.664000000000001</v>
      </c>
      <c r="W14" s="57">
        <v>8.9250000000000007</v>
      </c>
      <c r="X14" s="57">
        <v>2.1549999999999998</v>
      </c>
      <c r="Y14" s="57">
        <v>5.0999999999999997E-2</v>
      </c>
      <c r="Z14" s="58"/>
      <c r="AA14" s="59">
        <f t="shared" si="0"/>
        <v>328.48999999999995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46.584000000000003</v>
      </c>
      <c r="O16" s="62">
        <f t="shared" si="1"/>
        <v>43.677</v>
      </c>
      <c r="P16" s="62">
        <f t="shared" si="1"/>
        <v>44.929000000000002</v>
      </c>
      <c r="Q16" s="62">
        <f t="shared" si="1"/>
        <v>58.689</v>
      </c>
      <c r="R16" s="62">
        <f t="shared" si="1"/>
        <v>42.667000000000002</v>
      </c>
      <c r="S16" s="62">
        <f t="shared" si="1"/>
        <v>33.542999999999999</v>
      </c>
      <c r="T16" s="62">
        <f t="shared" si="1"/>
        <v>71.756999999999991</v>
      </c>
      <c r="U16" s="62">
        <f t="shared" si="1"/>
        <v>96.372</v>
      </c>
      <c r="V16" s="62">
        <f t="shared" si="1"/>
        <v>93.664000000000001</v>
      </c>
      <c r="W16" s="62">
        <f t="shared" si="1"/>
        <v>8.9250000000000007</v>
      </c>
      <c r="X16" s="62">
        <f t="shared" si="1"/>
        <v>48.295000000000002</v>
      </c>
      <c r="Y16" s="62">
        <f t="shared" si="1"/>
        <v>20.050999999999998</v>
      </c>
      <c r="Z16" s="63" t="str">
        <f t="shared" si="1"/>
        <v/>
      </c>
      <c r="AA16" s="64">
        <f>SUM(AA10:AA15)</f>
        <v>609.15300000000002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>
        <v>0.42599999999999999</v>
      </c>
      <c r="U21" s="81"/>
      <c r="V21" s="81"/>
      <c r="W21" s="81"/>
      <c r="X21" s="81"/>
      <c r="Y21" s="81">
        <v>26.637</v>
      </c>
      <c r="Z21" s="78"/>
      <c r="AA21" s="79">
        <f t="shared" si="2"/>
        <v>27.062999999999999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0.42599999999999999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26.637</v>
      </c>
      <c r="Z26" s="89" t="str">
        <f t="shared" si="3"/>
        <v/>
      </c>
      <c r="AA26" s="90">
        <f>SUM(AA19:AA25)</f>
        <v>27.062999999999999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46.584000000000003</v>
      </c>
      <c r="O30" s="77">
        <v>43.677</v>
      </c>
      <c r="P30" s="77">
        <v>44.929000000000002</v>
      </c>
      <c r="Q30" s="77">
        <v>58.689</v>
      </c>
      <c r="R30" s="77">
        <v>42.667000000000002</v>
      </c>
      <c r="S30" s="77">
        <v>33.542999999999999</v>
      </c>
      <c r="T30" s="77">
        <v>72.183000000000007</v>
      </c>
      <c r="U30" s="77">
        <v>96.372</v>
      </c>
      <c r="V30" s="77">
        <v>93.664000000000001</v>
      </c>
      <c r="W30" s="77">
        <v>8.9250000000000007</v>
      </c>
      <c r="X30" s="77">
        <v>48.295000000000002</v>
      </c>
      <c r="Y30" s="77">
        <v>46.688000000000002</v>
      </c>
      <c r="Z30" s="78"/>
      <c r="AA30" s="79">
        <f>SUM(B30:Z30)</f>
        <v>636.21599999999989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46.584000000000003</v>
      </c>
      <c r="O32" s="62">
        <f t="shared" si="4"/>
        <v>43.677</v>
      </c>
      <c r="P32" s="62">
        <f t="shared" si="4"/>
        <v>44.929000000000002</v>
      </c>
      <c r="Q32" s="62">
        <f t="shared" si="4"/>
        <v>58.689</v>
      </c>
      <c r="R32" s="62">
        <f t="shared" si="4"/>
        <v>42.667000000000002</v>
      </c>
      <c r="S32" s="62">
        <f t="shared" si="4"/>
        <v>33.542999999999999</v>
      </c>
      <c r="T32" s="62">
        <f t="shared" si="4"/>
        <v>72.183000000000007</v>
      </c>
      <c r="U32" s="62">
        <f t="shared" si="4"/>
        <v>96.372</v>
      </c>
      <c r="V32" s="62">
        <f t="shared" si="4"/>
        <v>93.664000000000001</v>
      </c>
      <c r="W32" s="62">
        <f t="shared" si="4"/>
        <v>8.9250000000000007</v>
      </c>
      <c r="X32" s="62">
        <f t="shared" si="4"/>
        <v>48.295000000000002</v>
      </c>
      <c r="Y32" s="62">
        <f t="shared" si="4"/>
        <v>46.688000000000002</v>
      </c>
      <c r="Z32" s="63" t="str">
        <f t="shared" si="4"/>
        <v/>
      </c>
      <c r="AA32" s="64">
        <f>SUM(AA29:AA31)</f>
        <v>636.21599999999989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10.7</v>
      </c>
      <c r="U39" s="99"/>
      <c r="V39" s="99"/>
      <c r="W39" s="99">
        <v>65.400000000000006</v>
      </c>
      <c r="X39" s="99">
        <v>62.5</v>
      </c>
      <c r="Y39" s="99"/>
      <c r="Z39" s="100"/>
      <c r="AA39" s="79">
        <f t="shared" si="5"/>
        <v>138.60000000000002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10.7</v>
      </c>
      <c r="U40" s="88">
        <f t="shared" si="6"/>
        <v>0</v>
      </c>
      <c r="V40" s="88">
        <f t="shared" si="6"/>
        <v>0</v>
      </c>
      <c r="W40" s="88">
        <f t="shared" si="6"/>
        <v>65.400000000000006</v>
      </c>
      <c r="X40" s="88">
        <f t="shared" si="6"/>
        <v>62.5</v>
      </c>
      <c r="Y40" s="88">
        <f t="shared" si="6"/>
        <v>0</v>
      </c>
      <c r="Z40" s="89" t="str">
        <f t="shared" si="6"/>
        <v/>
      </c>
      <c r="AA40" s="90">
        <f t="shared" si="5"/>
        <v>138.60000000000002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10.7</v>
      </c>
      <c r="U47" s="99"/>
      <c r="V47" s="99"/>
      <c r="W47" s="99">
        <v>65.400000000000006</v>
      </c>
      <c r="X47" s="99">
        <v>62.5</v>
      </c>
      <c r="Y47" s="99"/>
      <c r="Z47" s="100"/>
      <c r="AA47" s="79">
        <f t="shared" si="7"/>
        <v>138.60000000000002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10.7</v>
      </c>
      <c r="U49" s="88">
        <f t="shared" si="8"/>
        <v>0</v>
      </c>
      <c r="V49" s="88">
        <f t="shared" si="8"/>
        <v>0</v>
      </c>
      <c r="W49" s="88">
        <f t="shared" si="8"/>
        <v>65.400000000000006</v>
      </c>
      <c r="X49" s="88">
        <f t="shared" si="8"/>
        <v>62.5</v>
      </c>
      <c r="Y49" s="88">
        <f t="shared" si="8"/>
        <v>0</v>
      </c>
      <c r="Z49" s="89" t="str">
        <f t="shared" si="8"/>
        <v/>
      </c>
      <c r="AA49" s="90">
        <f t="shared" si="7"/>
        <v>138.60000000000002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46.584000000000003</v>
      </c>
      <c r="O52" s="88">
        <f t="shared" si="10"/>
        <v>43.677</v>
      </c>
      <c r="P52" s="88">
        <f t="shared" si="10"/>
        <v>44.929000000000002</v>
      </c>
      <c r="Q52" s="88">
        <f t="shared" si="10"/>
        <v>58.689</v>
      </c>
      <c r="R52" s="88">
        <f t="shared" si="10"/>
        <v>42.667000000000002</v>
      </c>
      <c r="S52" s="88">
        <f t="shared" si="10"/>
        <v>33.542999999999999</v>
      </c>
      <c r="T52" s="88">
        <f t="shared" si="10"/>
        <v>82.882999999999996</v>
      </c>
      <c r="U52" s="88">
        <f t="shared" si="10"/>
        <v>96.372</v>
      </c>
      <c r="V52" s="88">
        <f t="shared" si="10"/>
        <v>93.664000000000001</v>
      </c>
      <c r="W52" s="88">
        <f t="shared" si="10"/>
        <v>74.325000000000003</v>
      </c>
      <c r="X52" s="88">
        <f t="shared" si="10"/>
        <v>110.795</v>
      </c>
      <c r="Y52" s="88">
        <f t="shared" si="10"/>
        <v>46.688000000000002</v>
      </c>
      <c r="Z52" s="89" t="str">
        <f t="shared" si="10"/>
        <v/>
      </c>
      <c r="AA52" s="104">
        <f>SUM(B52:Z52)</f>
        <v>774.81600000000003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46.584000000000003</v>
      </c>
      <c r="O4" s="18">
        <v>43.677</v>
      </c>
      <c r="P4" s="18">
        <v>44.928999999999995</v>
      </c>
      <c r="Q4" s="18">
        <v>58.689</v>
      </c>
      <c r="R4" s="18">
        <v>42.667000000000002</v>
      </c>
      <c r="S4" s="18">
        <v>33.543000000000006</v>
      </c>
      <c r="T4" s="18">
        <v>82.826999999999998</v>
      </c>
      <c r="U4" s="18">
        <v>96.335999999999999</v>
      </c>
      <c r="V4" s="18">
        <v>93.691999999999993</v>
      </c>
      <c r="W4" s="18">
        <v>74.282000000000011</v>
      </c>
      <c r="X4" s="18">
        <v>110.748</v>
      </c>
      <c r="Y4" s="18">
        <v>46.654999999999994</v>
      </c>
      <c r="Z4" s="19"/>
      <c r="AA4" s="20">
        <f>SUM(B4:Z4)</f>
        <v>774.62900000000002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30.77</v>
      </c>
      <c r="O7" s="28">
        <v>31.2</v>
      </c>
      <c r="P7" s="28">
        <v>34.369999999999997</v>
      </c>
      <c r="Q7" s="28">
        <v>34.24</v>
      </c>
      <c r="R7" s="28">
        <v>30</v>
      </c>
      <c r="S7" s="28">
        <v>86.97</v>
      </c>
      <c r="T7" s="28">
        <v>120.11</v>
      </c>
      <c r="U7" s="28">
        <v>156.82</v>
      </c>
      <c r="V7" s="28">
        <v>198.41</v>
      </c>
      <c r="W7" s="28">
        <v>145.86000000000001</v>
      </c>
      <c r="X7" s="28">
        <v>121.43</v>
      </c>
      <c r="Y7" s="28">
        <v>101</v>
      </c>
      <c r="Z7" s="29"/>
      <c r="AA7" s="30">
        <f>IF(SUM(B7:Z7)&lt;&gt;0,AVERAGEIF(B7:Z7,"&lt;&gt;"""),"")</f>
        <v>90.931666666666672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8.5999999999999993E-2</v>
      </c>
      <c r="O14" s="57"/>
      <c r="P14" s="57"/>
      <c r="Q14" s="57">
        <v>56.643000000000001</v>
      </c>
      <c r="R14" s="57">
        <v>14.042</v>
      </c>
      <c r="S14" s="57">
        <v>1.2330000000000001</v>
      </c>
      <c r="T14" s="57">
        <v>18.542000000000002</v>
      </c>
      <c r="U14" s="57"/>
      <c r="V14" s="57">
        <v>12.291</v>
      </c>
      <c r="W14" s="57">
        <v>0.434</v>
      </c>
      <c r="X14" s="57">
        <v>0.42799999999999999</v>
      </c>
      <c r="Y14" s="57">
        <v>3.492</v>
      </c>
      <c r="Z14" s="58"/>
      <c r="AA14" s="59">
        <f t="shared" si="0"/>
        <v>107.191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8.5999999999999993E-2</v>
      </c>
      <c r="O16" s="62">
        <f t="shared" si="1"/>
        <v>0</v>
      </c>
      <c r="P16" s="62">
        <f t="shared" si="1"/>
        <v>0</v>
      </c>
      <c r="Q16" s="62">
        <f t="shared" si="1"/>
        <v>56.643000000000001</v>
      </c>
      <c r="R16" s="62">
        <f t="shared" si="1"/>
        <v>14.042</v>
      </c>
      <c r="S16" s="62">
        <f t="shared" si="1"/>
        <v>1.2330000000000001</v>
      </c>
      <c r="T16" s="62">
        <f t="shared" si="1"/>
        <v>18.542000000000002</v>
      </c>
      <c r="U16" s="62">
        <f t="shared" si="1"/>
        <v>0</v>
      </c>
      <c r="V16" s="62">
        <f t="shared" si="1"/>
        <v>12.291</v>
      </c>
      <c r="W16" s="62">
        <f t="shared" si="1"/>
        <v>0.434</v>
      </c>
      <c r="X16" s="62">
        <f t="shared" si="1"/>
        <v>0.42799999999999999</v>
      </c>
      <c r="Y16" s="62">
        <f t="shared" si="1"/>
        <v>3.492</v>
      </c>
      <c r="Z16" s="63" t="str">
        <f t="shared" si="1"/>
        <v/>
      </c>
      <c r="AA16" s="64">
        <f>SUM(AA10:AA15)</f>
        <v>107.191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4</v>
      </c>
      <c r="Q19" s="72"/>
      <c r="R19" s="72">
        <v>3</v>
      </c>
      <c r="S19" s="72">
        <v>1</v>
      </c>
      <c r="T19" s="72"/>
      <c r="U19" s="72"/>
      <c r="V19" s="72"/>
      <c r="W19" s="72">
        <v>3</v>
      </c>
      <c r="X19" s="72"/>
      <c r="Y19" s="72"/>
      <c r="Z19" s="73"/>
      <c r="AA19" s="74">
        <f t="shared" ref="AA19:AA25" si="2">SUM(B19:Z19)</f>
        <v>11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17.89</v>
      </c>
      <c r="O20" s="77">
        <v>15.287000000000001</v>
      </c>
      <c r="P20" s="77">
        <v>12.412000000000001</v>
      </c>
      <c r="Q20" s="77"/>
      <c r="R20" s="77">
        <v>0.5</v>
      </c>
      <c r="S20" s="77">
        <v>6.5</v>
      </c>
      <c r="T20" s="77">
        <v>11.376999999999999</v>
      </c>
      <c r="U20" s="77"/>
      <c r="V20" s="77"/>
      <c r="W20" s="77">
        <v>0.52900000000000003</v>
      </c>
      <c r="X20" s="77">
        <v>10.818999999999999</v>
      </c>
      <c r="Y20" s="77">
        <v>10.696</v>
      </c>
      <c r="Z20" s="78"/>
      <c r="AA20" s="79">
        <f t="shared" si="2"/>
        <v>86.009999999999991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28.608000000000001</v>
      </c>
      <c r="O21" s="81">
        <v>28.39</v>
      </c>
      <c r="P21" s="81">
        <v>28.517000000000003</v>
      </c>
      <c r="Q21" s="81">
        <v>2.0459999999999998</v>
      </c>
      <c r="R21" s="81">
        <v>16.625</v>
      </c>
      <c r="S21" s="81">
        <v>21.31</v>
      </c>
      <c r="T21" s="81">
        <v>11.808</v>
      </c>
      <c r="U21" s="81">
        <v>6.1360000000000001</v>
      </c>
      <c r="V21" s="81">
        <v>6.601</v>
      </c>
      <c r="W21" s="81">
        <v>70.319000000000003</v>
      </c>
      <c r="X21" s="81">
        <v>13.101000000000001</v>
      </c>
      <c r="Y21" s="81">
        <v>12.667</v>
      </c>
      <c r="Z21" s="78"/>
      <c r="AA21" s="79">
        <f t="shared" si="2"/>
        <v>246.12800000000001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46.498000000000005</v>
      </c>
      <c r="O26" s="88">
        <f t="shared" si="3"/>
        <v>43.677</v>
      </c>
      <c r="P26" s="88">
        <f t="shared" si="3"/>
        <v>44.929000000000002</v>
      </c>
      <c r="Q26" s="88">
        <f t="shared" si="3"/>
        <v>2.0459999999999998</v>
      </c>
      <c r="R26" s="88">
        <f t="shared" si="3"/>
        <v>20.125</v>
      </c>
      <c r="S26" s="88">
        <f t="shared" si="3"/>
        <v>28.81</v>
      </c>
      <c r="T26" s="88">
        <f t="shared" si="3"/>
        <v>23.184999999999999</v>
      </c>
      <c r="U26" s="88">
        <f t="shared" si="3"/>
        <v>6.1360000000000001</v>
      </c>
      <c r="V26" s="88">
        <f t="shared" si="3"/>
        <v>6.601</v>
      </c>
      <c r="W26" s="88">
        <f t="shared" si="3"/>
        <v>73.847999999999999</v>
      </c>
      <c r="X26" s="88">
        <f t="shared" si="3"/>
        <v>23.92</v>
      </c>
      <c r="Y26" s="88">
        <f t="shared" si="3"/>
        <v>23.363</v>
      </c>
      <c r="Z26" s="89" t="str">
        <f t="shared" si="3"/>
        <v/>
      </c>
      <c r="AA26" s="90">
        <f>SUM(AA19:AA25)</f>
        <v>343.13800000000003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46.584000000000003</v>
      </c>
      <c r="O30" s="77">
        <v>43.677</v>
      </c>
      <c r="P30" s="77">
        <v>44.929000000000002</v>
      </c>
      <c r="Q30" s="77">
        <v>58.689</v>
      </c>
      <c r="R30" s="77">
        <v>34.167000000000002</v>
      </c>
      <c r="S30" s="77">
        <v>30.042999999999999</v>
      </c>
      <c r="T30" s="77">
        <v>41.726999999999997</v>
      </c>
      <c r="U30" s="77">
        <v>6.1360000000000001</v>
      </c>
      <c r="V30" s="77">
        <v>18.891999999999999</v>
      </c>
      <c r="W30" s="77">
        <v>74.281999999999996</v>
      </c>
      <c r="X30" s="77">
        <v>24.347999999999999</v>
      </c>
      <c r="Y30" s="77">
        <v>26.855</v>
      </c>
      <c r="Z30" s="78"/>
      <c r="AA30" s="79">
        <f>SUM(B30:Z30)</f>
        <v>450.32900000000001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46.584000000000003</v>
      </c>
      <c r="O32" s="62">
        <f t="shared" si="4"/>
        <v>43.677</v>
      </c>
      <c r="P32" s="62">
        <f t="shared" si="4"/>
        <v>44.929000000000002</v>
      </c>
      <c r="Q32" s="62">
        <f t="shared" si="4"/>
        <v>58.689</v>
      </c>
      <c r="R32" s="62">
        <f t="shared" si="4"/>
        <v>34.167000000000002</v>
      </c>
      <c r="S32" s="62">
        <f t="shared" si="4"/>
        <v>30.042999999999999</v>
      </c>
      <c r="T32" s="62">
        <f t="shared" si="4"/>
        <v>41.726999999999997</v>
      </c>
      <c r="U32" s="62">
        <f t="shared" si="4"/>
        <v>6.1360000000000001</v>
      </c>
      <c r="V32" s="62">
        <f t="shared" si="4"/>
        <v>18.891999999999999</v>
      </c>
      <c r="W32" s="62">
        <f t="shared" si="4"/>
        <v>74.281999999999996</v>
      </c>
      <c r="X32" s="62">
        <f t="shared" si="4"/>
        <v>24.347999999999999</v>
      </c>
      <c r="Y32" s="62">
        <f t="shared" si="4"/>
        <v>26.855</v>
      </c>
      <c r="Z32" s="63" t="str">
        <f t="shared" si="4"/>
        <v/>
      </c>
      <c r="AA32" s="64">
        <f>SUM(AA29:AA31)</f>
        <v>450.32900000000001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8.5</v>
      </c>
      <c r="S37" s="99">
        <v>3.5</v>
      </c>
      <c r="T37" s="99">
        <v>41.1</v>
      </c>
      <c r="U37" s="99"/>
      <c r="V37" s="99"/>
      <c r="W37" s="99"/>
      <c r="X37" s="99">
        <v>86.4</v>
      </c>
      <c r="Y37" s="99">
        <v>19.8</v>
      </c>
      <c r="Z37" s="100"/>
      <c r="AA37" s="79">
        <f t="shared" si="5"/>
        <v>159.30000000000001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90.2</v>
      </c>
      <c r="V39" s="99">
        <v>74.8</v>
      </c>
      <c r="W39" s="99"/>
      <c r="X39" s="99"/>
      <c r="Y39" s="99"/>
      <c r="Z39" s="100"/>
      <c r="AA39" s="79">
        <f t="shared" si="5"/>
        <v>165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8.5</v>
      </c>
      <c r="S40" s="88">
        <f t="shared" si="6"/>
        <v>3.5</v>
      </c>
      <c r="T40" s="88">
        <f t="shared" si="6"/>
        <v>41.1</v>
      </c>
      <c r="U40" s="88">
        <f t="shared" si="6"/>
        <v>90.2</v>
      </c>
      <c r="V40" s="88">
        <f t="shared" si="6"/>
        <v>74.8</v>
      </c>
      <c r="W40" s="88">
        <f t="shared" si="6"/>
        <v>0</v>
      </c>
      <c r="X40" s="88">
        <f t="shared" si="6"/>
        <v>86.4</v>
      </c>
      <c r="Y40" s="88">
        <f t="shared" si="6"/>
        <v>19.8</v>
      </c>
      <c r="Z40" s="89" t="str">
        <f t="shared" si="6"/>
        <v/>
      </c>
      <c r="AA40" s="90">
        <f t="shared" si="5"/>
        <v>324.3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8.5</v>
      </c>
      <c r="S45" s="99">
        <v>3.5</v>
      </c>
      <c r="T45" s="99">
        <v>41.1</v>
      </c>
      <c r="U45" s="99"/>
      <c r="V45" s="99"/>
      <c r="W45" s="99"/>
      <c r="X45" s="99">
        <v>86.4</v>
      </c>
      <c r="Y45" s="99">
        <v>19.8</v>
      </c>
      <c r="Z45" s="100"/>
      <c r="AA45" s="79">
        <f t="shared" si="7"/>
        <v>159.30000000000001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90.2</v>
      </c>
      <c r="V47" s="99">
        <v>74.8</v>
      </c>
      <c r="W47" s="99"/>
      <c r="X47" s="99"/>
      <c r="Y47" s="99"/>
      <c r="Z47" s="100"/>
      <c r="AA47" s="79">
        <f t="shared" si="7"/>
        <v>165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8.5</v>
      </c>
      <c r="S49" s="88">
        <f t="shared" si="8"/>
        <v>3.5</v>
      </c>
      <c r="T49" s="88">
        <f t="shared" si="8"/>
        <v>41.1</v>
      </c>
      <c r="U49" s="88">
        <f t="shared" si="8"/>
        <v>90.2</v>
      </c>
      <c r="V49" s="88">
        <f t="shared" si="8"/>
        <v>74.8</v>
      </c>
      <c r="W49" s="88">
        <f t="shared" si="8"/>
        <v>0</v>
      </c>
      <c r="X49" s="88">
        <f t="shared" si="8"/>
        <v>86.4</v>
      </c>
      <c r="Y49" s="88">
        <f t="shared" si="8"/>
        <v>19.8</v>
      </c>
      <c r="Z49" s="89" t="str">
        <f t="shared" si="8"/>
        <v/>
      </c>
      <c r="AA49" s="90">
        <f t="shared" si="7"/>
        <v>324.3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46.584000000000003</v>
      </c>
      <c r="O52" s="88">
        <f t="shared" si="10"/>
        <v>43.677</v>
      </c>
      <c r="P52" s="88">
        <f t="shared" si="10"/>
        <v>44.929000000000002</v>
      </c>
      <c r="Q52" s="88">
        <f t="shared" si="10"/>
        <v>58.689</v>
      </c>
      <c r="R52" s="88">
        <f t="shared" si="10"/>
        <v>42.667000000000002</v>
      </c>
      <c r="S52" s="88">
        <f t="shared" si="10"/>
        <v>33.542999999999999</v>
      </c>
      <c r="T52" s="88">
        <f t="shared" si="10"/>
        <v>82.826999999999998</v>
      </c>
      <c r="U52" s="88">
        <f t="shared" si="10"/>
        <v>96.335999999999999</v>
      </c>
      <c r="V52" s="88">
        <f t="shared" si="10"/>
        <v>93.691999999999993</v>
      </c>
      <c r="W52" s="88">
        <f t="shared" si="10"/>
        <v>74.281999999999996</v>
      </c>
      <c r="X52" s="88">
        <f t="shared" si="10"/>
        <v>110.748</v>
      </c>
      <c r="Y52" s="88">
        <f t="shared" si="10"/>
        <v>46.655000000000001</v>
      </c>
      <c r="Z52" s="89" t="str">
        <f t="shared" si="10"/>
        <v/>
      </c>
      <c r="AA52" s="104">
        <f>SUM(B52:Z52)</f>
        <v>774.62900000000002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>
        <v>8.5</v>
      </c>
      <c r="S4" s="18">
        <v>3.5</v>
      </c>
      <c r="T4" s="18">
        <v>30.400000000000002</v>
      </c>
      <c r="U4" s="18">
        <v>90.2</v>
      </c>
      <c r="V4" s="18">
        <v>74.8</v>
      </c>
      <c r="W4" s="18">
        <v>-65.400000000000006</v>
      </c>
      <c r="X4" s="18">
        <v>23.900000000000006</v>
      </c>
      <c r="Y4" s="18">
        <v>19.8</v>
      </c>
      <c r="Z4" s="19"/>
      <c r="AA4" s="111">
        <f>SUM(B4:Z4)</f>
        <v>185.70000000000005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30.77</v>
      </c>
      <c r="O7" s="117">
        <v>31.2</v>
      </c>
      <c r="P7" s="117">
        <v>34.369999999999997</v>
      </c>
      <c r="Q7" s="117">
        <v>34.24</v>
      </c>
      <c r="R7" s="117">
        <v>30</v>
      </c>
      <c r="S7" s="117">
        <v>86.97</v>
      </c>
      <c r="T7" s="117">
        <v>120.11</v>
      </c>
      <c r="U7" s="117">
        <v>156.82</v>
      </c>
      <c r="V7" s="117">
        <v>198.41</v>
      </c>
      <c r="W7" s="117">
        <v>145.86000000000001</v>
      </c>
      <c r="X7" s="117">
        <v>121.43</v>
      </c>
      <c r="Y7" s="117">
        <v>101</v>
      </c>
      <c r="Z7" s="118"/>
      <c r="AA7" s="119">
        <f>IF(SUM(B7:Z7)&lt;&gt;0,AVERAGEIF(B7:Z7,"&lt;&gt;"""),"")</f>
        <v>90.931666666666672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10.7</v>
      </c>
      <c r="U15" s="133"/>
      <c r="V15" s="133"/>
      <c r="W15" s="133">
        <v>65.400000000000006</v>
      </c>
      <c r="X15" s="133">
        <v>62.5</v>
      </c>
      <c r="Y15" s="133"/>
      <c r="Z15" s="131"/>
      <c r="AA15" s="132">
        <f t="shared" si="0"/>
        <v>138.60000000000002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10.7</v>
      </c>
      <c r="U16" s="135">
        <f t="shared" si="1"/>
        <v>0</v>
      </c>
      <c r="V16" s="135">
        <f t="shared" si="1"/>
        <v>0</v>
      </c>
      <c r="W16" s="135">
        <f t="shared" si="1"/>
        <v>65.400000000000006</v>
      </c>
      <c r="X16" s="135">
        <f t="shared" si="1"/>
        <v>62.5</v>
      </c>
      <c r="Y16" s="135">
        <f t="shared" si="1"/>
        <v>0</v>
      </c>
      <c r="Z16" s="136" t="str">
        <f t="shared" si="1"/>
        <v/>
      </c>
      <c r="AA16" s="90">
        <f t="shared" si="0"/>
        <v>138.60000000000002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>
        <v>8.5</v>
      </c>
      <c r="S21" s="129">
        <v>3.5</v>
      </c>
      <c r="T21" s="129">
        <v>41.1</v>
      </c>
      <c r="U21" s="129"/>
      <c r="V21" s="129"/>
      <c r="W21" s="129"/>
      <c r="X21" s="129">
        <v>86.4</v>
      </c>
      <c r="Y21" s="130">
        <v>19.8</v>
      </c>
      <c r="Z21" s="131"/>
      <c r="AA21" s="132">
        <f t="shared" si="2"/>
        <v>159.30000000000001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>
        <v>90.2</v>
      </c>
      <c r="V23" s="133">
        <v>74.8</v>
      </c>
      <c r="W23" s="133"/>
      <c r="X23" s="133"/>
      <c r="Y23" s="133"/>
      <c r="Z23" s="131"/>
      <c r="AA23" s="132">
        <f t="shared" si="2"/>
        <v>165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8.5</v>
      </c>
      <c r="S24" s="135">
        <f t="shared" si="3"/>
        <v>3.5</v>
      </c>
      <c r="T24" s="135">
        <f t="shared" si="3"/>
        <v>41.1</v>
      </c>
      <c r="U24" s="135">
        <f t="shared" si="3"/>
        <v>90.2</v>
      </c>
      <c r="V24" s="135">
        <f t="shared" si="3"/>
        <v>74.8</v>
      </c>
      <c r="W24" s="135">
        <f t="shared" si="3"/>
        <v>0</v>
      </c>
      <c r="X24" s="135">
        <f t="shared" si="3"/>
        <v>86.4</v>
      </c>
      <c r="Y24" s="135">
        <f t="shared" si="3"/>
        <v>19.8</v>
      </c>
      <c r="Z24" s="136" t="str">
        <f t="shared" si="3"/>
        <v/>
      </c>
      <c r="AA24" s="90">
        <f t="shared" si="2"/>
        <v>324.3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2025-06-09T08:26:55Z</dcterms:created>
  <dcterms:modified xsi:type="dcterms:W3CDTF">2025-06-09T08:26:57Z</dcterms:modified>
</cp:coreProperties>
</file>