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<sst xmlns="http://schemas.openxmlformats.org/spreadsheetml/2006/main" count="122" uniqueCount="56">
  <si>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09/12/2025 14:19:25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</si>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</sst>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1EF-41E6-B1DA-5D1D6C4085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1EF-41E6-B1DA-5D1D6C4085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1EF-41E6-B1DA-5D1D6C4085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1EF-41E6-B1DA-5D1D6C4085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1EF-41E6-B1DA-5D1D6C4085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EF-41E6-B1DA-5D1D6C4085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EF-41E6-B1DA-5D1D6C4085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688</c:v>
                </c:pt>
                <c:pt idx="1">
                  <c:v>688</c:v>
                </c:pt>
                <c:pt idx="2">
                  <c:v>688</c:v>
                </c:pt>
                <c:pt idx="3">
                  <c:v>688</c:v>
                </c:pt>
                <c:pt idx="4">
                  <c:v>688</c:v>
                </c:pt>
                <c:pt idx="5">
                  <c:v>688</c:v>
                </c:pt>
                <c:pt idx="6">
                  <c:v>688</c:v>
                </c:pt>
                <c:pt idx="7">
                  <c:v>688</c:v>
                </c:pt>
                <c:pt idx="8">
                  <c:v>689</c:v>
                </c:pt>
                <c:pt idx="9">
                  <c:v>689</c:v>
                </c:pt>
                <c:pt idx="10">
                  <c:v>689</c:v>
                </c:pt>
                <c:pt idx="11">
                  <c:v>689</c:v>
                </c:pt>
                <c:pt idx="12">
                  <c:v>689</c:v>
                </c:pt>
                <c:pt idx="13">
                  <c:v>689</c:v>
                </c:pt>
                <c:pt idx="14">
                  <c:v>689</c:v>
                </c:pt>
                <c:pt idx="15">
                  <c:v>689</c:v>
                </c:pt>
                <c:pt idx="16">
                  <c:v>692</c:v>
                </c:pt>
                <c:pt idx="17">
                  <c:v>692</c:v>
                </c:pt>
                <c:pt idx="18">
                  <c:v>692</c:v>
                </c:pt>
                <c:pt idx="19">
                  <c:v>782</c:v>
                </c:pt>
                <c:pt idx="20">
                  <c:v>930</c:v>
                </c:pt>
                <c:pt idx="21">
                  <c:v>930</c:v>
                </c:pt>
                <c:pt idx="22">
                  <c:v>930</c:v>
                </c:pt>
                <c:pt idx="23">
                  <c:v>930</c:v>
                </c:pt>
                <c:pt idx="24">
                  <c:v>933</c:v>
                </c:pt>
                <c:pt idx="25">
                  <c:v>933</c:v>
                </c:pt>
                <c:pt idx="26">
                  <c:v>933</c:v>
                </c:pt>
                <c:pt idx="27">
                  <c:v>933</c:v>
                </c:pt>
                <c:pt idx="28">
                  <c:v>933</c:v>
                </c:pt>
                <c:pt idx="29">
                  <c:v>933</c:v>
                </c:pt>
                <c:pt idx="30">
                  <c:v>933</c:v>
                </c:pt>
                <c:pt idx="31">
                  <c:v>933</c:v>
                </c:pt>
                <c:pt idx="32">
                  <c:v>930</c:v>
                </c:pt>
                <c:pt idx="33">
                  <c:v>845</c:v>
                </c:pt>
                <c:pt idx="34">
                  <c:v>795</c:v>
                </c:pt>
                <c:pt idx="35">
                  <c:v>745</c:v>
                </c:pt>
                <c:pt idx="36">
                  <c:v>948.51900000000001</c:v>
                </c:pt>
                <c:pt idx="37">
                  <c:v>686</c:v>
                </c:pt>
                <c:pt idx="38">
                  <c:v>686</c:v>
                </c:pt>
                <c:pt idx="39">
                  <c:v>686</c:v>
                </c:pt>
                <c:pt idx="40">
                  <c:v>686</c:v>
                </c:pt>
                <c:pt idx="41">
                  <c:v>686</c:v>
                </c:pt>
                <c:pt idx="42">
                  <c:v>686</c:v>
                </c:pt>
                <c:pt idx="43">
                  <c:v>686</c:v>
                </c:pt>
                <c:pt idx="44">
                  <c:v>678</c:v>
                </c:pt>
                <c:pt idx="45">
                  <c:v>678</c:v>
                </c:pt>
                <c:pt idx="46">
                  <c:v>678</c:v>
                </c:pt>
                <c:pt idx="47">
                  <c:v>678</c:v>
                </c:pt>
                <c:pt idx="48">
                  <c:v>678</c:v>
                </c:pt>
                <c:pt idx="49">
                  <c:v>678</c:v>
                </c:pt>
                <c:pt idx="50">
                  <c:v>678</c:v>
                </c:pt>
                <c:pt idx="51">
                  <c:v>678</c:v>
                </c:pt>
                <c:pt idx="52">
                  <c:v>678</c:v>
                </c:pt>
                <c:pt idx="53">
                  <c:v>678</c:v>
                </c:pt>
                <c:pt idx="54">
                  <c:v>678</c:v>
                </c:pt>
                <c:pt idx="55">
                  <c:v>678</c:v>
                </c:pt>
                <c:pt idx="56">
                  <c:v>678</c:v>
                </c:pt>
                <c:pt idx="57">
                  <c:v>678</c:v>
                </c:pt>
                <c:pt idx="58">
                  <c:v>678</c:v>
                </c:pt>
                <c:pt idx="59">
                  <c:v>808</c:v>
                </c:pt>
                <c:pt idx="60">
                  <c:v>828</c:v>
                </c:pt>
                <c:pt idx="61">
                  <c:v>828</c:v>
                </c:pt>
                <c:pt idx="62">
                  <c:v>846.21600000000001</c:v>
                </c:pt>
                <c:pt idx="63">
                  <c:v>868.63900000000001</c:v>
                </c:pt>
                <c:pt idx="64">
                  <c:v>828</c:v>
                </c:pt>
                <c:pt idx="65">
                  <c:v>828</c:v>
                </c:pt>
                <c:pt idx="66">
                  <c:v>828</c:v>
                </c:pt>
                <c:pt idx="67">
                  <c:v>828</c:v>
                </c:pt>
                <c:pt idx="68">
                  <c:v>829</c:v>
                </c:pt>
                <c:pt idx="69">
                  <c:v>829</c:v>
                </c:pt>
                <c:pt idx="70">
                  <c:v>829</c:v>
                </c:pt>
                <c:pt idx="71">
                  <c:v>829</c:v>
                </c:pt>
                <c:pt idx="72">
                  <c:v>833</c:v>
                </c:pt>
                <c:pt idx="73">
                  <c:v>833</c:v>
                </c:pt>
                <c:pt idx="74">
                  <c:v>833</c:v>
                </c:pt>
                <c:pt idx="75">
                  <c:v>839.42399999999998</c:v>
                </c:pt>
                <c:pt idx="76">
                  <c:v>943.03099999999995</c:v>
                </c:pt>
                <c:pt idx="77">
                  <c:v>908.29100000000005</c:v>
                </c:pt>
                <c:pt idx="78">
                  <c:v>837</c:v>
                </c:pt>
                <c:pt idx="79">
                  <c:v>837</c:v>
                </c:pt>
                <c:pt idx="80">
                  <c:v>952</c:v>
                </c:pt>
                <c:pt idx="81">
                  <c:v>929.06899999999996</c:v>
                </c:pt>
                <c:pt idx="82">
                  <c:v>910.774</c:v>
                </c:pt>
                <c:pt idx="83">
                  <c:v>836</c:v>
                </c:pt>
                <c:pt idx="84">
                  <c:v>813</c:v>
                </c:pt>
                <c:pt idx="85">
                  <c:v>945.40899999999999</c:v>
                </c:pt>
                <c:pt idx="86">
                  <c:v>683</c:v>
                </c:pt>
                <c:pt idx="87">
                  <c:v>683</c:v>
                </c:pt>
                <c:pt idx="88">
                  <c:v>683</c:v>
                </c:pt>
                <c:pt idx="89">
                  <c:v>683</c:v>
                </c:pt>
                <c:pt idx="90">
                  <c:v>683</c:v>
                </c:pt>
                <c:pt idx="91">
                  <c:v>683</c:v>
                </c:pt>
                <c:pt idx="92">
                  <c:v>682</c:v>
                </c:pt>
                <c:pt idx="93">
                  <c:v>682</c:v>
                </c:pt>
                <c:pt idx="94">
                  <c:v>682</c:v>
                </c:pt>
                <c:pt idx="95">
                  <c:v>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1EF-41E6-B1DA-5D1D6C4085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91.5</c:v>
                </c:pt>
                <c:pt idx="1">
                  <c:v>91.5</c:v>
                </c:pt>
                <c:pt idx="2">
                  <c:v>91.5</c:v>
                </c:pt>
                <c:pt idx="3">
                  <c:v>91.5</c:v>
                </c:pt>
                <c:pt idx="4">
                  <c:v>91.5</c:v>
                </c:pt>
                <c:pt idx="5">
                  <c:v>91.5</c:v>
                </c:pt>
                <c:pt idx="6">
                  <c:v>91.5</c:v>
                </c:pt>
                <c:pt idx="7">
                  <c:v>91.5</c:v>
                </c:pt>
                <c:pt idx="8">
                  <c:v>85.5</c:v>
                </c:pt>
                <c:pt idx="9">
                  <c:v>85.5</c:v>
                </c:pt>
                <c:pt idx="10">
                  <c:v>85.5</c:v>
                </c:pt>
                <c:pt idx="11">
                  <c:v>85.5</c:v>
                </c:pt>
                <c:pt idx="12">
                  <c:v>85.5</c:v>
                </c:pt>
                <c:pt idx="13">
                  <c:v>85.5</c:v>
                </c:pt>
                <c:pt idx="14">
                  <c:v>85.5</c:v>
                </c:pt>
                <c:pt idx="15">
                  <c:v>85.5</c:v>
                </c:pt>
                <c:pt idx="16">
                  <c:v>85.5</c:v>
                </c:pt>
                <c:pt idx="17">
                  <c:v>85.5</c:v>
                </c:pt>
                <c:pt idx="18">
                  <c:v>85.5</c:v>
                </c:pt>
                <c:pt idx="19">
                  <c:v>85.5</c:v>
                </c:pt>
                <c:pt idx="20">
                  <c:v>85.5</c:v>
                </c:pt>
                <c:pt idx="21">
                  <c:v>85.5</c:v>
                </c:pt>
                <c:pt idx="22">
                  <c:v>85.5</c:v>
                </c:pt>
                <c:pt idx="23">
                  <c:v>85.5</c:v>
                </c:pt>
                <c:pt idx="24">
                  <c:v>87.5</c:v>
                </c:pt>
                <c:pt idx="25">
                  <c:v>87.5</c:v>
                </c:pt>
                <c:pt idx="26">
                  <c:v>87.5</c:v>
                </c:pt>
                <c:pt idx="27">
                  <c:v>87.5</c:v>
                </c:pt>
                <c:pt idx="28">
                  <c:v>91.5</c:v>
                </c:pt>
                <c:pt idx="29">
                  <c:v>91.5</c:v>
                </c:pt>
                <c:pt idx="30">
                  <c:v>91.5</c:v>
                </c:pt>
                <c:pt idx="31">
                  <c:v>91.5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84</c:v>
                </c:pt>
                <c:pt idx="53">
                  <c:v>84</c:v>
                </c:pt>
                <c:pt idx="54">
                  <c:v>84</c:v>
                </c:pt>
                <c:pt idx="55">
                  <c:v>84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92</c:v>
                </c:pt>
                <c:pt idx="61">
                  <c:v>92</c:v>
                </c:pt>
                <c:pt idx="62">
                  <c:v>92</c:v>
                </c:pt>
                <c:pt idx="63">
                  <c:v>92</c:v>
                </c:pt>
                <c:pt idx="64">
                  <c:v>125</c:v>
                </c:pt>
                <c:pt idx="65">
                  <c:v>125</c:v>
                </c:pt>
                <c:pt idx="66">
                  <c:v>125</c:v>
                </c:pt>
                <c:pt idx="67">
                  <c:v>125</c:v>
                </c:pt>
                <c:pt idx="68">
                  <c:v>138</c:v>
                </c:pt>
                <c:pt idx="69">
                  <c:v>138</c:v>
                </c:pt>
                <c:pt idx="70">
                  <c:v>138</c:v>
                </c:pt>
                <c:pt idx="71">
                  <c:v>138</c:v>
                </c:pt>
                <c:pt idx="72">
                  <c:v>136</c:v>
                </c:pt>
                <c:pt idx="73">
                  <c:v>136</c:v>
                </c:pt>
                <c:pt idx="74">
                  <c:v>136</c:v>
                </c:pt>
                <c:pt idx="75">
                  <c:v>136</c:v>
                </c:pt>
                <c:pt idx="76">
                  <c:v>132</c:v>
                </c:pt>
                <c:pt idx="77">
                  <c:v>132</c:v>
                </c:pt>
                <c:pt idx="78">
                  <c:v>132</c:v>
                </c:pt>
                <c:pt idx="79">
                  <c:v>132</c:v>
                </c:pt>
                <c:pt idx="80">
                  <c:v>107</c:v>
                </c:pt>
                <c:pt idx="81">
                  <c:v>107</c:v>
                </c:pt>
                <c:pt idx="82">
                  <c:v>107</c:v>
                </c:pt>
                <c:pt idx="83">
                  <c:v>107</c:v>
                </c:pt>
                <c:pt idx="84">
                  <c:v>90</c:v>
                </c:pt>
                <c:pt idx="85">
                  <c:v>90</c:v>
                </c:pt>
                <c:pt idx="86">
                  <c:v>90</c:v>
                </c:pt>
                <c:pt idx="87">
                  <c:v>90</c:v>
                </c:pt>
                <c:pt idx="88">
                  <c:v>84</c:v>
                </c:pt>
                <c:pt idx="89">
                  <c:v>84</c:v>
                </c:pt>
                <c:pt idx="90">
                  <c:v>84</c:v>
                </c:pt>
                <c:pt idx="91">
                  <c:v>84</c:v>
                </c:pt>
                <c:pt idx="92">
                  <c:v>89.5</c:v>
                </c:pt>
                <c:pt idx="93">
                  <c:v>89.5</c:v>
                </c:pt>
                <c:pt idx="94">
                  <c:v>89.5</c:v>
                </c:pt>
                <c:pt idx="95">
                  <c:v>89.5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1EF-41E6-B1DA-5D1D6C4085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3136.355</c:v>
                </c:pt>
                <c:pt idx="1">
                  <c:v>3321.4079999999999</c:v>
                </c:pt>
                <c:pt idx="2">
                  <c:v>3279.2759999999998</c:v>
                </c:pt>
                <c:pt idx="3">
                  <c:v>3006.1670000000004</c:v>
                </c:pt>
                <c:pt idx="4">
                  <c:v>2929.7649999999999</c:v>
                </c:pt>
                <c:pt idx="5">
                  <c:v>2914.625</c:v>
                </c:pt>
                <c:pt idx="6">
                  <c:v>2874.4850000000001</c:v>
                </c:pt>
                <c:pt idx="7">
                  <c:v>2889.2930000000001</c:v>
                </c:pt>
                <c:pt idx="8">
                  <c:v>2727.4850000000006</c:v>
                </c:pt>
                <c:pt idx="9">
                  <c:v>2773.0080000000003</c:v>
                </c:pt>
                <c:pt idx="10">
                  <c:v>2690.241</c:v>
                </c:pt>
                <c:pt idx="11">
                  <c:v>2556.3670000000002</c:v>
                </c:pt>
                <c:pt idx="12">
                  <c:v>2796.248</c:v>
                </c:pt>
                <c:pt idx="13">
                  <c:v>2868.3570000000004</c:v>
                </c:pt>
                <c:pt idx="14">
                  <c:v>2892.9720000000002</c:v>
                </c:pt>
                <c:pt idx="15">
                  <c:v>2902.6930000000002</c:v>
                </c:pt>
                <c:pt idx="16">
                  <c:v>2808.8870000000002</c:v>
                </c:pt>
                <c:pt idx="17">
                  <c:v>2938.0250000000001</c:v>
                </c:pt>
                <c:pt idx="18">
                  <c:v>3168.6689999999999</c:v>
                </c:pt>
                <c:pt idx="19">
                  <c:v>3404.643</c:v>
                </c:pt>
                <c:pt idx="20">
                  <c:v>2769.9740000000002</c:v>
                </c:pt>
                <c:pt idx="21">
                  <c:v>2780.5450000000001</c:v>
                </c:pt>
                <c:pt idx="22">
                  <c:v>3247.5190000000002</c:v>
                </c:pt>
                <c:pt idx="23">
                  <c:v>3720.1140000000005</c:v>
                </c:pt>
                <c:pt idx="24">
                  <c:v>3297.9090000000001</c:v>
                </c:pt>
                <c:pt idx="25">
                  <c:v>3712.518</c:v>
                </c:pt>
                <c:pt idx="26">
                  <c:v>3752.1970000000001</c:v>
                </c:pt>
                <c:pt idx="27">
                  <c:v>3822.0280000000002</c:v>
                </c:pt>
                <c:pt idx="28">
                  <c:v>3821.9110000000001</c:v>
                </c:pt>
                <c:pt idx="29">
                  <c:v>3822.29</c:v>
                </c:pt>
                <c:pt idx="30">
                  <c:v>3752.2150000000001</c:v>
                </c:pt>
                <c:pt idx="31">
                  <c:v>3456.4059999999999</c:v>
                </c:pt>
                <c:pt idx="32">
                  <c:v>3751.51</c:v>
                </c:pt>
                <c:pt idx="33">
                  <c:v>3630.442</c:v>
                </c:pt>
                <c:pt idx="34">
                  <c:v>3303.0150000000003</c:v>
                </c:pt>
                <c:pt idx="35">
                  <c:v>2980.9260000000004</c:v>
                </c:pt>
                <c:pt idx="36">
                  <c:v>2264.0500000000002</c:v>
                </c:pt>
                <c:pt idx="37">
                  <c:v>2264.0500000000002</c:v>
                </c:pt>
                <c:pt idx="38">
                  <c:v>2144.1</c:v>
                </c:pt>
                <c:pt idx="39">
                  <c:v>1907.826</c:v>
                </c:pt>
                <c:pt idx="40">
                  <c:v>1772.778</c:v>
                </c:pt>
                <c:pt idx="41">
                  <c:v>1665.9</c:v>
                </c:pt>
                <c:pt idx="42">
                  <c:v>1665.9</c:v>
                </c:pt>
                <c:pt idx="43">
                  <c:v>1665.9</c:v>
                </c:pt>
                <c:pt idx="44">
                  <c:v>1680.9</c:v>
                </c:pt>
                <c:pt idx="45">
                  <c:v>1765.9</c:v>
                </c:pt>
                <c:pt idx="46">
                  <c:v>1915.9</c:v>
                </c:pt>
                <c:pt idx="47">
                  <c:v>1915.9</c:v>
                </c:pt>
                <c:pt idx="48">
                  <c:v>1915.9</c:v>
                </c:pt>
                <c:pt idx="49">
                  <c:v>1915.9</c:v>
                </c:pt>
                <c:pt idx="50">
                  <c:v>1958.5619999999999</c:v>
                </c:pt>
                <c:pt idx="51">
                  <c:v>2018.731</c:v>
                </c:pt>
                <c:pt idx="52">
                  <c:v>2133.4359999999997</c:v>
                </c:pt>
                <c:pt idx="53">
                  <c:v>2242.14</c:v>
                </c:pt>
                <c:pt idx="54">
                  <c:v>2480.1060000000002</c:v>
                </c:pt>
                <c:pt idx="55">
                  <c:v>2624.05</c:v>
                </c:pt>
                <c:pt idx="56">
                  <c:v>3110.0819999999999</c:v>
                </c:pt>
                <c:pt idx="57">
                  <c:v>3528.123</c:v>
                </c:pt>
                <c:pt idx="58">
                  <c:v>3737.3420000000001</c:v>
                </c:pt>
                <c:pt idx="59">
                  <c:v>3925.9740000000002</c:v>
                </c:pt>
                <c:pt idx="60">
                  <c:v>4076.3009999999999</c:v>
                </c:pt>
                <c:pt idx="61">
                  <c:v>4362.33</c:v>
                </c:pt>
                <c:pt idx="62">
                  <c:v>4574.3140000000003</c:v>
                </c:pt>
                <c:pt idx="63">
                  <c:v>4574.4880000000003</c:v>
                </c:pt>
                <c:pt idx="64">
                  <c:v>4717.0770000000002</c:v>
                </c:pt>
                <c:pt idx="65">
                  <c:v>4730.5200000000004</c:v>
                </c:pt>
                <c:pt idx="66">
                  <c:v>4718.759</c:v>
                </c:pt>
                <c:pt idx="67">
                  <c:v>4739.2139999999999</c:v>
                </c:pt>
                <c:pt idx="68">
                  <c:v>4878.17</c:v>
                </c:pt>
                <c:pt idx="69">
                  <c:v>4911.366</c:v>
                </c:pt>
                <c:pt idx="70">
                  <c:v>4911.4930000000004</c:v>
                </c:pt>
                <c:pt idx="71">
                  <c:v>5056.3829999999998</c:v>
                </c:pt>
                <c:pt idx="72">
                  <c:v>5019.1409999999996</c:v>
                </c:pt>
                <c:pt idx="73">
                  <c:v>5014.5750000000007</c:v>
                </c:pt>
                <c:pt idx="74">
                  <c:v>5082.625</c:v>
                </c:pt>
                <c:pt idx="75">
                  <c:v>5082.652</c:v>
                </c:pt>
                <c:pt idx="76">
                  <c:v>5083.857</c:v>
                </c:pt>
                <c:pt idx="77">
                  <c:v>5083.7849999999999</c:v>
                </c:pt>
                <c:pt idx="78">
                  <c:v>5083.6100000000006</c:v>
                </c:pt>
                <c:pt idx="79">
                  <c:v>5083.3559999999998</c:v>
                </c:pt>
                <c:pt idx="80">
                  <c:v>4685.1469999999999</c:v>
                </c:pt>
                <c:pt idx="81">
                  <c:v>4585.0519999999997</c:v>
                </c:pt>
                <c:pt idx="82">
                  <c:v>4584.7870000000003</c:v>
                </c:pt>
                <c:pt idx="83">
                  <c:v>4551.1570000000002</c:v>
                </c:pt>
                <c:pt idx="84">
                  <c:v>4266.7860000000001</c:v>
                </c:pt>
                <c:pt idx="85">
                  <c:v>4230.4269999999997</c:v>
                </c:pt>
                <c:pt idx="86">
                  <c:v>4230.2430000000004</c:v>
                </c:pt>
                <c:pt idx="87">
                  <c:v>4144.5210000000006</c:v>
                </c:pt>
                <c:pt idx="88">
                  <c:v>4142.8780000000006</c:v>
                </c:pt>
                <c:pt idx="89">
                  <c:v>4184.2730000000001</c:v>
                </c:pt>
                <c:pt idx="90">
                  <c:v>4135.6869999999999</c:v>
                </c:pt>
                <c:pt idx="91">
                  <c:v>3982.3970000000004</c:v>
                </c:pt>
                <c:pt idx="92">
                  <c:v>4112.5339999999997</c:v>
                </c:pt>
                <c:pt idx="93">
                  <c:v>4012.9230000000002</c:v>
                </c:pt>
                <c:pt idx="94">
                  <c:v>3837.5039999999999</c:v>
                </c:pt>
                <c:pt idx="95">
                  <c:v>3540.8280000000004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1EF-41E6-B1DA-5D1D6C40851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243</c:v>
                </c:pt>
                <c:pt idx="1">
                  <c:v>243</c:v>
                </c:pt>
                <c:pt idx="2">
                  <c:v>243</c:v>
                </c:pt>
                <c:pt idx="3">
                  <c:v>253.8</c:v>
                </c:pt>
                <c:pt idx="4">
                  <c:v>241</c:v>
                </c:pt>
                <c:pt idx="5">
                  <c:v>248.7</c:v>
                </c:pt>
                <c:pt idx="6">
                  <c:v>263.8</c:v>
                </c:pt>
                <c:pt idx="7">
                  <c:v>241</c:v>
                </c:pt>
                <c:pt idx="8">
                  <c:v>268</c:v>
                </c:pt>
                <c:pt idx="9">
                  <c:v>248</c:v>
                </c:pt>
                <c:pt idx="10">
                  <c:v>253.1</c:v>
                </c:pt>
                <c:pt idx="11">
                  <c:v>368.5</c:v>
                </c:pt>
                <c:pt idx="12">
                  <c:v>250</c:v>
                </c:pt>
                <c:pt idx="13">
                  <c:v>250</c:v>
                </c:pt>
                <c:pt idx="14">
                  <c:v>250</c:v>
                </c:pt>
                <c:pt idx="15">
                  <c:v>250</c:v>
                </c:pt>
                <c:pt idx="16">
                  <c:v>256</c:v>
                </c:pt>
                <c:pt idx="17">
                  <c:v>256</c:v>
                </c:pt>
                <c:pt idx="18">
                  <c:v>256</c:v>
                </c:pt>
                <c:pt idx="19">
                  <c:v>256</c:v>
                </c:pt>
                <c:pt idx="20">
                  <c:v>276.8</c:v>
                </c:pt>
                <c:pt idx="21">
                  <c:v>415.6</c:v>
                </c:pt>
                <c:pt idx="22">
                  <c:v>230</c:v>
                </c:pt>
                <c:pt idx="23">
                  <c:v>230</c:v>
                </c:pt>
                <c:pt idx="24">
                  <c:v>390.9</c:v>
                </c:pt>
                <c:pt idx="25">
                  <c:v>390.9</c:v>
                </c:pt>
                <c:pt idx="26">
                  <c:v>390.9</c:v>
                </c:pt>
                <c:pt idx="27">
                  <c:v>390.9</c:v>
                </c:pt>
                <c:pt idx="28">
                  <c:v>204</c:v>
                </c:pt>
                <c:pt idx="29">
                  <c:v>204</c:v>
                </c:pt>
                <c:pt idx="30">
                  <c:v>204</c:v>
                </c:pt>
                <c:pt idx="31">
                  <c:v>204</c:v>
                </c:pt>
                <c:pt idx="32">
                  <c:v>168</c:v>
                </c:pt>
                <c:pt idx="33">
                  <c:v>168</c:v>
                </c:pt>
                <c:pt idx="34">
                  <c:v>168</c:v>
                </c:pt>
                <c:pt idx="35">
                  <c:v>168</c:v>
                </c:pt>
                <c:pt idx="36">
                  <c:v>168</c:v>
                </c:pt>
                <c:pt idx="37">
                  <c:v>168</c:v>
                </c:pt>
                <c:pt idx="38">
                  <c:v>168</c:v>
                </c:pt>
                <c:pt idx="39">
                  <c:v>168</c:v>
                </c:pt>
                <c:pt idx="40">
                  <c:v>128</c:v>
                </c:pt>
                <c:pt idx="41">
                  <c:v>128</c:v>
                </c:pt>
                <c:pt idx="42">
                  <c:v>128</c:v>
                </c:pt>
                <c:pt idx="43">
                  <c:v>128</c:v>
                </c:pt>
                <c:pt idx="44">
                  <c:v>117</c:v>
                </c:pt>
                <c:pt idx="45">
                  <c:v>117</c:v>
                </c:pt>
                <c:pt idx="46">
                  <c:v>117</c:v>
                </c:pt>
                <c:pt idx="47">
                  <c:v>117</c:v>
                </c:pt>
                <c:pt idx="48">
                  <c:v>118</c:v>
                </c:pt>
                <c:pt idx="49">
                  <c:v>118</c:v>
                </c:pt>
                <c:pt idx="50">
                  <c:v>118</c:v>
                </c:pt>
                <c:pt idx="51">
                  <c:v>118</c:v>
                </c:pt>
                <c:pt idx="52">
                  <c:v>157</c:v>
                </c:pt>
                <c:pt idx="53">
                  <c:v>157</c:v>
                </c:pt>
                <c:pt idx="54">
                  <c:v>157</c:v>
                </c:pt>
                <c:pt idx="55">
                  <c:v>157</c:v>
                </c:pt>
                <c:pt idx="56">
                  <c:v>171</c:v>
                </c:pt>
                <c:pt idx="57">
                  <c:v>171</c:v>
                </c:pt>
                <c:pt idx="58">
                  <c:v>171</c:v>
                </c:pt>
                <c:pt idx="59">
                  <c:v>171</c:v>
                </c:pt>
                <c:pt idx="60">
                  <c:v>206</c:v>
                </c:pt>
                <c:pt idx="61">
                  <c:v>206</c:v>
                </c:pt>
                <c:pt idx="62">
                  <c:v>206</c:v>
                </c:pt>
                <c:pt idx="63">
                  <c:v>206</c:v>
                </c:pt>
                <c:pt idx="64">
                  <c:v>662.9</c:v>
                </c:pt>
                <c:pt idx="65">
                  <c:v>662.9</c:v>
                </c:pt>
                <c:pt idx="66">
                  <c:v>662.9</c:v>
                </c:pt>
                <c:pt idx="67">
                  <c:v>662.9</c:v>
                </c:pt>
                <c:pt idx="68">
                  <c:v>449.2</c:v>
                </c:pt>
                <c:pt idx="69">
                  <c:v>449.2</c:v>
                </c:pt>
                <c:pt idx="70">
                  <c:v>449.2</c:v>
                </c:pt>
                <c:pt idx="71">
                  <c:v>449.2</c:v>
                </c:pt>
                <c:pt idx="72">
                  <c:v>645.70000000000005</c:v>
                </c:pt>
                <c:pt idx="73">
                  <c:v>645.70000000000005</c:v>
                </c:pt>
                <c:pt idx="74">
                  <c:v>645.70000000000005</c:v>
                </c:pt>
                <c:pt idx="75">
                  <c:v>645.70000000000005</c:v>
                </c:pt>
                <c:pt idx="76">
                  <c:v>498.3</c:v>
                </c:pt>
                <c:pt idx="77">
                  <c:v>498.3</c:v>
                </c:pt>
                <c:pt idx="78">
                  <c:v>498.3</c:v>
                </c:pt>
                <c:pt idx="79">
                  <c:v>498.3</c:v>
                </c:pt>
                <c:pt idx="80">
                  <c:v>767</c:v>
                </c:pt>
                <c:pt idx="81">
                  <c:v>767</c:v>
                </c:pt>
                <c:pt idx="82">
                  <c:v>767</c:v>
                </c:pt>
                <c:pt idx="83">
                  <c:v>767</c:v>
                </c:pt>
                <c:pt idx="84">
                  <c:v>722</c:v>
                </c:pt>
                <c:pt idx="85">
                  <c:v>722</c:v>
                </c:pt>
                <c:pt idx="86">
                  <c:v>722</c:v>
                </c:pt>
                <c:pt idx="87">
                  <c:v>722</c:v>
                </c:pt>
                <c:pt idx="88">
                  <c:v>692</c:v>
                </c:pt>
                <c:pt idx="89">
                  <c:v>692</c:v>
                </c:pt>
                <c:pt idx="90">
                  <c:v>692</c:v>
                </c:pt>
                <c:pt idx="91">
                  <c:v>692</c:v>
                </c:pt>
                <c:pt idx="92">
                  <c:v>176</c:v>
                </c:pt>
                <c:pt idx="93">
                  <c:v>176</c:v>
                </c:pt>
                <c:pt idx="94">
                  <c:v>176</c:v>
                </c:pt>
                <c:pt idx="95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EF-41E6-B1DA-5D1D6C4085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1566.9010000000001</c:v>
                </c:pt>
                <c:pt idx="1">
                  <c:v>1556.325</c:v>
                </c:pt>
                <c:pt idx="2">
                  <c:v>1544.895</c:v>
                </c:pt>
                <c:pt idx="3">
                  <c:v>1528.874</c:v>
                </c:pt>
                <c:pt idx="4">
                  <c:v>1503.3910000000001</c:v>
                </c:pt>
                <c:pt idx="5">
                  <c:v>1486.992</c:v>
                </c:pt>
                <c:pt idx="6">
                  <c:v>1483.434</c:v>
                </c:pt>
                <c:pt idx="7">
                  <c:v>1485.5719999999999</c:v>
                </c:pt>
                <c:pt idx="8">
                  <c:v>1471.6769999999999</c:v>
                </c:pt>
                <c:pt idx="9">
                  <c:v>1478.557</c:v>
                </c:pt>
                <c:pt idx="10">
                  <c:v>1473.7929999999999</c:v>
                </c:pt>
                <c:pt idx="11">
                  <c:v>1471.84</c:v>
                </c:pt>
                <c:pt idx="12">
                  <c:v>1467.0930000000001</c:v>
                </c:pt>
                <c:pt idx="13">
                  <c:v>1471.8440000000001</c:v>
                </c:pt>
                <c:pt idx="14">
                  <c:v>1471.2070000000001</c:v>
                </c:pt>
                <c:pt idx="15">
                  <c:v>1470.239</c:v>
                </c:pt>
                <c:pt idx="16">
                  <c:v>1466.2380000000001</c:v>
                </c:pt>
                <c:pt idx="17">
                  <c:v>1465.54</c:v>
                </c:pt>
                <c:pt idx="18">
                  <c:v>1453.6039999999998</c:v>
                </c:pt>
                <c:pt idx="19">
                  <c:v>1439.1079999999999</c:v>
                </c:pt>
                <c:pt idx="20">
                  <c:v>1422.0249999999999</c:v>
                </c:pt>
                <c:pt idx="21">
                  <c:v>1404.634</c:v>
                </c:pt>
                <c:pt idx="22">
                  <c:v>1384.4459999999999</c:v>
                </c:pt>
                <c:pt idx="23">
                  <c:v>1356.8530000000001</c:v>
                </c:pt>
                <c:pt idx="24">
                  <c:v>1286.5130000000001</c:v>
                </c:pt>
                <c:pt idx="25">
                  <c:v>1271.704</c:v>
                </c:pt>
                <c:pt idx="26">
                  <c:v>1303.7359999999999</c:v>
                </c:pt>
                <c:pt idx="27">
                  <c:v>1386.57</c:v>
                </c:pt>
                <c:pt idx="28">
                  <c:v>1535.8810000000001</c:v>
                </c:pt>
                <c:pt idx="29">
                  <c:v>1815.2130000000002</c:v>
                </c:pt>
                <c:pt idx="30">
                  <c:v>2165.9560000000001</c:v>
                </c:pt>
                <c:pt idx="31">
                  <c:v>2562.797</c:v>
                </c:pt>
                <c:pt idx="32">
                  <c:v>2974.873</c:v>
                </c:pt>
                <c:pt idx="33">
                  <c:v>3404.1480000000001</c:v>
                </c:pt>
                <c:pt idx="34">
                  <c:v>3825.1100000000006</c:v>
                </c:pt>
                <c:pt idx="35">
                  <c:v>4174.7350000000006</c:v>
                </c:pt>
                <c:pt idx="36">
                  <c:v>4477.7430000000004</c:v>
                </c:pt>
                <c:pt idx="37">
                  <c:v>4735.0379999999996</c:v>
                </c:pt>
                <c:pt idx="38">
                  <c:v>5005.0159999999996</c:v>
                </c:pt>
                <c:pt idx="39">
                  <c:v>5231.7389999999996</c:v>
                </c:pt>
                <c:pt idx="40">
                  <c:v>5426.8379999999997</c:v>
                </c:pt>
                <c:pt idx="41">
                  <c:v>5570.39</c:v>
                </c:pt>
                <c:pt idx="42">
                  <c:v>5663.9490000000005</c:v>
                </c:pt>
                <c:pt idx="43">
                  <c:v>5714.9090000000006</c:v>
                </c:pt>
                <c:pt idx="44">
                  <c:v>5753.2829999999994</c:v>
                </c:pt>
                <c:pt idx="45">
                  <c:v>5762.0370000000003</c:v>
                </c:pt>
                <c:pt idx="46">
                  <c:v>5734.5540000000001</c:v>
                </c:pt>
                <c:pt idx="47">
                  <c:v>5691.9049999999997</c:v>
                </c:pt>
                <c:pt idx="48">
                  <c:v>5620.26</c:v>
                </c:pt>
                <c:pt idx="49">
                  <c:v>5520.893</c:v>
                </c:pt>
                <c:pt idx="50">
                  <c:v>5404.8940000000002</c:v>
                </c:pt>
                <c:pt idx="51">
                  <c:v>5221.7850000000008</c:v>
                </c:pt>
                <c:pt idx="52">
                  <c:v>5013.5789999999997</c:v>
                </c:pt>
                <c:pt idx="53">
                  <c:v>4768.6059999999998</c:v>
                </c:pt>
                <c:pt idx="54">
                  <c:v>4490.3440000000001</c:v>
                </c:pt>
                <c:pt idx="55">
                  <c:v>4128.835</c:v>
                </c:pt>
                <c:pt idx="56">
                  <c:v>3784.6419999999998</c:v>
                </c:pt>
                <c:pt idx="57">
                  <c:v>3356.1969999999997</c:v>
                </c:pt>
                <c:pt idx="58">
                  <c:v>2909.587</c:v>
                </c:pt>
                <c:pt idx="59">
                  <c:v>2460.2600000000002</c:v>
                </c:pt>
                <c:pt idx="60">
                  <c:v>2034.7810000000002</c:v>
                </c:pt>
                <c:pt idx="61">
                  <c:v>1639.9869999999999</c:v>
                </c:pt>
                <c:pt idx="62">
                  <c:v>1334.6539999999998</c:v>
                </c:pt>
                <c:pt idx="63">
                  <c:v>1112.7459999999999</c:v>
                </c:pt>
                <c:pt idx="64">
                  <c:v>1038.3879999999999</c:v>
                </c:pt>
                <c:pt idx="65">
                  <c:v>1008.034</c:v>
                </c:pt>
                <c:pt idx="66">
                  <c:v>1005.92</c:v>
                </c:pt>
                <c:pt idx="67">
                  <c:v>1002.804</c:v>
                </c:pt>
                <c:pt idx="68">
                  <c:v>1023.09</c:v>
                </c:pt>
                <c:pt idx="69">
                  <c:v>1036.7049999999999</c:v>
                </c:pt>
                <c:pt idx="70">
                  <c:v>1042.7749999999999</c:v>
                </c:pt>
                <c:pt idx="71">
                  <c:v>1047.82</c:v>
                </c:pt>
                <c:pt idx="72">
                  <c:v>1035.3700000000001</c:v>
                </c:pt>
                <c:pt idx="73">
                  <c:v>1039.5139999999999</c:v>
                </c:pt>
                <c:pt idx="74">
                  <c:v>1043.877</c:v>
                </c:pt>
                <c:pt idx="75">
                  <c:v>1049.787</c:v>
                </c:pt>
                <c:pt idx="76">
                  <c:v>1065.3919999999998</c:v>
                </c:pt>
                <c:pt idx="77">
                  <c:v>1082.9599999999998</c:v>
                </c:pt>
                <c:pt idx="78">
                  <c:v>1105.9680000000001</c:v>
                </c:pt>
                <c:pt idx="79">
                  <c:v>1113.8500000000001</c:v>
                </c:pt>
                <c:pt idx="80">
                  <c:v>1127.3150000000001</c:v>
                </c:pt>
                <c:pt idx="81">
                  <c:v>1139.047</c:v>
                </c:pt>
                <c:pt idx="82">
                  <c:v>1150.2360000000001</c:v>
                </c:pt>
                <c:pt idx="83">
                  <c:v>1160.021</c:v>
                </c:pt>
                <c:pt idx="84">
                  <c:v>1168.681</c:v>
                </c:pt>
                <c:pt idx="85">
                  <c:v>1175.501</c:v>
                </c:pt>
                <c:pt idx="86">
                  <c:v>1175.356</c:v>
                </c:pt>
                <c:pt idx="87">
                  <c:v>1188.3809999999999</c:v>
                </c:pt>
                <c:pt idx="88">
                  <c:v>1183.8430000000001</c:v>
                </c:pt>
                <c:pt idx="89">
                  <c:v>1182.0030000000002</c:v>
                </c:pt>
                <c:pt idx="90">
                  <c:v>1189.8050000000001</c:v>
                </c:pt>
                <c:pt idx="91">
                  <c:v>1197.6980000000001</c:v>
                </c:pt>
                <c:pt idx="92">
                  <c:v>1214.1969999999999</c:v>
                </c:pt>
                <c:pt idx="93">
                  <c:v>1221.347</c:v>
                </c:pt>
                <c:pt idx="94">
                  <c:v>1231.337</c:v>
                </c:pt>
                <c:pt idx="95">
                  <c:v>1238.8779999999999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EF-41E6-B1DA-5D1D6C4085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147</c:v>
                </c:pt>
                <c:pt idx="1">
                  <c:v>147</c:v>
                </c:pt>
                <c:pt idx="2">
                  <c:v>147</c:v>
                </c:pt>
                <c:pt idx="3">
                  <c:v>147</c:v>
                </c:pt>
                <c:pt idx="4">
                  <c:v>147</c:v>
                </c:pt>
                <c:pt idx="5">
                  <c:v>147</c:v>
                </c:pt>
                <c:pt idx="6">
                  <c:v>147</c:v>
                </c:pt>
                <c:pt idx="7">
                  <c:v>147</c:v>
                </c:pt>
                <c:pt idx="8">
                  <c:v>147</c:v>
                </c:pt>
                <c:pt idx="9">
                  <c:v>147</c:v>
                </c:pt>
                <c:pt idx="10">
                  <c:v>147</c:v>
                </c:pt>
                <c:pt idx="11">
                  <c:v>147</c:v>
                </c:pt>
                <c:pt idx="12">
                  <c:v>147</c:v>
                </c:pt>
                <c:pt idx="13">
                  <c:v>147</c:v>
                </c:pt>
                <c:pt idx="14">
                  <c:v>147</c:v>
                </c:pt>
                <c:pt idx="15">
                  <c:v>147</c:v>
                </c:pt>
                <c:pt idx="16">
                  <c:v>148</c:v>
                </c:pt>
                <c:pt idx="17">
                  <c:v>148</c:v>
                </c:pt>
                <c:pt idx="18">
                  <c:v>148</c:v>
                </c:pt>
                <c:pt idx="19">
                  <c:v>148</c:v>
                </c:pt>
                <c:pt idx="20">
                  <c:v>149</c:v>
                </c:pt>
                <c:pt idx="21">
                  <c:v>149</c:v>
                </c:pt>
                <c:pt idx="22">
                  <c:v>149</c:v>
                </c:pt>
                <c:pt idx="23">
                  <c:v>149</c:v>
                </c:pt>
                <c:pt idx="24">
                  <c:v>150</c:v>
                </c:pt>
                <c:pt idx="25">
                  <c:v>150</c:v>
                </c:pt>
                <c:pt idx="26">
                  <c:v>150</c:v>
                </c:pt>
                <c:pt idx="27">
                  <c:v>150</c:v>
                </c:pt>
                <c:pt idx="28">
                  <c:v>155</c:v>
                </c:pt>
                <c:pt idx="29">
                  <c:v>155</c:v>
                </c:pt>
                <c:pt idx="30">
                  <c:v>155</c:v>
                </c:pt>
                <c:pt idx="31">
                  <c:v>155</c:v>
                </c:pt>
                <c:pt idx="32">
                  <c:v>165</c:v>
                </c:pt>
                <c:pt idx="33">
                  <c:v>165</c:v>
                </c:pt>
                <c:pt idx="34">
                  <c:v>165</c:v>
                </c:pt>
                <c:pt idx="35">
                  <c:v>165</c:v>
                </c:pt>
                <c:pt idx="36">
                  <c:v>174</c:v>
                </c:pt>
                <c:pt idx="37">
                  <c:v>174</c:v>
                </c:pt>
                <c:pt idx="38">
                  <c:v>174</c:v>
                </c:pt>
                <c:pt idx="39">
                  <c:v>174</c:v>
                </c:pt>
                <c:pt idx="40">
                  <c:v>178</c:v>
                </c:pt>
                <c:pt idx="41">
                  <c:v>178</c:v>
                </c:pt>
                <c:pt idx="42">
                  <c:v>178</c:v>
                </c:pt>
                <c:pt idx="43">
                  <c:v>178</c:v>
                </c:pt>
                <c:pt idx="44">
                  <c:v>176</c:v>
                </c:pt>
                <c:pt idx="45">
                  <c:v>176</c:v>
                </c:pt>
                <c:pt idx="46">
                  <c:v>176</c:v>
                </c:pt>
                <c:pt idx="47">
                  <c:v>176</c:v>
                </c:pt>
                <c:pt idx="48">
                  <c:v>168</c:v>
                </c:pt>
                <c:pt idx="49">
                  <c:v>168</c:v>
                </c:pt>
                <c:pt idx="50">
                  <c:v>168</c:v>
                </c:pt>
                <c:pt idx="51">
                  <c:v>168</c:v>
                </c:pt>
                <c:pt idx="52">
                  <c:v>155</c:v>
                </c:pt>
                <c:pt idx="53">
                  <c:v>155</c:v>
                </c:pt>
                <c:pt idx="54">
                  <c:v>155</c:v>
                </c:pt>
                <c:pt idx="55">
                  <c:v>155</c:v>
                </c:pt>
                <c:pt idx="56">
                  <c:v>139</c:v>
                </c:pt>
                <c:pt idx="57">
                  <c:v>139</c:v>
                </c:pt>
                <c:pt idx="58">
                  <c:v>139</c:v>
                </c:pt>
                <c:pt idx="59">
                  <c:v>139</c:v>
                </c:pt>
                <c:pt idx="60">
                  <c:v>126</c:v>
                </c:pt>
                <c:pt idx="61">
                  <c:v>126</c:v>
                </c:pt>
                <c:pt idx="62">
                  <c:v>126</c:v>
                </c:pt>
                <c:pt idx="63">
                  <c:v>126</c:v>
                </c:pt>
                <c:pt idx="64">
                  <c:v>122</c:v>
                </c:pt>
                <c:pt idx="65">
                  <c:v>122</c:v>
                </c:pt>
                <c:pt idx="66">
                  <c:v>122</c:v>
                </c:pt>
                <c:pt idx="67">
                  <c:v>122</c:v>
                </c:pt>
                <c:pt idx="68">
                  <c:v>121</c:v>
                </c:pt>
                <c:pt idx="69">
                  <c:v>121</c:v>
                </c:pt>
                <c:pt idx="70">
                  <c:v>121</c:v>
                </c:pt>
                <c:pt idx="71">
                  <c:v>121</c:v>
                </c:pt>
                <c:pt idx="72">
                  <c:v>119</c:v>
                </c:pt>
                <c:pt idx="73">
                  <c:v>119</c:v>
                </c:pt>
                <c:pt idx="74">
                  <c:v>119</c:v>
                </c:pt>
                <c:pt idx="75">
                  <c:v>119</c:v>
                </c:pt>
                <c:pt idx="76">
                  <c:v>114</c:v>
                </c:pt>
                <c:pt idx="77">
                  <c:v>114</c:v>
                </c:pt>
                <c:pt idx="78">
                  <c:v>114</c:v>
                </c:pt>
                <c:pt idx="79">
                  <c:v>114</c:v>
                </c:pt>
                <c:pt idx="80">
                  <c:v>109</c:v>
                </c:pt>
                <c:pt idx="81">
                  <c:v>109</c:v>
                </c:pt>
                <c:pt idx="82">
                  <c:v>109</c:v>
                </c:pt>
                <c:pt idx="83">
                  <c:v>109</c:v>
                </c:pt>
                <c:pt idx="84">
                  <c:v>104</c:v>
                </c:pt>
                <c:pt idx="85">
                  <c:v>104</c:v>
                </c:pt>
                <c:pt idx="86">
                  <c:v>104</c:v>
                </c:pt>
                <c:pt idx="87">
                  <c:v>104</c:v>
                </c:pt>
                <c:pt idx="88">
                  <c:v>101</c:v>
                </c:pt>
                <c:pt idx="89">
                  <c:v>101</c:v>
                </c:pt>
                <c:pt idx="90">
                  <c:v>101</c:v>
                </c:pt>
                <c:pt idx="91">
                  <c:v>101</c:v>
                </c:pt>
                <c:pt idx="92">
                  <c:v>101</c:v>
                </c:pt>
                <c:pt idx="93">
                  <c:v>101</c:v>
                </c:pt>
                <c:pt idx="94">
                  <c:v>101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1EF-41E6-B1DA-5D1D6C4085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190</c:v>
                </c:pt>
                <c:pt idx="1">
                  <c:v>190</c:v>
                </c:pt>
                <c:pt idx="2">
                  <c:v>190</c:v>
                </c:pt>
                <c:pt idx="3">
                  <c:v>190</c:v>
                </c:pt>
                <c:pt idx="4">
                  <c:v>190</c:v>
                </c:pt>
                <c:pt idx="5">
                  <c:v>190</c:v>
                </c:pt>
                <c:pt idx="6">
                  <c:v>190</c:v>
                </c:pt>
                <c:pt idx="7">
                  <c:v>190</c:v>
                </c:pt>
                <c:pt idx="8">
                  <c:v>190</c:v>
                </c:pt>
                <c:pt idx="9">
                  <c:v>190</c:v>
                </c:pt>
                <c:pt idx="10">
                  <c:v>190</c:v>
                </c:pt>
                <c:pt idx="11">
                  <c:v>190</c:v>
                </c:pt>
                <c:pt idx="12">
                  <c:v>190</c:v>
                </c:pt>
                <c:pt idx="13">
                  <c:v>190</c:v>
                </c:pt>
                <c:pt idx="14">
                  <c:v>190</c:v>
                </c:pt>
                <c:pt idx="15">
                  <c:v>190</c:v>
                </c:pt>
                <c:pt idx="16">
                  <c:v>190</c:v>
                </c:pt>
                <c:pt idx="17">
                  <c:v>190</c:v>
                </c:pt>
                <c:pt idx="18">
                  <c:v>190</c:v>
                </c:pt>
                <c:pt idx="19">
                  <c:v>190</c:v>
                </c:pt>
                <c:pt idx="20">
                  <c:v>190</c:v>
                </c:pt>
                <c:pt idx="21">
                  <c:v>190</c:v>
                </c:pt>
                <c:pt idx="22">
                  <c:v>250</c:v>
                </c:pt>
                <c:pt idx="23">
                  <c:v>250</c:v>
                </c:pt>
                <c:pt idx="24">
                  <c:v>250</c:v>
                </c:pt>
                <c:pt idx="25">
                  <c:v>370</c:v>
                </c:pt>
                <c:pt idx="26">
                  <c:v>370</c:v>
                </c:pt>
                <c:pt idx="27">
                  <c:v>370</c:v>
                </c:pt>
                <c:pt idx="28">
                  <c:v>432</c:v>
                </c:pt>
                <c:pt idx="29">
                  <c:v>432</c:v>
                </c:pt>
                <c:pt idx="30">
                  <c:v>432</c:v>
                </c:pt>
                <c:pt idx="31">
                  <c:v>432</c:v>
                </c:pt>
                <c:pt idx="32">
                  <c:v>428</c:v>
                </c:pt>
                <c:pt idx="33">
                  <c:v>308</c:v>
                </c:pt>
                <c:pt idx="34">
                  <c:v>278</c:v>
                </c:pt>
                <c:pt idx="35">
                  <c:v>278</c:v>
                </c:pt>
                <c:pt idx="36">
                  <c:v>216</c:v>
                </c:pt>
                <c:pt idx="37">
                  <c:v>216</c:v>
                </c:pt>
                <c:pt idx="38">
                  <c:v>216</c:v>
                </c:pt>
                <c:pt idx="39">
                  <c:v>216</c:v>
                </c:pt>
                <c:pt idx="40">
                  <c:v>216</c:v>
                </c:pt>
                <c:pt idx="41">
                  <c:v>216</c:v>
                </c:pt>
                <c:pt idx="42">
                  <c:v>216</c:v>
                </c:pt>
                <c:pt idx="43">
                  <c:v>216</c:v>
                </c:pt>
                <c:pt idx="44">
                  <c:v>190</c:v>
                </c:pt>
                <c:pt idx="45">
                  <c:v>190</c:v>
                </c:pt>
                <c:pt idx="46">
                  <c:v>190</c:v>
                </c:pt>
                <c:pt idx="47">
                  <c:v>190</c:v>
                </c:pt>
                <c:pt idx="48">
                  <c:v>244</c:v>
                </c:pt>
                <c:pt idx="49">
                  <c:v>244</c:v>
                </c:pt>
                <c:pt idx="50">
                  <c:v>244</c:v>
                </c:pt>
                <c:pt idx="51">
                  <c:v>244</c:v>
                </c:pt>
                <c:pt idx="52">
                  <c:v>240</c:v>
                </c:pt>
                <c:pt idx="53">
                  <c:v>240</c:v>
                </c:pt>
                <c:pt idx="54">
                  <c:v>240</c:v>
                </c:pt>
                <c:pt idx="55">
                  <c:v>300</c:v>
                </c:pt>
                <c:pt idx="56">
                  <c:v>300</c:v>
                </c:pt>
                <c:pt idx="57">
                  <c:v>300</c:v>
                </c:pt>
                <c:pt idx="58">
                  <c:v>540</c:v>
                </c:pt>
                <c:pt idx="59">
                  <c:v>677</c:v>
                </c:pt>
                <c:pt idx="60">
                  <c:v>677</c:v>
                </c:pt>
                <c:pt idx="61">
                  <c:v>797</c:v>
                </c:pt>
                <c:pt idx="62">
                  <c:v>797</c:v>
                </c:pt>
                <c:pt idx="63">
                  <c:v>797</c:v>
                </c:pt>
                <c:pt idx="64">
                  <c:v>1015</c:v>
                </c:pt>
                <c:pt idx="65">
                  <c:v>1175</c:v>
                </c:pt>
                <c:pt idx="66">
                  <c:v>1325</c:v>
                </c:pt>
                <c:pt idx="67">
                  <c:v>1385</c:v>
                </c:pt>
                <c:pt idx="68">
                  <c:v>1452</c:v>
                </c:pt>
                <c:pt idx="69">
                  <c:v>1362</c:v>
                </c:pt>
                <c:pt idx="70">
                  <c:v>1362</c:v>
                </c:pt>
                <c:pt idx="71">
                  <c:v>1362</c:v>
                </c:pt>
                <c:pt idx="72">
                  <c:v>1217</c:v>
                </c:pt>
                <c:pt idx="73">
                  <c:v>1217</c:v>
                </c:pt>
                <c:pt idx="74">
                  <c:v>1017</c:v>
                </c:pt>
                <c:pt idx="75">
                  <c:v>1007</c:v>
                </c:pt>
                <c:pt idx="76">
                  <c:v>857</c:v>
                </c:pt>
                <c:pt idx="77">
                  <c:v>857</c:v>
                </c:pt>
                <c:pt idx="78">
                  <c:v>857</c:v>
                </c:pt>
                <c:pt idx="79">
                  <c:v>857</c:v>
                </c:pt>
                <c:pt idx="80">
                  <c:v>857</c:v>
                </c:pt>
                <c:pt idx="81">
                  <c:v>857</c:v>
                </c:pt>
                <c:pt idx="82">
                  <c:v>857</c:v>
                </c:pt>
                <c:pt idx="83">
                  <c:v>787</c:v>
                </c:pt>
                <c:pt idx="84">
                  <c:v>817.471</c:v>
                </c:pt>
                <c:pt idx="85">
                  <c:v>677</c:v>
                </c:pt>
                <c:pt idx="86">
                  <c:v>677</c:v>
                </c:pt>
                <c:pt idx="87">
                  <c:v>557</c:v>
                </c:pt>
                <c:pt idx="88">
                  <c:v>555</c:v>
                </c:pt>
                <c:pt idx="89">
                  <c:v>435</c:v>
                </c:pt>
                <c:pt idx="90">
                  <c:v>435</c:v>
                </c:pt>
                <c:pt idx="91">
                  <c:v>315</c:v>
                </c:pt>
                <c:pt idx="92">
                  <c:v>315</c:v>
                </c:pt>
                <c:pt idx="93">
                  <c:v>300</c:v>
                </c:pt>
                <c:pt idx="94">
                  <c:v>240</c:v>
                </c:pt>
                <c:pt idx="95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1EF-41E6-B1DA-5D1D6C408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84.31</c:v>
                </c:pt>
                <c:pt idx="1">
                  <c:v>86.21</c:v>
                </c:pt>
                <c:pt idx="2">
                  <c:v>85.23</c:v>
                </c:pt>
                <c:pt idx="3">
                  <c:v>83.37</c:v>
                </c:pt>
                <c:pt idx="4">
                  <c:v>83.84</c:v>
                </c:pt>
                <c:pt idx="5">
                  <c:v>83.72</c:v>
                </c:pt>
                <c:pt idx="6">
                  <c:v>83.41</c:v>
                </c:pt>
                <c:pt idx="7">
                  <c:v>83.52</c:v>
                </c:pt>
                <c:pt idx="8">
                  <c:v>82.26</c:v>
                </c:pt>
                <c:pt idx="9">
                  <c:v>82.62</c:v>
                </c:pt>
                <c:pt idx="10">
                  <c:v>81.95</c:v>
                </c:pt>
                <c:pt idx="11">
                  <c:v>80.73</c:v>
                </c:pt>
                <c:pt idx="12">
                  <c:v>82.8</c:v>
                </c:pt>
                <c:pt idx="13">
                  <c:v>83.36</c:v>
                </c:pt>
                <c:pt idx="14">
                  <c:v>83.55</c:v>
                </c:pt>
                <c:pt idx="15">
                  <c:v>83.63</c:v>
                </c:pt>
                <c:pt idx="16">
                  <c:v>82.89</c:v>
                </c:pt>
                <c:pt idx="17">
                  <c:v>83.9</c:v>
                </c:pt>
                <c:pt idx="18">
                  <c:v>84.97</c:v>
                </c:pt>
                <c:pt idx="19">
                  <c:v>90.1</c:v>
                </c:pt>
                <c:pt idx="20">
                  <c:v>86.47</c:v>
                </c:pt>
                <c:pt idx="21">
                  <c:v>89.91</c:v>
                </c:pt>
                <c:pt idx="22">
                  <c:v>94.59</c:v>
                </c:pt>
                <c:pt idx="23">
                  <c:v>106.98</c:v>
                </c:pt>
                <c:pt idx="24">
                  <c:v>97.76</c:v>
                </c:pt>
                <c:pt idx="25">
                  <c:v>113.59</c:v>
                </c:pt>
                <c:pt idx="26">
                  <c:v>128.03</c:v>
                </c:pt>
                <c:pt idx="27">
                  <c:v>146.57</c:v>
                </c:pt>
                <c:pt idx="28">
                  <c:v>144.94</c:v>
                </c:pt>
                <c:pt idx="29">
                  <c:v>155.19999999999999</c:v>
                </c:pt>
                <c:pt idx="30">
                  <c:v>130.15</c:v>
                </c:pt>
                <c:pt idx="31">
                  <c:v>99.63</c:v>
                </c:pt>
                <c:pt idx="32">
                  <c:v>126.05</c:v>
                </c:pt>
                <c:pt idx="33">
                  <c:v>100.63</c:v>
                </c:pt>
                <c:pt idx="34">
                  <c:v>111.66</c:v>
                </c:pt>
                <c:pt idx="35">
                  <c:v>107.84</c:v>
                </c:pt>
                <c:pt idx="36">
                  <c:v>140.19</c:v>
                </c:pt>
                <c:pt idx="37">
                  <c:v>135.80000000000001</c:v>
                </c:pt>
                <c:pt idx="38">
                  <c:v>102.04</c:v>
                </c:pt>
                <c:pt idx="39">
                  <c:v>93.04</c:v>
                </c:pt>
                <c:pt idx="40">
                  <c:v>85.84</c:v>
                </c:pt>
                <c:pt idx="41">
                  <c:v>47.82</c:v>
                </c:pt>
                <c:pt idx="42">
                  <c:v>40</c:v>
                </c:pt>
                <c:pt idx="43">
                  <c:v>10</c:v>
                </c:pt>
                <c:pt idx="44">
                  <c:v>76.400000000000006</c:v>
                </c:pt>
                <c:pt idx="45">
                  <c:v>40</c:v>
                </c:pt>
                <c:pt idx="46">
                  <c:v>30</c:v>
                </c:pt>
                <c:pt idx="47">
                  <c:v>40</c:v>
                </c:pt>
                <c:pt idx="48">
                  <c:v>61.11</c:v>
                </c:pt>
                <c:pt idx="49">
                  <c:v>70</c:v>
                </c:pt>
                <c:pt idx="50">
                  <c:v>85</c:v>
                </c:pt>
                <c:pt idx="51">
                  <c:v>85.79</c:v>
                </c:pt>
                <c:pt idx="52">
                  <c:v>89.52</c:v>
                </c:pt>
                <c:pt idx="53">
                  <c:v>95.13</c:v>
                </c:pt>
                <c:pt idx="54">
                  <c:v>96.69</c:v>
                </c:pt>
                <c:pt idx="55">
                  <c:v>110.3</c:v>
                </c:pt>
                <c:pt idx="56">
                  <c:v>86.77</c:v>
                </c:pt>
                <c:pt idx="57">
                  <c:v>95.17</c:v>
                </c:pt>
                <c:pt idx="58">
                  <c:v>98.27</c:v>
                </c:pt>
                <c:pt idx="59">
                  <c:v>101.71</c:v>
                </c:pt>
                <c:pt idx="60">
                  <c:v>104.8</c:v>
                </c:pt>
                <c:pt idx="61">
                  <c:v>111.11</c:v>
                </c:pt>
                <c:pt idx="62">
                  <c:v>141.81</c:v>
                </c:pt>
                <c:pt idx="63">
                  <c:v>152.68</c:v>
                </c:pt>
                <c:pt idx="64">
                  <c:v>131.97</c:v>
                </c:pt>
                <c:pt idx="65">
                  <c:v>136.21</c:v>
                </c:pt>
                <c:pt idx="66">
                  <c:v>132.5</c:v>
                </c:pt>
                <c:pt idx="67">
                  <c:v>145.5</c:v>
                </c:pt>
                <c:pt idx="68">
                  <c:v>128.12</c:v>
                </c:pt>
                <c:pt idx="69">
                  <c:v>143.19</c:v>
                </c:pt>
                <c:pt idx="70">
                  <c:v>148.43</c:v>
                </c:pt>
                <c:pt idx="71">
                  <c:v>128.6</c:v>
                </c:pt>
                <c:pt idx="72">
                  <c:v>125.45</c:v>
                </c:pt>
                <c:pt idx="73">
                  <c:v>125.18</c:v>
                </c:pt>
                <c:pt idx="74">
                  <c:v>149.44999999999999</c:v>
                </c:pt>
                <c:pt idx="75">
                  <c:v>150.55000000000001</c:v>
                </c:pt>
                <c:pt idx="76">
                  <c:v>159.13999999999999</c:v>
                </c:pt>
                <c:pt idx="77">
                  <c:v>156.15</c:v>
                </c:pt>
                <c:pt idx="78">
                  <c:v>148.81</c:v>
                </c:pt>
                <c:pt idx="79">
                  <c:v>138.24</c:v>
                </c:pt>
                <c:pt idx="80">
                  <c:v>162.11000000000001</c:v>
                </c:pt>
                <c:pt idx="81">
                  <c:v>158.02000000000001</c:v>
                </c:pt>
                <c:pt idx="82">
                  <c:v>146.69</c:v>
                </c:pt>
                <c:pt idx="83">
                  <c:v>127.6</c:v>
                </c:pt>
                <c:pt idx="84">
                  <c:v>155.24</c:v>
                </c:pt>
                <c:pt idx="85">
                  <c:v>140.19</c:v>
                </c:pt>
                <c:pt idx="86">
                  <c:v>132.49</c:v>
                </c:pt>
                <c:pt idx="87">
                  <c:v>120.21</c:v>
                </c:pt>
                <c:pt idx="88">
                  <c:v>129.72999999999999</c:v>
                </c:pt>
                <c:pt idx="89">
                  <c:v>132.07</c:v>
                </c:pt>
                <c:pt idx="90">
                  <c:v>129.49</c:v>
                </c:pt>
                <c:pt idx="91">
                  <c:v>110.68</c:v>
                </c:pt>
                <c:pt idx="92">
                  <c:v>128.6</c:v>
                </c:pt>
                <c:pt idx="93">
                  <c:v>110</c:v>
                </c:pt>
                <c:pt idx="94">
                  <c:v>98.32</c:v>
                </c:pt>
                <c:pt idx="95">
                  <c:v>94.31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EF-41E6-B1DA-5D1D6C408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112</c:v>
                </c:pt>
                <c:pt idx="1">
                  <c:v>110</c:v>
                </c:pt>
                <c:pt idx="2">
                  <c:v>109</c:v>
                </c:pt>
                <c:pt idx="3">
                  <c:v>108</c:v>
                </c:pt>
                <c:pt idx="4">
                  <c:v>107</c:v>
                </c:pt>
                <c:pt idx="5">
                  <c:v>107</c:v>
                </c:pt>
                <c:pt idx="6">
                  <c:v>106</c:v>
                </c:pt>
                <c:pt idx="7">
                  <c:v>106</c:v>
                </c:pt>
                <c:pt idx="8">
                  <c:v>105</c:v>
                </c:pt>
                <c:pt idx="9">
                  <c:v>104</c:v>
                </c:pt>
                <c:pt idx="10">
                  <c:v>103</c:v>
                </c:pt>
                <c:pt idx="11">
                  <c:v>103</c:v>
                </c:pt>
                <c:pt idx="12">
                  <c:v>103</c:v>
                </c:pt>
                <c:pt idx="13">
                  <c:v>103</c:v>
                </c:pt>
                <c:pt idx="14">
                  <c:v>103</c:v>
                </c:pt>
                <c:pt idx="15">
                  <c:v>103</c:v>
                </c:pt>
                <c:pt idx="16">
                  <c:v>104</c:v>
                </c:pt>
                <c:pt idx="17">
                  <c:v>105</c:v>
                </c:pt>
                <c:pt idx="18">
                  <c:v>106</c:v>
                </c:pt>
                <c:pt idx="19">
                  <c:v>109</c:v>
                </c:pt>
                <c:pt idx="20">
                  <c:v>111</c:v>
                </c:pt>
                <c:pt idx="21">
                  <c:v>115</c:v>
                </c:pt>
                <c:pt idx="22">
                  <c:v>120</c:v>
                </c:pt>
                <c:pt idx="23">
                  <c:v>126</c:v>
                </c:pt>
                <c:pt idx="24">
                  <c:v>133</c:v>
                </c:pt>
                <c:pt idx="25">
                  <c:v>138</c:v>
                </c:pt>
                <c:pt idx="26">
                  <c:v>140</c:v>
                </c:pt>
                <c:pt idx="27">
                  <c:v>140</c:v>
                </c:pt>
                <c:pt idx="28">
                  <c:v>138</c:v>
                </c:pt>
                <c:pt idx="29">
                  <c:v>135</c:v>
                </c:pt>
                <c:pt idx="30">
                  <c:v>131</c:v>
                </c:pt>
                <c:pt idx="31">
                  <c:v>127</c:v>
                </c:pt>
                <c:pt idx="32">
                  <c:v>122</c:v>
                </c:pt>
                <c:pt idx="33">
                  <c:v>117</c:v>
                </c:pt>
                <c:pt idx="34">
                  <c:v>112</c:v>
                </c:pt>
                <c:pt idx="35">
                  <c:v>107</c:v>
                </c:pt>
                <c:pt idx="36">
                  <c:v>101</c:v>
                </c:pt>
                <c:pt idx="37">
                  <c:v>96</c:v>
                </c:pt>
                <c:pt idx="38">
                  <c:v>91</c:v>
                </c:pt>
                <c:pt idx="39">
                  <c:v>86</c:v>
                </c:pt>
                <c:pt idx="40">
                  <c:v>82</c:v>
                </c:pt>
                <c:pt idx="41">
                  <c:v>79</c:v>
                </c:pt>
                <c:pt idx="42">
                  <c:v>77</c:v>
                </c:pt>
                <c:pt idx="43">
                  <c:v>76</c:v>
                </c:pt>
                <c:pt idx="44">
                  <c:v>76</c:v>
                </c:pt>
                <c:pt idx="45">
                  <c:v>76</c:v>
                </c:pt>
                <c:pt idx="46">
                  <c:v>76</c:v>
                </c:pt>
                <c:pt idx="47">
                  <c:v>76</c:v>
                </c:pt>
                <c:pt idx="48">
                  <c:v>77</c:v>
                </c:pt>
                <c:pt idx="49">
                  <c:v>78</c:v>
                </c:pt>
                <c:pt idx="50">
                  <c:v>80</c:v>
                </c:pt>
                <c:pt idx="51">
                  <c:v>82</c:v>
                </c:pt>
                <c:pt idx="52">
                  <c:v>84</c:v>
                </c:pt>
                <c:pt idx="53">
                  <c:v>88</c:v>
                </c:pt>
                <c:pt idx="54">
                  <c:v>92</c:v>
                </c:pt>
                <c:pt idx="55">
                  <c:v>97</c:v>
                </c:pt>
                <c:pt idx="56">
                  <c:v>102</c:v>
                </c:pt>
                <c:pt idx="57">
                  <c:v>108</c:v>
                </c:pt>
                <c:pt idx="58">
                  <c:v>114</c:v>
                </c:pt>
                <c:pt idx="59">
                  <c:v>121</c:v>
                </c:pt>
                <c:pt idx="60">
                  <c:v>128</c:v>
                </c:pt>
                <c:pt idx="61">
                  <c:v>134</c:v>
                </c:pt>
                <c:pt idx="62">
                  <c:v>141</c:v>
                </c:pt>
                <c:pt idx="63">
                  <c:v>147</c:v>
                </c:pt>
                <c:pt idx="64">
                  <c:v>153</c:v>
                </c:pt>
                <c:pt idx="65">
                  <c:v>158</c:v>
                </c:pt>
                <c:pt idx="66">
                  <c:v>162</c:v>
                </c:pt>
                <c:pt idx="67">
                  <c:v>165</c:v>
                </c:pt>
                <c:pt idx="68">
                  <c:v>166</c:v>
                </c:pt>
                <c:pt idx="69">
                  <c:v>167</c:v>
                </c:pt>
                <c:pt idx="70">
                  <c:v>168</c:v>
                </c:pt>
                <c:pt idx="71">
                  <c:v>168</c:v>
                </c:pt>
                <c:pt idx="72">
                  <c:v>168</c:v>
                </c:pt>
                <c:pt idx="73">
                  <c:v>168</c:v>
                </c:pt>
                <c:pt idx="74">
                  <c:v>168</c:v>
                </c:pt>
                <c:pt idx="75">
                  <c:v>168</c:v>
                </c:pt>
                <c:pt idx="76">
                  <c:v>168</c:v>
                </c:pt>
                <c:pt idx="77">
                  <c:v>168</c:v>
                </c:pt>
                <c:pt idx="78">
                  <c:v>167</c:v>
                </c:pt>
                <c:pt idx="79">
                  <c:v>165</c:v>
                </c:pt>
                <c:pt idx="80">
                  <c:v>162</c:v>
                </c:pt>
                <c:pt idx="81">
                  <c:v>159</c:v>
                </c:pt>
                <c:pt idx="82">
                  <c:v>157</c:v>
                </c:pt>
                <c:pt idx="83">
                  <c:v>154</c:v>
                </c:pt>
                <c:pt idx="84">
                  <c:v>151</c:v>
                </c:pt>
                <c:pt idx="85">
                  <c:v>147</c:v>
                </c:pt>
                <c:pt idx="86">
                  <c:v>144</c:v>
                </c:pt>
                <c:pt idx="87">
                  <c:v>141</c:v>
                </c:pt>
                <c:pt idx="88">
                  <c:v>137</c:v>
                </c:pt>
                <c:pt idx="89">
                  <c:v>134</c:v>
                </c:pt>
                <c:pt idx="90">
                  <c:v>130</c:v>
                </c:pt>
                <c:pt idx="91">
                  <c:v>127</c:v>
                </c:pt>
                <c:pt idx="92">
                  <c:v>123</c:v>
                </c:pt>
                <c:pt idx="93">
                  <c:v>120</c:v>
                </c:pt>
                <c:pt idx="94">
                  <c:v>117</c:v>
                </c:pt>
                <c:pt idx="95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E35-8385-C12D076909A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901.76299999999992</c:v>
                </c:pt>
                <c:pt idx="1">
                  <c:v>901.67</c:v>
                </c:pt>
                <c:pt idx="2">
                  <c:v>901.91700000000003</c:v>
                </c:pt>
                <c:pt idx="3">
                  <c:v>901.9140000000001</c:v>
                </c:pt>
                <c:pt idx="4">
                  <c:v>897.68200000000002</c:v>
                </c:pt>
                <c:pt idx="5">
                  <c:v>897.75699999999995</c:v>
                </c:pt>
                <c:pt idx="6">
                  <c:v>898.30700000000002</c:v>
                </c:pt>
                <c:pt idx="7">
                  <c:v>897.57399999999996</c:v>
                </c:pt>
                <c:pt idx="8">
                  <c:v>866.077</c:v>
                </c:pt>
                <c:pt idx="9">
                  <c:v>865.90600000000006</c:v>
                </c:pt>
                <c:pt idx="10">
                  <c:v>866.41099999999994</c:v>
                </c:pt>
                <c:pt idx="11">
                  <c:v>866.21500000000003</c:v>
                </c:pt>
                <c:pt idx="12">
                  <c:v>860.54700000000003</c:v>
                </c:pt>
                <c:pt idx="13">
                  <c:v>859.79599999999994</c:v>
                </c:pt>
                <c:pt idx="14">
                  <c:v>859.38599999999997</c:v>
                </c:pt>
                <c:pt idx="15">
                  <c:v>859.12699999999995</c:v>
                </c:pt>
                <c:pt idx="16">
                  <c:v>863.15499999999997</c:v>
                </c:pt>
                <c:pt idx="17">
                  <c:v>862.59999999999991</c:v>
                </c:pt>
                <c:pt idx="18">
                  <c:v>861.94900000000007</c:v>
                </c:pt>
                <c:pt idx="19">
                  <c:v>862.15899999999988</c:v>
                </c:pt>
                <c:pt idx="20">
                  <c:v>851.14300000000003</c:v>
                </c:pt>
                <c:pt idx="21">
                  <c:v>850.48900000000003</c:v>
                </c:pt>
                <c:pt idx="22">
                  <c:v>842.39399999999989</c:v>
                </c:pt>
                <c:pt idx="23">
                  <c:v>842.70399999999995</c:v>
                </c:pt>
                <c:pt idx="24">
                  <c:v>848.33500000000004</c:v>
                </c:pt>
                <c:pt idx="25">
                  <c:v>849.15699999999993</c:v>
                </c:pt>
                <c:pt idx="26">
                  <c:v>849.96199999999999</c:v>
                </c:pt>
                <c:pt idx="27">
                  <c:v>849.59699999999998</c:v>
                </c:pt>
                <c:pt idx="28">
                  <c:v>842.95299999999997</c:v>
                </c:pt>
                <c:pt idx="29">
                  <c:v>842.67200000000003</c:v>
                </c:pt>
                <c:pt idx="30">
                  <c:v>842.03399999999999</c:v>
                </c:pt>
                <c:pt idx="31">
                  <c:v>842.22900000000004</c:v>
                </c:pt>
                <c:pt idx="32">
                  <c:v>804.43400000000008</c:v>
                </c:pt>
                <c:pt idx="33">
                  <c:v>804.49000000000012</c:v>
                </c:pt>
                <c:pt idx="34">
                  <c:v>804.03100000000006</c:v>
                </c:pt>
                <c:pt idx="35">
                  <c:v>803.774</c:v>
                </c:pt>
                <c:pt idx="36">
                  <c:v>798.82700000000011</c:v>
                </c:pt>
                <c:pt idx="37">
                  <c:v>799.04600000000005</c:v>
                </c:pt>
                <c:pt idx="38">
                  <c:v>806.32699999999988</c:v>
                </c:pt>
                <c:pt idx="39">
                  <c:v>806.45699999999999</c:v>
                </c:pt>
                <c:pt idx="40">
                  <c:v>830.44199999999989</c:v>
                </c:pt>
                <c:pt idx="41">
                  <c:v>833.30500000000006</c:v>
                </c:pt>
                <c:pt idx="42">
                  <c:v>834.40100000000018</c:v>
                </c:pt>
                <c:pt idx="43">
                  <c:v>836.65899999999999</c:v>
                </c:pt>
                <c:pt idx="44">
                  <c:v>863.9190000000001</c:v>
                </c:pt>
                <c:pt idx="45">
                  <c:v>863.55399999999997</c:v>
                </c:pt>
                <c:pt idx="46">
                  <c:v>863.08300000000008</c:v>
                </c:pt>
                <c:pt idx="47">
                  <c:v>862.37399999999991</c:v>
                </c:pt>
                <c:pt idx="48">
                  <c:v>861.47500000000002</c:v>
                </c:pt>
                <c:pt idx="49">
                  <c:v>861.93100000000004</c:v>
                </c:pt>
                <c:pt idx="50">
                  <c:v>861.48200000000008</c:v>
                </c:pt>
                <c:pt idx="51">
                  <c:v>861.57400000000007</c:v>
                </c:pt>
                <c:pt idx="52">
                  <c:v>792.22500000000002</c:v>
                </c:pt>
                <c:pt idx="53">
                  <c:v>791.74400000000003</c:v>
                </c:pt>
                <c:pt idx="54">
                  <c:v>792.53899999999999</c:v>
                </c:pt>
                <c:pt idx="55">
                  <c:v>792.47899999999993</c:v>
                </c:pt>
                <c:pt idx="56">
                  <c:v>718.26599999999996</c:v>
                </c:pt>
                <c:pt idx="57">
                  <c:v>718.98300000000006</c:v>
                </c:pt>
                <c:pt idx="58">
                  <c:v>720.23699999999997</c:v>
                </c:pt>
                <c:pt idx="59">
                  <c:v>720.89199999999994</c:v>
                </c:pt>
                <c:pt idx="60">
                  <c:v>722.60099999999989</c:v>
                </c:pt>
                <c:pt idx="61">
                  <c:v>723.19799999999998</c:v>
                </c:pt>
                <c:pt idx="62">
                  <c:v>718.79199999999992</c:v>
                </c:pt>
                <c:pt idx="63">
                  <c:v>719.42000000000007</c:v>
                </c:pt>
                <c:pt idx="64">
                  <c:v>687.01899999999989</c:v>
                </c:pt>
                <c:pt idx="65">
                  <c:v>687.13200000000006</c:v>
                </c:pt>
                <c:pt idx="66">
                  <c:v>688.35399999999993</c:v>
                </c:pt>
                <c:pt idx="67">
                  <c:v>687.779</c:v>
                </c:pt>
                <c:pt idx="68">
                  <c:v>705.92200000000003</c:v>
                </c:pt>
                <c:pt idx="69">
                  <c:v>705.79800000000012</c:v>
                </c:pt>
                <c:pt idx="70">
                  <c:v>706.35</c:v>
                </c:pt>
                <c:pt idx="71">
                  <c:v>706.1930000000001</c:v>
                </c:pt>
                <c:pt idx="72">
                  <c:v>697.66899999999998</c:v>
                </c:pt>
                <c:pt idx="73">
                  <c:v>698.48099999999999</c:v>
                </c:pt>
                <c:pt idx="74">
                  <c:v>698.59699999999998</c:v>
                </c:pt>
                <c:pt idx="75">
                  <c:v>698.75600000000009</c:v>
                </c:pt>
                <c:pt idx="76">
                  <c:v>698.16300000000001</c:v>
                </c:pt>
                <c:pt idx="77">
                  <c:v>698.33799999999997</c:v>
                </c:pt>
                <c:pt idx="78">
                  <c:v>698.45500000000004</c:v>
                </c:pt>
                <c:pt idx="79">
                  <c:v>703.08100000000002</c:v>
                </c:pt>
                <c:pt idx="80">
                  <c:v>696.61699999999996</c:v>
                </c:pt>
                <c:pt idx="81">
                  <c:v>697.553</c:v>
                </c:pt>
                <c:pt idx="82">
                  <c:v>696.952</c:v>
                </c:pt>
                <c:pt idx="83">
                  <c:v>696.70800000000008</c:v>
                </c:pt>
                <c:pt idx="84">
                  <c:v>817.97399999999993</c:v>
                </c:pt>
                <c:pt idx="85">
                  <c:v>824.39400000000012</c:v>
                </c:pt>
                <c:pt idx="86">
                  <c:v>832.46899999999994</c:v>
                </c:pt>
                <c:pt idx="87">
                  <c:v>829.63600000000008</c:v>
                </c:pt>
                <c:pt idx="88">
                  <c:v>835.54199999999992</c:v>
                </c:pt>
                <c:pt idx="89">
                  <c:v>834.91099999999994</c:v>
                </c:pt>
                <c:pt idx="90">
                  <c:v>833.70699999999999</c:v>
                </c:pt>
                <c:pt idx="91">
                  <c:v>832.93799999999999</c:v>
                </c:pt>
                <c:pt idx="92">
                  <c:v>908.72700000000009</c:v>
                </c:pt>
                <c:pt idx="93">
                  <c:v>908.84399999999994</c:v>
                </c:pt>
                <c:pt idx="94">
                  <c:v>909.17700000000002</c:v>
                </c:pt>
                <c:pt idx="95">
                  <c:v>909.52200000000005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E35-8385-C12D076909A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1113.4449999999999</c:v>
                </c:pt>
                <c:pt idx="1">
                  <c:v>1111.93</c:v>
                </c:pt>
                <c:pt idx="2">
                  <c:v>1108.2060000000001</c:v>
                </c:pt>
                <c:pt idx="3">
                  <c:v>1105.0309999999999</c:v>
                </c:pt>
                <c:pt idx="4">
                  <c:v>1094.1509999999998</c:v>
                </c:pt>
                <c:pt idx="5">
                  <c:v>1093.1870000000001</c:v>
                </c:pt>
                <c:pt idx="6">
                  <c:v>1092.075</c:v>
                </c:pt>
                <c:pt idx="7">
                  <c:v>1090.5309999999999</c:v>
                </c:pt>
                <c:pt idx="8">
                  <c:v>1083.0240000000001</c:v>
                </c:pt>
                <c:pt idx="9">
                  <c:v>1086.6539999999998</c:v>
                </c:pt>
                <c:pt idx="10">
                  <c:v>1088.204</c:v>
                </c:pt>
                <c:pt idx="11">
                  <c:v>1084.471</c:v>
                </c:pt>
                <c:pt idx="12">
                  <c:v>1096.3489999999999</c:v>
                </c:pt>
                <c:pt idx="13">
                  <c:v>1098.1789999999999</c:v>
                </c:pt>
                <c:pt idx="14">
                  <c:v>1099.6780000000003</c:v>
                </c:pt>
                <c:pt idx="15">
                  <c:v>1100.8709999999999</c:v>
                </c:pt>
                <c:pt idx="16">
                  <c:v>1131.5729999999999</c:v>
                </c:pt>
                <c:pt idx="17">
                  <c:v>1142.3909999999998</c:v>
                </c:pt>
                <c:pt idx="18">
                  <c:v>1148.4299999999998</c:v>
                </c:pt>
                <c:pt idx="19">
                  <c:v>1163.0099999999998</c:v>
                </c:pt>
                <c:pt idx="20">
                  <c:v>1262.4470000000001</c:v>
                </c:pt>
                <c:pt idx="21">
                  <c:v>1293.4280000000001</c:v>
                </c:pt>
                <c:pt idx="22">
                  <c:v>1316.03</c:v>
                </c:pt>
                <c:pt idx="23">
                  <c:v>1337.9320000000002</c:v>
                </c:pt>
                <c:pt idx="24">
                  <c:v>1466.1</c:v>
                </c:pt>
                <c:pt idx="25">
                  <c:v>1503.846</c:v>
                </c:pt>
                <c:pt idx="26">
                  <c:v>1507.7110000000002</c:v>
                </c:pt>
                <c:pt idx="27">
                  <c:v>1488.0800000000002</c:v>
                </c:pt>
                <c:pt idx="28">
                  <c:v>1556.7099999999998</c:v>
                </c:pt>
                <c:pt idx="29">
                  <c:v>1557.884</c:v>
                </c:pt>
                <c:pt idx="30">
                  <c:v>1606.3120000000001</c:v>
                </c:pt>
                <c:pt idx="31">
                  <c:v>1637.9069999999999</c:v>
                </c:pt>
                <c:pt idx="32">
                  <c:v>1626.6230000000003</c:v>
                </c:pt>
                <c:pt idx="33">
                  <c:v>1675.8019999999999</c:v>
                </c:pt>
                <c:pt idx="34">
                  <c:v>1665.3130000000003</c:v>
                </c:pt>
                <c:pt idx="35">
                  <c:v>1666.8370000000002</c:v>
                </c:pt>
                <c:pt idx="36">
                  <c:v>1575.81</c:v>
                </c:pt>
                <c:pt idx="37">
                  <c:v>1572.0170000000003</c:v>
                </c:pt>
                <c:pt idx="38">
                  <c:v>1613.019</c:v>
                </c:pt>
                <c:pt idx="39">
                  <c:v>1633.8549999999998</c:v>
                </c:pt>
                <c:pt idx="40">
                  <c:v>1627.8600000000001</c:v>
                </c:pt>
                <c:pt idx="41">
                  <c:v>1638.8780000000002</c:v>
                </c:pt>
                <c:pt idx="42">
                  <c:v>1637.46</c:v>
                </c:pt>
                <c:pt idx="43">
                  <c:v>1632.0740000000003</c:v>
                </c:pt>
                <c:pt idx="44">
                  <c:v>1611.0360000000001</c:v>
                </c:pt>
                <c:pt idx="45">
                  <c:v>1633.71</c:v>
                </c:pt>
                <c:pt idx="46">
                  <c:v>1638.7530000000002</c:v>
                </c:pt>
                <c:pt idx="47">
                  <c:v>1640.3890000000001</c:v>
                </c:pt>
                <c:pt idx="48">
                  <c:v>1617.5199999999998</c:v>
                </c:pt>
                <c:pt idx="49">
                  <c:v>1610.73</c:v>
                </c:pt>
                <c:pt idx="50">
                  <c:v>1591.028</c:v>
                </c:pt>
                <c:pt idx="51">
                  <c:v>1588.5650000000001</c:v>
                </c:pt>
                <c:pt idx="52">
                  <c:v>1553.8349999999998</c:v>
                </c:pt>
                <c:pt idx="53">
                  <c:v>1545.3740000000003</c:v>
                </c:pt>
                <c:pt idx="54">
                  <c:v>1533.3260000000002</c:v>
                </c:pt>
                <c:pt idx="55">
                  <c:v>1507.02</c:v>
                </c:pt>
                <c:pt idx="56">
                  <c:v>1539.325</c:v>
                </c:pt>
                <c:pt idx="57">
                  <c:v>1536.3109999999999</c:v>
                </c:pt>
                <c:pt idx="58">
                  <c:v>1538.1909999999998</c:v>
                </c:pt>
                <c:pt idx="59">
                  <c:v>1533.3110000000001</c:v>
                </c:pt>
                <c:pt idx="60">
                  <c:v>1496.3630000000001</c:v>
                </c:pt>
                <c:pt idx="61">
                  <c:v>1489.5879999999997</c:v>
                </c:pt>
                <c:pt idx="62">
                  <c:v>1424.546</c:v>
                </c:pt>
                <c:pt idx="63">
                  <c:v>1412.8969999999999</c:v>
                </c:pt>
                <c:pt idx="64">
                  <c:v>1480.424</c:v>
                </c:pt>
                <c:pt idx="65">
                  <c:v>1475.6709999999996</c:v>
                </c:pt>
                <c:pt idx="66">
                  <c:v>1475.5189999999998</c:v>
                </c:pt>
                <c:pt idx="67">
                  <c:v>1470.874</c:v>
                </c:pt>
                <c:pt idx="68">
                  <c:v>1448.2049999999999</c:v>
                </c:pt>
                <c:pt idx="69">
                  <c:v>1444.0469999999998</c:v>
                </c:pt>
                <c:pt idx="70">
                  <c:v>1441.17</c:v>
                </c:pt>
                <c:pt idx="71">
                  <c:v>1439.1919999999998</c:v>
                </c:pt>
                <c:pt idx="72">
                  <c:v>1412.4850000000004</c:v>
                </c:pt>
                <c:pt idx="73">
                  <c:v>1410.6890000000003</c:v>
                </c:pt>
                <c:pt idx="74">
                  <c:v>1404.96</c:v>
                </c:pt>
                <c:pt idx="75">
                  <c:v>1400.8429999999998</c:v>
                </c:pt>
                <c:pt idx="76">
                  <c:v>1374.6780000000001</c:v>
                </c:pt>
                <c:pt idx="77">
                  <c:v>1375.9399999999998</c:v>
                </c:pt>
                <c:pt idx="78">
                  <c:v>1370.521</c:v>
                </c:pt>
                <c:pt idx="79">
                  <c:v>1361.491</c:v>
                </c:pt>
                <c:pt idx="80">
                  <c:v>1270.229</c:v>
                </c:pt>
                <c:pt idx="81">
                  <c:v>1266.693</c:v>
                </c:pt>
                <c:pt idx="82">
                  <c:v>1276.2539999999999</c:v>
                </c:pt>
                <c:pt idx="83">
                  <c:v>1250.6929999999998</c:v>
                </c:pt>
                <c:pt idx="84">
                  <c:v>1136.3059999999998</c:v>
                </c:pt>
                <c:pt idx="85">
                  <c:v>1162.6679999999999</c:v>
                </c:pt>
                <c:pt idx="86">
                  <c:v>1176.472</c:v>
                </c:pt>
                <c:pt idx="87">
                  <c:v>1172.4169999999999</c:v>
                </c:pt>
                <c:pt idx="88">
                  <c:v>1121.73</c:v>
                </c:pt>
                <c:pt idx="89">
                  <c:v>1111.3879999999999</c:v>
                </c:pt>
                <c:pt idx="90">
                  <c:v>1114.0650000000001</c:v>
                </c:pt>
                <c:pt idx="91">
                  <c:v>1138.5970000000002</c:v>
                </c:pt>
                <c:pt idx="92">
                  <c:v>1094.5360000000001</c:v>
                </c:pt>
                <c:pt idx="93">
                  <c:v>1120.6860000000001</c:v>
                </c:pt>
                <c:pt idx="94">
                  <c:v>1118.104</c:v>
                </c:pt>
                <c:pt idx="95">
                  <c:v>1114.0710000000001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E35-8385-C12D076909A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2757.828</c:v>
                </c:pt>
                <c:pt idx="1">
                  <c:v>2701.0950000000003</c:v>
                </c:pt>
                <c:pt idx="2">
                  <c:v>2650.4289999999996</c:v>
                </c:pt>
                <c:pt idx="3">
                  <c:v>2615.3519999999999</c:v>
                </c:pt>
                <c:pt idx="4">
                  <c:v>2608.0429999999997</c:v>
                </c:pt>
                <c:pt idx="5">
                  <c:v>2589.8659999999995</c:v>
                </c:pt>
                <c:pt idx="6">
                  <c:v>2562.85</c:v>
                </c:pt>
                <c:pt idx="7">
                  <c:v>2534.79</c:v>
                </c:pt>
                <c:pt idx="8">
                  <c:v>2540.5799999999995</c:v>
                </c:pt>
                <c:pt idx="9">
                  <c:v>2508.9709999999995</c:v>
                </c:pt>
                <c:pt idx="10">
                  <c:v>2487.0369999999998</c:v>
                </c:pt>
                <c:pt idx="11">
                  <c:v>2470.4749999999999</c:v>
                </c:pt>
                <c:pt idx="12">
                  <c:v>2463.4380000000001</c:v>
                </c:pt>
                <c:pt idx="13">
                  <c:v>2459.6240000000003</c:v>
                </c:pt>
                <c:pt idx="14">
                  <c:v>2459.8239999999996</c:v>
                </c:pt>
                <c:pt idx="15">
                  <c:v>2464.5889999999999</c:v>
                </c:pt>
                <c:pt idx="16">
                  <c:v>2466.8959999999997</c:v>
                </c:pt>
                <c:pt idx="17">
                  <c:v>2497.6809999999996</c:v>
                </c:pt>
                <c:pt idx="18">
                  <c:v>2547.6419999999998</c:v>
                </c:pt>
                <c:pt idx="19">
                  <c:v>2619.2910000000002</c:v>
                </c:pt>
                <c:pt idx="20">
                  <c:v>2687.712</c:v>
                </c:pt>
                <c:pt idx="21">
                  <c:v>2785.4069999999997</c:v>
                </c:pt>
                <c:pt idx="22">
                  <c:v>2900.2419999999997</c:v>
                </c:pt>
                <c:pt idx="23">
                  <c:v>3039.7689999999998</c:v>
                </c:pt>
                <c:pt idx="24">
                  <c:v>3170.1639999999998</c:v>
                </c:pt>
                <c:pt idx="25">
                  <c:v>3306.06</c:v>
                </c:pt>
                <c:pt idx="26">
                  <c:v>3414.2489999999998</c:v>
                </c:pt>
                <c:pt idx="27">
                  <c:v>3475.6569999999997</c:v>
                </c:pt>
                <c:pt idx="28">
                  <c:v>3529.8360000000002</c:v>
                </c:pt>
                <c:pt idx="29">
                  <c:v>3570.7289999999994</c:v>
                </c:pt>
                <c:pt idx="30">
                  <c:v>3676.1669999999999</c:v>
                </c:pt>
                <c:pt idx="31">
                  <c:v>3751.7329999999997</c:v>
                </c:pt>
                <c:pt idx="32">
                  <c:v>3847.1860000000001</c:v>
                </c:pt>
                <c:pt idx="33">
                  <c:v>3907.7339999999999</c:v>
                </c:pt>
                <c:pt idx="34">
                  <c:v>3939.3089999999997</c:v>
                </c:pt>
                <c:pt idx="35">
                  <c:v>3923.154</c:v>
                </c:pt>
                <c:pt idx="36">
                  <c:v>3792.4709999999995</c:v>
                </c:pt>
                <c:pt idx="37">
                  <c:v>3798.1890000000003</c:v>
                </c:pt>
                <c:pt idx="38">
                  <c:v>3907.8460000000005</c:v>
                </c:pt>
                <c:pt idx="39">
                  <c:v>3886.9050000000002</c:v>
                </c:pt>
                <c:pt idx="40">
                  <c:v>3871.6010000000001</c:v>
                </c:pt>
                <c:pt idx="41">
                  <c:v>3901.51</c:v>
                </c:pt>
                <c:pt idx="42">
                  <c:v>3898.3560000000002</c:v>
                </c:pt>
                <c:pt idx="43">
                  <c:v>3924.7819999999997</c:v>
                </c:pt>
                <c:pt idx="44">
                  <c:v>3903.0279999999998</c:v>
                </c:pt>
                <c:pt idx="45">
                  <c:v>3958.3819999999996</c:v>
                </c:pt>
                <c:pt idx="46">
                  <c:v>3960.5</c:v>
                </c:pt>
                <c:pt idx="47">
                  <c:v>3953.3829999999994</c:v>
                </c:pt>
                <c:pt idx="48">
                  <c:v>3909.933</c:v>
                </c:pt>
                <c:pt idx="49">
                  <c:v>3921.7739999999999</c:v>
                </c:pt>
                <c:pt idx="50">
                  <c:v>3871.7420000000002</c:v>
                </c:pt>
                <c:pt idx="51">
                  <c:v>3855.4609999999993</c:v>
                </c:pt>
                <c:pt idx="52">
                  <c:v>3856.855</c:v>
                </c:pt>
                <c:pt idx="53">
                  <c:v>3833.66</c:v>
                </c:pt>
                <c:pt idx="54">
                  <c:v>3797.7129999999997</c:v>
                </c:pt>
                <c:pt idx="55">
                  <c:v>3735.377</c:v>
                </c:pt>
                <c:pt idx="56">
                  <c:v>3793.1929999999998</c:v>
                </c:pt>
                <c:pt idx="57">
                  <c:v>3774.95</c:v>
                </c:pt>
                <c:pt idx="58">
                  <c:v>3764.1330000000003</c:v>
                </c:pt>
                <c:pt idx="59">
                  <c:v>3762.8230000000003</c:v>
                </c:pt>
                <c:pt idx="60">
                  <c:v>3771.6109999999999</c:v>
                </c:pt>
                <c:pt idx="61">
                  <c:v>3779.4799999999996</c:v>
                </c:pt>
                <c:pt idx="62">
                  <c:v>3764.8519999999994</c:v>
                </c:pt>
                <c:pt idx="63">
                  <c:v>3860.085</c:v>
                </c:pt>
                <c:pt idx="64">
                  <c:v>4105.759</c:v>
                </c:pt>
                <c:pt idx="65">
                  <c:v>4240.6549999999997</c:v>
                </c:pt>
                <c:pt idx="66">
                  <c:v>4371.71</c:v>
                </c:pt>
                <c:pt idx="67">
                  <c:v>4451.2690000000011</c:v>
                </c:pt>
                <c:pt idx="68">
                  <c:v>4559.3460000000005</c:v>
                </c:pt>
                <c:pt idx="69">
                  <c:v>4620.6109999999999</c:v>
                </c:pt>
                <c:pt idx="70">
                  <c:v>4654.0400000000009</c:v>
                </c:pt>
                <c:pt idx="71">
                  <c:v>4679.0309999999999</c:v>
                </c:pt>
                <c:pt idx="72">
                  <c:v>4715.0730000000003</c:v>
                </c:pt>
                <c:pt idx="73">
                  <c:v>4715.6350000000002</c:v>
                </c:pt>
                <c:pt idx="74">
                  <c:v>4695.6080000000011</c:v>
                </c:pt>
                <c:pt idx="75">
                  <c:v>4678.2640000000001</c:v>
                </c:pt>
                <c:pt idx="76">
                  <c:v>4686.4520000000002</c:v>
                </c:pt>
                <c:pt idx="77">
                  <c:v>4688.3829999999998</c:v>
                </c:pt>
                <c:pt idx="78">
                  <c:v>4686.3410000000003</c:v>
                </c:pt>
                <c:pt idx="79">
                  <c:v>4620.7910000000002</c:v>
                </c:pt>
                <c:pt idx="80">
                  <c:v>4474.616</c:v>
                </c:pt>
                <c:pt idx="81">
                  <c:v>4368.9220000000005</c:v>
                </c:pt>
                <c:pt idx="82">
                  <c:v>4354.5910000000013</c:v>
                </c:pt>
                <c:pt idx="83">
                  <c:v>4291.9980000000005</c:v>
                </c:pt>
                <c:pt idx="84">
                  <c:v>4068.24</c:v>
                </c:pt>
                <c:pt idx="85">
                  <c:v>3991.0150000000003</c:v>
                </c:pt>
                <c:pt idx="86">
                  <c:v>3930.4970000000003</c:v>
                </c:pt>
                <c:pt idx="87">
                  <c:v>3815.1880000000001</c:v>
                </c:pt>
                <c:pt idx="88">
                  <c:v>3662.3949999999995</c:v>
                </c:pt>
                <c:pt idx="89">
                  <c:v>3474.4210000000003</c:v>
                </c:pt>
                <c:pt idx="90">
                  <c:v>3350.7899999999995</c:v>
                </c:pt>
                <c:pt idx="91">
                  <c:v>3274.6190000000001</c:v>
                </c:pt>
                <c:pt idx="92">
                  <c:v>3064.0229999999997</c:v>
                </c:pt>
                <c:pt idx="93">
                  <c:v>2955.1079999999997</c:v>
                </c:pt>
                <c:pt idx="94">
                  <c:v>2877.1469999999995</c:v>
                </c:pt>
                <c:pt idx="95">
                  <c:v>2783.1739999999995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E35-8385-C12D076909A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219.99999999999997</c:v>
                </c:pt>
                <c:pt idx="1">
                  <c:v>219.99999999999997</c:v>
                </c:pt>
                <c:pt idx="2">
                  <c:v>219.99999999999997</c:v>
                </c:pt>
                <c:pt idx="3">
                  <c:v>219.99999999999997</c:v>
                </c:pt>
                <c:pt idx="4">
                  <c:v>197</c:v>
                </c:pt>
                <c:pt idx="5">
                  <c:v>197</c:v>
                </c:pt>
                <c:pt idx="6">
                  <c:v>197</c:v>
                </c:pt>
                <c:pt idx="7">
                  <c:v>197</c:v>
                </c:pt>
                <c:pt idx="8">
                  <c:v>199</c:v>
                </c:pt>
                <c:pt idx="9">
                  <c:v>199</c:v>
                </c:pt>
                <c:pt idx="10">
                  <c:v>199</c:v>
                </c:pt>
                <c:pt idx="11">
                  <c:v>199</c:v>
                </c:pt>
                <c:pt idx="12">
                  <c:v>198</c:v>
                </c:pt>
                <c:pt idx="13">
                  <c:v>198</c:v>
                </c:pt>
                <c:pt idx="14">
                  <c:v>198</c:v>
                </c:pt>
                <c:pt idx="15">
                  <c:v>198</c:v>
                </c:pt>
                <c:pt idx="16">
                  <c:v>208</c:v>
                </c:pt>
                <c:pt idx="17">
                  <c:v>208</c:v>
                </c:pt>
                <c:pt idx="18">
                  <c:v>208</c:v>
                </c:pt>
                <c:pt idx="19">
                  <c:v>208</c:v>
                </c:pt>
                <c:pt idx="20">
                  <c:v>236.99999999999997</c:v>
                </c:pt>
                <c:pt idx="21">
                  <c:v>236.99999999999997</c:v>
                </c:pt>
                <c:pt idx="22">
                  <c:v>236.99999999999997</c:v>
                </c:pt>
                <c:pt idx="23">
                  <c:v>236.99999999999997</c:v>
                </c:pt>
                <c:pt idx="24">
                  <c:v>285</c:v>
                </c:pt>
                <c:pt idx="25">
                  <c:v>285</c:v>
                </c:pt>
                <c:pt idx="26">
                  <c:v>285</c:v>
                </c:pt>
                <c:pt idx="27">
                  <c:v>285</c:v>
                </c:pt>
                <c:pt idx="28">
                  <c:v>317.99999999999994</c:v>
                </c:pt>
                <c:pt idx="29">
                  <c:v>317.99999999999994</c:v>
                </c:pt>
                <c:pt idx="30">
                  <c:v>317.99999999999994</c:v>
                </c:pt>
                <c:pt idx="31">
                  <c:v>317.99999999999994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359</c:v>
                </c:pt>
                <c:pt idx="37">
                  <c:v>359</c:v>
                </c:pt>
                <c:pt idx="38">
                  <c:v>359</c:v>
                </c:pt>
                <c:pt idx="39">
                  <c:v>359</c:v>
                </c:pt>
                <c:pt idx="40">
                  <c:v>349</c:v>
                </c:pt>
                <c:pt idx="41">
                  <c:v>349</c:v>
                </c:pt>
                <c:pt idx="42">
                  <c:v>349</c:v>
                </c:pt>
                <c:pt idx="43">
                  <c:v>349</c:v>
                </c:pt>
                <c:pt idx="44">
                  <c:v>357</c:v>
                </c:pt>
                <c:pt idx="45">
                  <c:v>357</c:v>
                </c:pt>
                <c:pt idx="46">
                  <c:v>357</c:v>
                </c:pt>
                <c:pt idx="47">
                  <c:v>357</c:v>
                </c:pt>
                <c:pt idx="48">
                  <c:v>362</c:v>
                </c:pt>
                <c:pt idx="49">
                  <c:v>362</c:v>
                </c:pt>
                <c:pt idx="50">
                  <c:v>362</c:v>
                </c:pt>
                <c:pt idx="51">
                  <c:v>362</c:v>
                </c:pt>
                <c:pt idx="52">
                  <c:v>360</c:v>
                </c:pt>
                <c:pt idx="53">
                  <c:v>360</c:v>
                </c:pt>
                <c:pt idx="54">
                  <c:v>360</c:v>
                </c:pt>
                <c:pt idx="55">
                  <c:v>360</c:v>
                </c:pt>
                <c:pt idx="56">
                  <c:v>352.00000000000006</c:v>
                </c:pt>
                <c:pt idx="57">
                  <c:v>352.00000000000006</c:v>
                </c:pt>
                <c:pt idx="58">
                  <c:v>352.00000000000006</c:v>
                </c:pt>
                <c:pt idx="59">
                  <c:v>352.00000000000006</c:v>
                </c:pt>
                <c:pt idx="60">
                  <c:v>364</c:v>
                </c:pt>
                <c:pt idx="61">
                  <c:v>364</c:v>
                </c:pt>
                <c:pt idx="62">
                  <c:v>364</c:v>
                </c:pt>
                <c:pt idx="63">
                  <c:v>364</c:v>
                </c:pt>
                <c:pt idx="64">
                  <c:v>397</c:v>
                </c:pt>
                <c:pt idx="65">
                  <c:v>397</c:v>
                </c:pt>
                <c:pt idx="66">
                  <c:v>397</c:v>
                </c:pt>
                <c:pt idx="67">
                  <c:v>397</c:v>
                </c:pt>
                <c:pt idx="68">
                  <c:v>409</c:v>
                </c:pt>
                <c:pt idx="69">
                  <c:v>409</c:v>
                </c:pt>
                <c:pt idx="70">
                  <c:v>409</c:v>
                </c:pt>
                <c:pt idx="71">
                  <c:v>409</c:v>
                </c:pt>
                <c:pt idx="72">
                  <c:v>405</c:v>
                </c:pt>
                <c:pt idx="73">
                  <c:v>405</c:v>
                </c:pt>
                <c:pt idx="74">
                  <c:v>405</c:v>
                </c:pt>
                <c:pt idx="75">
                  <c:v>405</c:v>
                </c:pt>
                <c:pt idx="76">
                  <c:v>396</c:v>
                </c:pt>
                <c:pt idx="77">
                  <c:v>396</c:v>
                </c:pt>
                <c:pt idx="78">
                  <c:v>396</c:v>
                </c:pt>
                <c:pt idx="79">
                  <c:v>396</c:v>
                </c:pt>
                <c:pt idx="80">
                  <c:v>366</c:v>
                </c:pt>
                <c:pt idx="81">
                  <c:v>366</c:v>
                </c:pt>
                <c:pt idx="82">
                  <c:v>366</c:v>
                </c:pt>
                <c:pt idx="83">
                  <c:v>366</c:v>
                </c:pt>
                <c:pt idx="84">
                  <c:v>323</c:v>
                </c:pt>
                <c:pt idx="85">
                  <c:v>323</c:v>
                </c:pt>
                <c:pt idx="86">
                  <c:v>323</c:v>
                </c:pt>
                <c:pt idx="87">
                  <c:v>323</c:v>
                </c:pt>
                <c:pt idx="88">
                  <c:v>279.99999999999994</c:v>
                </c:pt>
                <c:pt idx="89">
                  <c:v>279.99999999999994</c:v>
                </c:pt>
                <c:pt idx="90">
                  <c:v>279.99999999999994</c:v>
                </c:pt>
                <c:pt idx="91">
                  <c:v>279.99999999999994</c:v>
                </c:pt>
                <c:pt idx="92">
                  <c:v>249</c:v>
                </c:pt>
                <c:pt idx="93">
                  <c:v>249</c:v>
                </c:pt>
                <c:pt idx="94">
                  <c:v>249</c:v>
                </c:pt>
                <c:pt idx="95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E35-8385-C12D076909A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0A3-4E35-8385-C12D076909A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100.523</c:v>
                </c:pt>
                <c:pt idx="43">
                  <c:v>128.84899999999999</c:v>
                </c:pt>
                <c:pt idx="45">
                  <c:v>15.095000000000001</c:v>
                </c:pt>
                <c:pt idx="46">
                  <c:v>130.31399999999999</c:v>
                </c:pt>
                <c:pt idx="47">
                  <c:v>93.643000000000001</c:v>
                </c:pt>
                <c:pt idx="48">
                  <c:v>220</c:v>
                </c:pt>
                <c:pt idx="49">
                  <c:v>113.47</c:v>
                </c:pt>
                <c:pt idx="50">
                  <c:v>107.32</c:v>
                </c:pt>
                <c:pt idx="52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E35-8385-C12D076909A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0A3-4E35-8385-C12D076909A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0A3-4E35-8385-C12D076909A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0A3-4E35-8385-C12D076909A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906.7</c:v>
                </c:pt>
                <c:pt idx="1">
                  <c:v>1141.5</c:v>
                </c:pt>
                <c:pt idx="2">
                  <c:v>1143.0999999999999</c:v>
                </c:pt>
                <c:pt idx="3">
                  <c:v>904</c:v>
                </c:pt>
                <c:pt idx="4">
                  <c:v>835.8</c:v>
                </c:pt>
                <c:pt idx="5">
                  <c:v>831</c:v>
                </c:pt>
                <c:pt idx="6">
                  <c:v>831</c:v>
                </c:pt>
                <c:pt idx="7">
                  <c:v>855.5</c:v>
                </c:pt>
                <c:pt idx="8">
                  <c:v>734</c:v>
                </c:pt>
                <c:pt idx="9">
                  <c:v>795.5</c:v>
                </c:pt>
                <c:pt idx="10">
                  <c:v>734</c:v>
                </c:pt>
                <c:pt idx="11">
                  <c:v>734</c:v>
                </c:pt>
                <c:pt idx="12">
                  <c:v>852.5</c:v>
                </c:pt>
                <c:pt idx="13">
                  <c:v>932.1</c:v>
                </c:pt>
                <c:pt idx="14">
                  <c:v>954.8</c:v>
                </c:pt>
                <c:pt idx="15">
                  <c:v>957.8</c:v>
                </c:pt>
                <c:pt idx="16">
                  <c:v>822</c:v>
                </c:pt>
                <c:pt idx="17">
                  <c:v>908.4</c:v>
                </c:pt>
                <c:pt idx="18">
                  <c:v>1070.8</c:v>
                </c:pt>
                <c:pt idx="19">
                  <c:v>1292.8</c:v>
                </c:pt>
                <c:pt idx="20">
                  <c:v>623</c:v>
                </c:pt>
                <c:pt idx="21">
                  <c:v>623</c:v>
                </c:pt>
                <c:pt idx="22">
                  <c:v>809.8</c:v>
                </c:pt>
                <c:pt idx="23">
                  <c:v>1087.0999999999999</c:v>
                </c:pt>
                <c:pt idx="24">
                  <c:v>442.2</c:v>
                </c:pt>
                <c:pt idx="25">
                  <c:v>782.5</c:v>
                </c:pt>
                <c:pt idx="26">
                  <c:v>740</c:v>
                </c:pt>
                <c:pt idx="27">
                  <c:v>852.7</c:v>
                </c:pt>
                <c:pt idx="28">
                  <c:v>741.4</c:v>
                </c:pt>
                <c:pt idx="29">
                  <c:v>985.6</c:v>
                </c:pt>
                <c:pt idx="30">
                  <c:v>1120.0999999999999</c:v>
                </c:pt>
                <c:pt idx="31">
                  <c:v>1120.0999999999999</c:v>
                </c:pt>
                <c:pt idx="32">
                  <c:v>1725</c:v>
                </c:pt>
                <c:pt idx="33">
                  <c:v>1725</c:v>
                </c:pt>
                <c:pt idx="34">
                  <c:v>1725</c:v>
                </c:pt>
                <c:pt idx="35">
                  <c:v>1725</c:v>
                </c:pt>
                <c:pt idx="36">
                  <c:v>1678</c:v>
                </c:pt>
                <c:pt idx="37">
                  <c:v>1678</c:v>
                </c:pt>
                <c:pt idx="38">
                  <c:v>1678</c:v>
                </c:pt>
                <c:pt idx="39">
                  <c:v>1678</c:v>
                </c:pt>
                <c:pt idx="40">
                  <c:v>1719.1210000000001</c:v>
                </c:pt>
                <c:pt idx="41">
                  <c:v>1719.1210000000001</c:v>
                </c:pt>
                <c:pt idx="42">
                  <c:v>1719.1210000000001</c:v>
                </c:pt>
                <c:pt idx="43">
                  <c:v>1719.1210000000001</c:v>
                </c:pt>
                <c:pt idx="44">
                  <c:v>1861</c:v>
                </c:pt>
                <c:pt idx="45">
                  <c:v>1861</c:v>
                </c:pt>
                <c:pt idx="46">
                  <c:v>1861</c:v>
                </c:pt>
                <c:pt idx="47">
                  <c:v>1861</c:v>
                </c:pt>
                <c:pt idx="48">
                  <c:v>1771</c:v>
                </c:pt>
                <c:pt idx="49">
                  <c:v>1771</c:v>
                </c:pt>
                <c:pt idx="50">
                  <c:v>1771</c:v>
                </c:pt>
                <c:pt idx="51">
                  <c:v>1771</c:v>
                </c:pt>
                <c:pt idx="52">
                  <c:v>1691</c:v>
                </c:pt>
                <c:pt idx="53">
                  <c:v>1691</c:v>
                </c:pt>
                <c:pt idx="54">
                  <c:v>1691</c:v>
                </c:pt>
                <c:pt idx="55">
                  <c:v>1613.3</c:v>
                </c:pt>
                <c:pt idx="56">
                  <c:v>1742</c:v>
                </c:pt>
                <c:pt idx="57">
                  <c:v>1742</c:v>
                </c:pt>
                <c:pt idx="58">
                  <c:v>1742</c:v>
                </c:pt>
                <c:pt idx="59">
                  <c:v>1742</c:v>
                </c:pt>
                <c:pt idx="60">
                  <c:v>1513.4</c:v>
                </c:pt>
                <c:pt idx="61">
                  <c:v>1513.4</c:v>
                </c:pt>
                <c:pt idx="62">
                  <c:v>1513.4</c:v>
                </c:pt>
                <c:pt idx="63">
                  <c:v>1223</c:v>
                </c:pt>
                <c:pt idx="64">
                  <c:v>1634.2</c:v>
                </c:pt>
                <c:pt idx="65">
                  <c:v>1642</c:v>
                </c:pt>
                <c:pt idx="66">
                  <c:v>1642</c:v>
                </c:pt>
                <c:pt idx="67">
                  <c:v>1642</c:v>
                </c:pt>
                <c:pt idx="68">
                  <c:v>1551</c:v>
                </c:pt>
                <c:pt idx="69">
                  <c:v>1449.8</c:v>
                </c:pt>
                <c:pt idx="70">
                  <c:v>1423.9</c:v>
                </c:pt>
                <c:pt idx="71">
                  <c:v>1551</c:v>
                </c:pt>
                <c:pt idx="72">
                  <c:v>1556</c:v>
                </c:pt>
                <c:pt idx="73">
                  <c:v>1556</c:v>
                </c:pt>
                <c:pt idx="74">
                  <c:v>1454.1</c:v>
                </c:pt>
                <c:pt idx="75">
                  <c:v>1477.7</c:v>
                </c:pt>
                <c:pt idx="76">
                  <c:v>1319.3</c:v>
                </c:pt>
                <c:pt idx="77">
                  <c:v>1298.7</c:v>
                </c:pt>
                <c:pt idx="78">
                  <c:v>1258.5999999999999</c:v>
                </c:pt>
                <c:pt idx="79">
                  <c:v>1338.1</c:v>
                </c:pt>
                <c:pt idx="80">
                  <c:v>1584</c:v>
                </c:pt>
                <c:pt idx="81">
                  <c:v>1584</c:v>
                </c:pt>
                <c:pt idx="82">
                  <c:v>1584</c:v>
                </c:pt>
                <c:pt idx="83">
                  <c:v>1506.8</c:v>
                </c:pt>
                <c:pt idx="84">
                  <c:v>1434.4</c:v>
                </c:pt>
                <c:pt idx="85">
                  <c:v>1445.3</c:v>
                </c:pt>
                <c:pt idx="86">
                  <c:v>1224.2</c:v>
                </c:pt>
                <c:pt idx="87">
                  <c:v>1156.7</c:v>
                </c:pt>
                <c:pt idx="88">
                  <c:v>1354.1</c:v>
                </c:pt>
                <c:pt idx="89">
                  <c:v>1475.6</c:v>
                </c:pt>
                <c:pt idx="90">
                  <c:v>1560.9</c:v>
                </c:pt>
                <c:pt idx="91">
                  <c:v>1350.9</c:v>
                </c:pt>
                <c:pt idx="92">
                  <c:v>1200</c:v>
                </c:pt>
                <c:pt idx="93">
                  <c:v>1178.2</c:v>
                </c:pt>
                <c:pt idx="94">
                  <c:v>1035.9000000000001</c:v>
                </c:pt>
                <c:pt idx="95">
                  <c:v>847.5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E35-8385-C12D076909A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50.38</c:v>
                </c:pt>
                <c:pt idx="27">
                  <c:v>48.936</c:v>
                </c:pt>
                <c:pt idx="28">
                  <c:v>46.387999999999998</c:v>
                </c:pt>
                <c:pt idx="29">
                  <c:v>43.164000000000001</c:v>
                </c:pt>
                <c:pt idx="30">
                  <c:v>40.06</c:v>
                </c:pt>
                <c:pt idx="31">
                  <c:v>37.735999999999997</c:v>
                </c:pt>
                <c:pt idx="32">
                  <c:v>36.14</c:v>
                </c:pt>
                <c:pt idx="33">
                  <c:v>34.564</c:v>
                </c:pt>
                <c:pt idx="34">
                  <c:v>32.472000000000001</c:v>
                </c:pt>
                <c:pt idx="35">
                  <c:v>29.896000000000001</c:v>
                </c:pt>
                <c:pt idx="36">
                  <c:v>27.204000000000001</c:v>
                </c:pt>
                <c:pt idx="37">
                  <c:v>24.835999999999999</c:v>
                </c:pt>
                <c:pt idx="38">
                  <c:v>21.923999999999999</c:v>
                </c:pt>
                <c:pt idx="39">
                  <c:v>17.347999999999999</c:v>
                </c:pt>
                <c:pt idx="40">
                  <c:v>11.592000000000001</c:v>
                </c:pt>
                <c:pt idx="41">
                  <c:v>7.476</c:v>
                </c:pt>
                <c:pt idx="42">
                  <c:v>5.9880000000000004</c:v>
                </c:pt>
                <c:pt idx="43">
                  <c:v>6.3239999999999998</c:v>
                </c:pt>
                <c:pt idx="44">
                  <c:v>7.2</c:v>
                </c:pt>
                <c:pt idx="45">
                  <c:v>8.1959999999999997</c:v>
                </c:pt>
                <c:pt idx="46">
                  <c:v>8.8040000000000003</c:v>
                </c:pt>
                <c:pt idx="47">
                  <c:v>9.016</c:v>
                </c:pt>
                <c:pt idx="48">
                  <c:v>9.2319999999999993</c:v>
                </c:pt>
                <c:pt idx="49">
                  <c:v>9.8879999999999999</c:v>
                </c:pt>
                <c:pt idx="50">
                  <c:v>10.884</c:v>
                </c:pt>
                <c:pt idx="51">
                  <c:v>11.916</c:v>
                </c:pt>
                <c:pt idx="52">
                  <c:v>13.1</c:v>
                </c:pt>
                <c:pt idx="53">
                  <c:v>14.968</c:v>
                </c:pt>
                <c:pt idx="54">
                  <c:v>17.872</c:v>
                </c:pt>
                <c:pt idx="55">
                  <c:v>21.68</c:v>
                </c:pt>
                <c:pt idx="56">
                  <c:v>25.94</c:v>
                </c:pt>
                <c:pt idx="57">
                  <c:v>30.076000000000001</c:v>
                </c:pt>
                <c:pt idx="58">
                  <c:v>34.368000000000002</c:v>
                </c:pt>
                <c:pt idx="59">
                  <c:v>39.207999999999998</c:v>
                </c:pt>
                <c:pt idx="60">
                  <c:v>44.103999999999999</c:v>
                </c:pt>
                <c:pt idx="61">
                  <c:v>47.648000000000003</c:v>
                </c:pt>
                <c:pt idx="62">
                  <c:v>49.591999999999999</c:v>
                </c:pt>
                <c:pt idx="63">
                  <c:v>50.496000000000002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E35-8385-C12D076909A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0A3-4E35-8385-C12D076909A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0A3-4E35-8385-C12D07690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84.31</c:v>
                </c:pt>
                <c:pt idx="1">
                  <c:v>86.21</c:v>
                </c:pt>
                <c:pt idx="2">
                  <c:v>85.23</c:v>
                </c:pt>
                <c:pt idx="3">
                  <c:v>83.37</c:v>
                </c:pt>
                <c:pt idx="4">
                  <c:v>83.84</c:v>
                </c:pt>
                <c:pt idx="5">
                  <c:v>83.72</c:v>
                </c:pt>
                <c:pt idx="6">
                  <c:v>83.41</c:v>
                </c:pt>
                <c:pt idx="7">
                  <c:v>83.52</c:v>
                </c:pt>
                <c:pt idx="8">
                  <c:v>82.26</c:v>
                </c:pt>
                <c:pt idx="9">
                  <c:v>82.62</c:v>
                </c:pt>
                <c:pt idx="10">
                  <c:v>81.95</c:v>
                </c:pt>
                <c:pt idx="11">
                  <c:v>80.73</c:v>
                </c:pt>
                <c:pt idx="12">
                  <c:v>82.8</c:v>
                </c:pt>
                <c:pt idx="13">
                  <c:v>83.36</c:v>
                </c:pt>
                <c:pt idx="14">
                  <c:v>83.55</c:v>
                </c:pt>
                <c:pt idx="15">
                  <c:v>83.63</c:v>
                </c:pt>
                <c:pt idx="16">
                  <c:v>82.89</c:v>
                </c:pt>
                <c:pt idx="17">
                  <c:v>83.9</c:v>
                </c:pt>
                <c:pt idx="18">
                  <c:v>84.97</c:v>
                </c:pt>
                <c:pt idx="19">
                  <c:v>90.1</c:v>
                </c:pt>
                <c:pt idx="20">
                  <c:v>86.47</c:v>
                </c:pt>
                <c:pt idx="21">
                  <c:v>89.91</c:v>
                </c:pt>
                <c:pt idx="22">
                  <c:v>94.59</c:v>
                </c:pt>
                <c:pt idx="23">
                  <c:v>106.98</c:v>
                </c:pt>
                <c:pt idx="24">
                  <c:v>97.76</c:v>
                </c:pt>
                <c:pt idx="25">
                  <c:v>113.59</c:v>
                </c:pt>
                <c:pt idx="26">
                  <c:v>128.03</c:v>
                </c:pt>
                <c:pt idx="27">
                  <c:v>146.57</c:v>
                </c:pt>
                <c:pt idx="28">
                  <c:v>144.94</c:v>
                </c:pt>
                <c:pt idx="29">
                  <c:v>155.19999999999999</c:v>
                </c:pt>
                <c:pt idx="30">
                  <c:v>130.15</c:v>
                </c:pt>
                <c:pt idx="31">
                  <c:v>99.63</c:v>
                </c:pt>
                <c:pt idx="32">
                  <c:v>126.05</c:v>
                </c:pt>
                <c:pt idx="33">
                  <c:v>100.63</c:v>
                </c:pt>
                <c:pt idx="34">
                  <c:v>111.66</c:v>
                </c:pt>
                <c:pt idx="35">
                  <c:v>107.84</c:v>
                </c:pt>
                <c:pt idx="36">
                  <c:v>140.19</c:v>
                </c:pt>
                <c:pt idx="37">
                  <c:v>135.80000000000001</c:v>
                </c:pt>
                <c:pt idx="38">
                  <c:v>102.04</c:v>
                </c:pt>
                <c:pt idx="39">
                  <c:v>93.04</c:v>
                </c:pt>
                <c:pt idx="40">
                  <c:v>85.84</c:v>
                </c:pt>
                <c:pt idx="41">
                  <c:v>47.82</c:v>
                </c:pt>
                <c:pt idx="42">
                  <c:v>40</c:v>
                </c:pt>
                <c:pt idx="43">
                  <c:v>10</c:v>
                </c:pt>
                <c:pt idx="44">
                  <c:v>76.400000000000006</c:v>
                </c:pt>
                <c:pt idx="45">
                  <c:v>40</c:v>
                </c:pt>
                <c:pt idx="46">
                  <c:v>30</c:v>
                </c:pt>
                <c:pt idx="47">
                  <c:v>40</c:v>
                </c:pt>
                <c:pt idx="48">
                  <c:v>61.11</c:v>
                </c:pt>
                <c:pt idx="49">
                  <c:v>70</c:v>
                </c:pt>
                <c:pt idx="50">
                  <c:v>85</c:v>
                </c:pt>
                <c:pt idx="51">
                  <c:v>85.79</c:v>
                </c:pt>
                <c:pt idx="52">
                  <c:v>89.52</c:v>
                </c:pt>
                <c:pt idx="53">
                  <c:v>95.13</c:v>
                </c:pt>
                <c:pt idx="54">
                  <c:v>96.69</c:v>
                </c:pt>
                <c:pt idx="55">
                  <c:v>110.3</c:v>
                </c:pt>
                <c:pt idx="56">
                  <c:v>86.77</c:v>
                </c:pt>
                <c:pt idx="57">
                  <c:v>95.17</c:v>
                </c:pt>
                <c:pt idx="58">
                  <c:v>98.27</c:v>
                </c:pt>
                <c:pt idx="59">
                  <c:v>101.71</c:v>
                </c:pt>
                <c:pt idx="60">
                  <c:v>104.8</c:v>
                </c:pt>
                <c:pt idx="61">
                  <c:v>111.11</c:v>
                </c:pt>
                <c:pt idx="62">
                  <c:v>141.81</c:v>
                </c:pt>
                <c:pt idx="63">
                  <c:v>152.68</c:v>
                </c:pt>
                <c:pt idx="64">
                  <c:v>131.97</c:v>
                </c:pt>
                <c:pt idx="65">
                  <c:v>136.21</c:v>
                </c:pt>
                <c:pt idx="66">
                  <c:v>132.5</c:v>
                </c:pt>
                <c:pt idx="67">
                  <c:v>145.5</c:v>
                </c:pt>
                <c:pt idx="68">
                  <c:v>128.12</c:v>
                </c:pt>
                <c:pt idx="69">
                  <c:v>143.19</c:v>
                </c:pt>
                <c:pt idx="70">
                  <c:v>148.43</c:v>
                </c:pt>
                <c:pt idx="71">
                  <c:v>128.6</c:v>
                </c:pt>
                <c:pt idx="72">
                  <c:v>125.45</c:v>
                </c:pt>
                <c:pt idx="73">
                  <c:v>125.18</c:v>
                </c:pt>
                <c:pt idx="74">
                  <c:v>149.44999999999999</c:v>
                </c:pt>
                <c:pt idx="75">
                  <c:v>150.55000000000001</c:v>
                </c:pt>
                <c:pt idx="76">
                  <c:v>159.13999999999999</c:v>
                </c:pt>
                <c:pt idx="77">
                  <c:v>156.15</c:v>
                </c:pt>
                <c:pt idx="78">
                  <c:v>148.81</c:v>
                </c:pt>
                <c:pt idx="79">
                  <c:v>138.24</c:v>
                </c:pt>
                <c:pt idx="80">
                  <c:v>162.11000000000001</c:v>
                </c:pt>
                <c:pt idx="81">
                  <c:v>158.02000000000001</c:v>
                </c:pt>
                <c:pt idx="82">
                  <c:v>146.69</c:v>
                </c:pt>
                <c:pt idx="83">
                  <c:v>127.6</c:v>
                </c:pt>
                <c:pt idx="84">
                  <c:v>155.24</c:v>
                </c:pt>
                <c:pt idx="85">
                  <c:v>140.19</c:v>
                </c:pt>
                <c:pt idx="86">
                  <c:v>132.49</c:v>
                </c:pt>
                <c:pt idx="87">
                  <c:v>120.21</c:v>
                </c:pt>
                <c:pt idx="88">
                  <c:v>129.72999999999999</c:v>
                </c:pt>
                <c:pt idx="89">
                  <c:v>132.07</c:v>
                </c:pt>
                <c:pt idx="90">
                  <c:v>129.49</c:v>
                </c:pt>
                <c:pt idx="91">
                  <c:v>110.68</c:v>
                </c:pt>
                <c:pt idx="92">
                  <c:v>128.6</c:v>
                </c:pt>
                <c:pt idx="93">
                  <c:v>110</c:v>
                </c:pt>
                <c:pt idx="94">
                  <c:v>98.32</c:v>
                </c:pt>
                <c:pt idx="95">
                  <c:v>94.31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0A3-4E35-8385-C12D07690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6062.7560000000003</v>
      </c>
      <c r="C5" s="25">
        <v>6237.2330000000002</v>
      </c>
      <c r="D5" s="25">
        <v>6183.6710000000003</v>
      </c>
      <c r="E5" s="25">
        <v>5905.3410000000003</v>
      </c>
      <c r="F5" s="25">
        <v>5790.6559999999999</v>
      </c>
      <c r="G5" s="25">
        <v>5766.817</v>
      </c>
      <c r="H5" s="25">
        <v>5738.2190000000001</v>
      </c>
      <c r="I5" s="25">
        <v>5732.3649999999998</v>
      </c>
      <c r="J5" s="25">
        <v>5578.6620000000003</v>
      </c>
      <c r="K5" s="25">
        <v>5611.0649999999996</v>
      </c>
      <c r="L5" s="25">
        <v>5528.634</v>
      </c>
      <c r="M5" s="25">
        <v>5508.2070000000003</v>
      </c>
      <c r="N5" s="25">
        <v>5624.8410000000003</v>
      </c>
      <c r="O5" s="25">
        <v>5701.701</v>
      </c>
      <c r="P5" s="25">
        <v>5725.6790000000001</v>
      </c>
      <c r="Q5" s="25">
        <v>5734.4319999999998</v>
      </c>
      <c r="R5" s="25">
        <v>5646.625</v>
      </c>
      <c r="S5" s="25">
        <v>5775.0649999999996</v>
      </c>
      <c r="T5" s="25">
        <v>5993.7730000000001</v>
      </c>
      <c r="U5" s="25">
        <v>6305.2510000000002</v>
      </c>
      <c r="V5" s="25">
        <v>5823.299</v>
      </c>
      <c r="W5" s="25">
        <v>5955.2790000000005</v>
      </c>
      <c r="X5" s="25">
        <v>6276.4650000000001</v>
      </c>
      <c r="Y5" s="25">
        <v>6721.4669999999996</v>
      </c>
      <c r="Z5" s="25">
        <v>6395.8220000000001</v>
      </c>
      <c r="AA5" s="25">
        <v>6915.6220000000003</v>
      </c>
      <c r="AB5" s="25">
        <v>6987.3329999999996</v>
      </c>
      <c r="AC5" s="25">
        <v>7139.9979999999996</v>
      </c>
      <c r="AD5" s="25">
        <v>7173.2920000000004</v>
      </c>
      <c r="AE5" s="25">
        <v>7453.0029999999997</v>
      </c>
      <c r="AF5" s="25">
        <v>7733.6710000000003</v>
      </c>
      <c r="AG5" s="25">
        <v>7834.7030000000004</v>
      </c>
      <c r="AH5" s="25">
        <v>8501.3829999999998</v>
      </c>
      <c r="AI5" s="25">
        <v>8604.59</v>
      </c>
      <c r="AJ5" s="25">
        <v>8618.125</v>
      </c>
      <c r="AK5" s="25">
        <v>8595.6610000000001</v>
      </c>
      <c r="AL5" s="25">
        <v>8332.3119999999999</v>
      </c>
      <c r="AM5" s="25">
        <v>8327.0879999999997</v>
      </c>
      <c r="AN5" s="25">
        <v>8477.116</v>
      </c>
      <c r="AO5" s="25">
        <v>8467.5650000000005</v>
      </c>
      <c r="AP5" s="25">
        <v>8491.616</v>
      </c>
      <c r="AQ5" s="25">
        <v>8528.2900000000009</v>
      </c>
      <c r="AR5" s="25">
        <v>8621.8490000000002</v>
      </c>
      <c r="AS5" s="25">
        <v>8672.8089999999993</v>
      </c>
      <c r="AT5" s="25">
        <v>8679.1830000000009</v>
      </c>
      <c r="AU5" s="25">
        <v>8772.9369999999999</v>
      </c>
      <c r="AV5" s="25">
        <v>8895.4539999999997</v>
      </c>
      <c r="AW5" s="25">
        <v>8852.8050000000003</v>
      </c>
      <c r="AX5" s="25">
        <v>8828.16</v>
      </c>
      <c r="AY5" s="25">
        <v>8728.7929999999997</v>
      </c>
      <c r="AZ5" s="25">
        <v>8655.4560000000001</v>
      </c>
      <c r="BA5" s="25">
        <v>8532.5159999999996</v>
      </c>
      <c r="BB5" s="25">
        <v>8461.0149999999994</v>
      </c>
      <c r="BC5" s="25">
        <v>8324.7459999999992</v>
      </c>
      <c r="BD5" s="25">
        <v>8284.4500000000007</v>
      </c>
      <c r="BE5" s="25">
        <v>8126.8850000000002</v>
      </c>
      <c r="BF5" s="25">
        <v>8272.7240000000002</v>
      </c>
      <c r="BG5" s="25">
        <v>8262.32</v>
      </c>
      <c r="BH5" s="25">
        <v>8264.9290000000001</v>
      </c>
      <c r="BI5" s="25">
        <v>8271.2340000000004</v>
      </c>
      <c r="BJ5" s="25">
        <v>8040.0820000000003</v>
      </c>
      <c r="BK5" s="25">
        <v>8051.317</v>
      </c>
      <c r="BL5" s="25">
        <v>7976.1840000000002</v>
      </c>
      <c r="BM5" s="25">
        <v>7776.8729999999996</v>
      </c>
      <c r="BN5" s="25">
        <v>8508.3649999999998</v>
      </c>
      <c r="BO5" s="25">
        <v>8651.4539999999997</v>
      </c>
      <c r="BP5" s="25">
        <v>8787.5789999999997</v>
      </c>
      <c r="BQ5" s="25">
        <v>8864.9179999999997</v>
      </c>
      <c r="BR5" s="25">
        <v>8890.4599999999991</v>
      </c>
      <c r="BS5" s="25">
        <v>8847.2710000000006</v>
      </c>
      <c r="BT5" s="25">
        <v>8853.4680000000008</v>
      </c>
      <c r="BU5" s="25">
        <v>9003.4030000000002</v>
      </c>
      <c r="BV5" s="25">
        <v>9005.2109999999993</v>
      </c>
      <c r="BW5" s="25">
        <v>9004.7890000000007</v>
      </c>
      <c r="BX5" s="25">
        <v>8877.2019999999993</v>
      </c>
      <c r="BY5" s="25">
        <v>8879.5630000000001</v>
      </c>
      <c r="BZ5" s="25">
        <v>8693.58</v>
      </c>
      <c r="CA5" s="25">
        <v>8676.3359999999993</v>
      </c>
      <c r="CB5" s="25">
        <v>8627.8780000000006</v>
      </c>
      <c r="CC5" s="25">
        <v>8635.5059999999994</v>
      </c>
      <c r="CD5" s="25">
        <v>8604.4619999999995</v>
      </c>
      <c r="CE5" s="25">
        <v>8493.1679999999997</v>
      </c>
      <c r="CF5" s="25">
        <v>8485.7970000000005</v>
      </c>
      <c r="CG5" s="25">
        <v>8317.1779999999999</v>
      </c>
      <c r="CH5" s="25">
        <v>7981.9380000000001</v>
      </c>
      <c r="CI5" s="25">
        <v>7944.3370000000004</v>
      </c>
      <c r="CJ5" s="25">
        <v>7681.5990000000002</v>
      </c>
      <c r="CK5" s="25">
        <v>7488.902</v>
      </c>
      <c r="CL5" s="25">
        <v>7441.7209999999995</v>
      </c>
      <c r="CM5" s="25">
        <v>7361.2759999999998</v>
      </c>
      <c r="CN5" s="25">
        <v>7320.4920000000002</v>
      </c>
      <c r="CO5" s="25">
        <v>7055.0950000000003</v>
      </c>
      <c r="CP5" s="25">
        <v>6690.2309999999998</v>
      </c>
      <c r="CQ5" s="25">
        <v>6582.77</v>
      </c>
      <c r="CR5" s="25">
        <v>6357.3410000000003</v>
      </c>
      <c r="CS5" s="25">
        <v>6068.2060000000001</v>
      </c>
      <c r="CT5" s="26"/>
      <c r="CU5" s="26"/>
      <c r="CV5" s="26"/>
      <c r="CW5" s="27"/>
      <c r="CX5" s="28">
        <f t="array" ref="CX5">SUMPRODUCT(B5:CW5*0.25)</f>
        <v>182384.72750000004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84.31</v>
      </c>
      <c r="C8" s="37">
        <v>86.21</v>
      </c>
      <c r="D8" s="37">
        <v>85.23</v>
      </c>
      <c r="E8" s="37">
        <v>83.37</v>
      </c>
      <c r="F8" s="37">
        <v>83.84</v>
      </c>
      <c r="G8" s="37">
        <v>83.72</v>
      </c>
      <c r="H8" s="37">
        <v>83.41</v>
      </c>
      <c r="I8" s="37">
        <v>83.52</v>
      </c>
      <c r="J8" s="37">
        <v>82.26</v>
      </c>
      <c r="K8" s="37">
        <v>82.62</v>
      </c>
      <c r="L8" s="37">
        <v>81.95</v>
      </c>
      <c r="M8" s="37">
        <v>80.73</v>
      </c>
      <c r="N8" s="37">
        <v>82.8</v>
      </c>
      <c r="O8" s="37">
        <v>83.36</v>
      </c>
      <c r="P8" s="37">
        <v>83.55</v>
      </c>
      <c r="Q8" s="37">
        <v>83.63</v>
      </c>
      <c r="R8" s="37">
        <v>82.89</v>
      </c>
      <c r="S8" s="37">
        <v>83.9</v>
      </c>
      <c r="T8" s="37">
        <v>84.97</v>
      </c>
      <c r="U8" s="37">
        <v>90.1</v>
      </c>
      <c r="V8" s="37">
        <v>86.47</v>
      </c>
      <c r="W8" s="37">
        <v>89.91</v>
      </c>
      <c r="X8" s="37">
        <v>94.59</v>
      </c>
      <c r="Y8" s="37">
        <v>106.98</v>
      </c>
      <c r="Z8" s="37">
        <v>97.76</v>
      </c>
      <c r="AA8" s="37">
        <v>113.59</v>
      </c>
      <c r="AB8" s="37">
        <v>128.03</v>
      </c>
      <c r="AC8" s="37">
        <v>146.57</v>
      </c>
      <c r="AD8" s="37">
        <v>144.94</v>
      </c>
      <c r="AE8" s="37">
        <v>155.19999999999999</v>
      </c>
      <c r="AF8" s="37">
        <v>130.15</v>
      </c>
      <c r="AG8" s="37">
        <v>99.63</v>
      </c>
      <c r="AH8" s="37">
        <v>126.05</v>
      </c>
      <c r="AI8" s="37">
        <v>100.63</v>
      </c>
      <c r="AJ8" s="37">
        <v>111.66</v>
      </c>
      <c r="AK8" s="37">
        <v>107.84</v>
      </c>
      <c r="AL8" s="37">
        <v>140.19</v>
      </c>
      <c r="AM8" s="37">
        <v>135.80000000000001</v>
      </c>
      <c r="AN8" s="37">
        <v>102.04</v>
      </c>
      <c r="AO8" s="37">
        <v>93.04</v>
      </c>
      <c r="AP8" s="37">
        <v>85.84</v>
      </c>
      <c r="AQ8" s="37">
        <v>47.82</v>
      </c>
      <c r="AR8" s="37">
        <v>40</v>
      </c>
      <c r="AS8" s="37">
        <v>10</v>
      </c>
      <c r="AT8" s="37">
        <v>76.400000000000006</v>
      </c>
      <c r="AU8" s="37">
        <v>40</v>
      </c>
      <c r="AV8" s="37">
        <v>30</v>
      </c>
      <c r="AW8" s="37">
        <v>40</v>
      </c>
      <c r="AX8" s="37">
        <v>61.11</v>
      </c>
      <c r="AY8" s="37">
        <v>70</v>
      </c>
      <c r="AZ8" s="37">
        <v>85</v>
      </c>
      <c r="BA8" s="37">
        <v>85.79</v>
      </c>
      <c r="BB8" s="37">
        <v>89.52</v>
      </c>
      <c r="BC8" s="37">
        <v>95.13</v>
      </c>
      <c r="BD8" s="37">
        <v>96.69</v>
      </c>
      <c r="BE8" s="37">
        <v>110.3</v>
      </c>
      <c r="BF8" s="37">
        <v>86.77</v>
      </c>
      <c r="BG8" s="37">
        <v>95.17</v>
      </c>
      <c r="BH8" s="37">
        <v>98.27</v>
      </c>
      <c r="BI8" s="37">
        <v>101.71</v>
      </c>
      <c r="BJ8" s="37">
        <v>104.8</v>
      </c>
      <c r="BK8" s="37">
        <v>111.11</v>
      </c>
      <c r="BL8" s="37">
        <v>141.81</v>
      </c>
      <c r="BM8" s="37">
        <v>152.68</v>
      </c>
      <c r="BN8" s="37">
        <v>131.97</v>
      </c>
      <c r="BO8" s="37">
        <v>136.21</v>
      </c>
      <c r="BP8" s="37">
        <v>132.5</v>
      </c>
      <c r="BQ8" s="37">
        <v>145.5</v>
      </c>
      <c r="BR8" s="37">
        <v>128.12</v>
      </c>
      <c r="BS8" s="37">
        <v>143.19</v>
      </c>
      <c r="BT8" s="37">
        <v>148.43</v>
      </c>
      <c r="BU8" s="37">
        <v>128.6</v>
      </c>
      <c r="BV8" s="37">
        <v>125.45</v>
      </c>
      <c r="BW8" s="37">
        <v>125.18</v>
      </c>
      <c r="BX8" s="37">
        <v>149.44999999999999</v>
      </c>
      <c r="BY8" s="37">
        <v>150.55000000000001</v>
      </c>
      <c r="BZ8" s="37">
        <v>159.13999999999999</v>
      </c>
      <c r="CA8" s="37">
        <v>156.15</v>
      </c>
      <c r="CB8" s="37">
        <v>148.81</v>
      </c>
      <c r="CC8" s="37">
        <v>138.24</v>
      </c>
      <c r="CD8" s="37">
        <v>162.11000000000001</v>
      </c>
      <c r="CE8" s="37">
        <v>158.02000000000001</v>
      </c>
      <c r="CF8" s="37">
        <v>146.69</v>
      </c>
      <c r="CG8" s="37">
        <v>127.6</v>
      </c>
      <c r="CH8" s="37">
        <v>155.24</v>
      </c>
      <c r="CI8" s="37">
        <v>140.19</v>
      </c>
      <c r="CJ8" s="37">
        <v>132.49</v>
      </c>
      <c r="CK8" s="37">
        <v>120.21</v>
      </c>
      <c r="CL8" s="37">
        <v>129.72999999999999</v>
      </c>
      <c r="CM8" s="37">
        <v>132.07</v>
      </c>
      <c r="CN8" s="37">
        <v>129.49</v>
      </c>
      <c r="CO8" s="37">
        <v>110.68</v>
      </c>
      <c r="CP8" s="37">
        <v>128.6</v>
      </c>
      <c r="CQ8" s="37">
        <v>110</v>
      </c>
      <c r="CR8" s="37">
        <v>98.32</v>
      </c>
      <c r="CS8" s="37">
        <v>94.31</v>
      </c>
      <c r="CT8" s="38"/>
      <c r="CU8" s="38"/>
      <c r="CV8" s="38"/>
      <c r="CW8" s="39"/>
      <c r="CX8" s="40">
        <f>IF(SUM(B8:CW8)&lt;&gt;0,AVERAGEIF(B8:CW8,"&lt;&gt;"""),"")</f>
        <v>106.94375000000002</v>
      </c>
    </row>
    <row r="9" spans="1:102" ht="24.95" customHeight="1" thickBot="1" x14ac:dyDescent="0.25">
      <c r="A9" s="41" t="s">
        <v>6</v>
      </c>
      <c r="B9" s="42">
        <v>84.78</v>
      </c>
      <c r="C9" s="43">
        <v>84.78</v>
      </c>
      <c r="D9" s="43">
        <v>84.78</v>
      </c>
      <c r="E9" s="43">
        <v>84.78</v>
      </c>
      <c r="F9" s="43">
        <v>83.622500000000002</v>
      </c>
      <c r="G9" s="43">
        <v>83.622500000000002</v>
      </c>
      <c r="H9" s="43">
        <v>83.622500000000002</v>
      </c>
      <c r="I9" s="43">
        <v>83.622500000000002</v>
      </c>
      <c r="J9" s="43">
        <v>81.89</v>
      </c>
      <c r="K9" s="43">
        <v>81.89</v>
      </c>
      <c r="L9" s="43">
        <v>81.89</v>
      </c>
      <c r="M9" s="43">
        <v>81.89</v>
      </c>
      <c r="N9" s="43">
        <v>83.334999999999994</v>
      </c>
      <c r="O9" s="43">
        <v>83.334999999999994</v>
      </c>
      <c r="P9" s="43">
        <v>83.334999999999994</v>
      </c>
      <c r="Q9" s="43">
        <v>83.334999999999994</v>
      </c>
      <c r="R9" s="43">
        <v>85.465000000000003</v>
      </c>
      <c r="S9" s="43">
        <v>85.465000000000003</v>
      </c>
      <c r="T9" s="43">
        <v>85.465000000000003</v>
      </c>
      <c r="U9" s="43">
        <v>85.465000000000003</v>
      </c>
      <c r="V9" s="43">
        <v>94.487499999999997</v>
      </c>
      <c r="W9" s="43">
        <v>94.487499999999997</v>
      </c>
      <c r="X9" s="43">
        <v>94.487499999999997</v>
      </c>
      <c r="Y9" s="43">
        <v>94.487499999999997</v>
      </c>
      <c r="Z9" s="43">
        <v>121.4875</v>
      </c>
      <c r="AA9" s="43">
        <v>121.4875</v>
      </c>
      <c r="AB9" s="43">
        <v>121.4875</v>
      </c>
      <c r="AC9" s="43">
        <v>121.4875</v>
      </c>
      <c r="AD9" s="43">
        <v>132.47999999999999</v>
      </c>
      <c r="AE9" s="43">
        <v>132.47999999999999</v>
      </c>
      <c r="AF9" s="43">
        <v>132.47999999999999</v>
      </c>
      <c r="AG9" s="43">
        <v>132.47999999999999</v>
      </c>
      <c r="AH9" s="43">
        <v>111.545</v>
      </c>
      <c r="AI9" s="43">
        <v>111.545</v>
      </c>
      <c r="AJ9" s="43">
        <v>111.545</v>
      </c>
      <c r="AK9" s="43">
        <v>111.545</v>
      </c>
      <c r="AL9" s="43">
        <v>117.7675</v>
      </c>
      <c r="AM9" s="43">
        <v>117.7675</v>
      </c>
      <c r="AN9" s="43">
        <v>117.7675</v>
      </c>
      <c r="AO9" s="43">
        <v>117.7675</v>
      </c>
      <c r="AP9" s="43">
        <v>45.914999999999999</v>
      </c>
      <c r="AQ9" s="43">
        <v>45.914999999999999</v>
      </c>
      <c r="AR9" s="43">
        <v>45.914999999999999</v>
      </c>
      <c r="AS9" s="43">
        <v>45.914999999999999</v>
      </c>
      <c r="AT9" s="43">
        <v>46.6</v>
      </c>
      <c r="AU9" s="43">
        <v>46.6</v>
      </c>
      <c r="AV9" s="43">
        <v>46.6</v>
      </c>
      <c r="AW9" s="43">
        <v>46.6</v>
      </c>
      <c r="AX9" s="43">
        <v>75.474999999999994</v>
      </c>
      <c r="AY9" s="43">
        <v>75.474999999999994</v>
      </c>
      <c r="AZ9" s="43">
        <v>75.474999999999994</v>
      </c>
      <c r="BA9" s="43">
        <v>75.474999999999994</v>
      </c>
      <c r="BB9" s="43">
        <v>97.91</v>
      </c>
      <c r="BC9" s="43">
        <v>97.91</v>
      </c>
      <c r="BD9" s="43">
        <v>97.91</v>
      </c>
      <c r="BE9" s="43">
        <v>97.91</v>
      </c>
      <c r="BF9" s="43">
        <v>95.48</v>
      </c>
      <c r="BG9" s="43">
        <v>95.48</v>
      </c>
      <c r="BH9" s="43">
        <v>95.48</v>
      </c>
      <c r="BI9" s="43">
        <v>95.48</v>
      </c>
      <c r="BJ9" s="43">
        <v>127.6</v>
      </c>
      <c r="BK9" s="43">
        <v>127.6</v>
      </c>
      <c r="BL9" s="43">
        <v>127.6</v>
      </c>
      <c r="BM9" s="43">
        <v>127.6</v>
      </c>
      <c r="BN9" s="43">
        <v>136.54499999999999</v>
      </c>
      <c r="BO9" s="43">
        <v>136.54499999999999</v>
      </c>
      <c r="BP9" s="43">
        <v>136.54499999999999</v>
      </c>
      <c r="BQ9" s="43">
        <v>136.54499999999999</v>
      </c>
      <c r="BR9" s="43">
        <v>137.08500000000001</v>
      </c>
      <c r="BS9" s="43">
        <v>137.08500000000001</v>
      </c>
      <c r="BT9" s="43">
        <v>137.08500000000001</v>
      </c>
      <c r="BU9" s="43">
        <v>137.08500000000001</v>
      </c>
      <c r="BV9" s="43">
        <v>137.6575</v>
      </c>
      <c r="BW9" s="43">
        <v>137.6575</v>
      </c>
      <c r="BX9" s="43">
        <v>137.6575</v>
      </c>
      <c r="BY9" s="43">
        <v>137.6575</v>
      </c>
      <c r="BZ9" s="43">
        <v>150.58500000000001</v>
      </c>
      <c r="CA9" s="43">
        <v>150.58500000000001</v>
      </c>
      <c r="CB9" s="43">
        <v>150.58500000000001</v>
      </c>
      <c r="CC9" s="43">
        <v>150.58500000000001</v>
      </c>
      <c r="CD9" s="43">
        <v>148.60499999999999</v>
      </c>
      <c r="CE9" s="43">
        <v>148.60499999999999</v>
      </c>
      <c r="CF9" s="43">
        <v>148.60499999999999</v>
      </c>
      <c r="CG9" s="43">
        <v>148.60499999999999</v>
      </c>
      <c r="CH9" s="43">
        <v>137.0325</v>
      </c>
      <c r="CI9" s="43">
        <v>137.0325</v>
      </c>
      <c r="CJ9" s="43">
        <v>137.0325</v>
      </c>
      <c r="CK9" s="43">
        <v>137.0325</v>
      </c>
      <c r="CL9" s="43">
        <v>125.49250000000001</v>
      </c>
      <c r="CM9" s="43">
        <v>125.49250000000001</v>
      </c>
      <c r="CN9" s="43">
        <v>125.49250000000001</v>
      </c>
      <c r="CO9" s="43">
        <v>125.49250000000001</v>
      </c>
      <c r="CP9" s="43">
        <v>107.8075</v>
      </c>
      <c r="CQ9" s="43">
        <v>107.8075</v>
      </c>
      <c r="CR9" s="43">
        <v>107.8075</v>
      </c>
      <c r="CS9" s="43">
        <v>107.8075</v>
      </c>
      <c r="CT9" s="44"/>
      <c r="CU9" s="44"/>
      <c r="CV9" s="44"/>
      <c r="CW9" s="45"/>
      <c r="CX9" s="46">
        <f>IF(SUM(B9:CW9)&lt;&gt;0,AVERAGEIF(B9:CW9,"&lt;&gt;"""),"")</f>
        <v>106.94375000000004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688</v>
      </c>
      <c r="C11" s="53">
        <v>688</v>
      </c>
      <c r="D11" s="53">
        <v>688</v>
      </c>
      <c r="E11" s="53">
        <v>688</v>
      </c>
      <c r="F11" s="53">
        <v>688</v>
      </c>
      <c r="G11" s="53">
        <v>688</v>
      </c>
      <c r="H11" s="53">
        <v>688</v>
      </c>
      <c r="I11" s="53">
        <v>688</v>
      </c>
      <c r="J11" s="53">
        <v>689</v>
      </c>
      <c r="K11" s="53">
        <v>689</v>
      </c>
      <c r="L11" s="53">
        <v>689</v>
      </c>
      <c r="M11" s="53">
        <v>689</v>
      </c>
      <c r="N11" s="53">
        <v>689</v>
      </c>
      <c r="O11" s="53">
        <v>689</v>
      </c>
      <c r="P11" s="53">
        <v>689</v>
      </c>
      <c r="Q11" s="53">
        <v>689</v>
      </c>
      <c r="R11" s="53">
        <v>692</v>
      </c>
      <c r="S11" s="53">
        <v>692</v>
      </c>
      <c r="T11" s="53">
        <v>692</v>
      </c>
      <c r="U11" s="53">
        <v>782</v>
      </c>
      <c r="V11" s="53">
        <v>930</v>
      </c>
      <c r="W11" s="53">
        <v>930</v>
      </c>
      <c r="X11" s="53">
        <v>930</v>
      </c>
      <c r="Y11" s="53">
        <v>930</v>
      </c>
      <c r="Z11" s="53">
        <v>933</v>
      </c>
      <c r="AA11" s="53">
        <v>933</v>
      </c>
      <c r="AB11" s="53">
        <v>933</v>
      </c>
      <c r="AC11" s="53">
        <v>933</v>
      </c>
      <c r="AD11" s="53">
        <v>933</v>
      </c>
      <c r="AE11" s="53">
        <v>933</v>
      </c>
      <c r="AF11" s="53">
        <v>933</v>
      </c>
      <c r="AG11" s="53">
        <v>933</v>
      </c>
      <c r="AH11" s="53">
        <v>930</v>
      </c>
      <c r="AI11" s="53">
        <v>845</v>
      </c>
      <c r="AJ11" s="53">
        <v>795</v>
      </c>
      <c r="AK11" s="53">
        <v>745</v>
      </c>
      <c r="AL11" s="53">
        <v>948.51900000000001</v>
      </c>
      <c r="AM11" s="53">
        <v>686</v>
      </c>
      <c r="AN11" s="53">
        <v>686</v>
      </c>
      <c r="AO11" s="53">
        <v>686</v>
      </c>
      <c r="AP11" s="53">
        <v>686</v>
      </c>
      <c r="AQ11" s="53">
        <v>686</v>
      </c>
      <c r="AR11" s="53">
        <v>686</v>
      </c>
      <c r="AS11" s="53">
        <v>686</v>
      </c>
      <c r="AT11" s="53">
        <v>678</v>
      </c>
      <c r="AU11" s="53">
        <v>678</v>
      </c>
      <c r="AV11" s="53">
        <v>678</v>
      </c>
      <c r="AW11" s="53">
        <v>678</v>
      </c>
      <c r="AX11" s="53">
        <v>678</v>
      </c>
      <c r="AY11" s="53">
        <v>678</v>
      </c>
      <c r="AZ11" s="53">
        <v>678</v>
      </c>
      <c r="BA11" s="53">
        <v>678</v>
      </c>
      <c r="BB11" s="53">
        <v>678</v>
      </c>
      <c r="BC11" s="53">
        <v>678</v>
      </c>
      <c r="BD11" s="53">
        <v>678</v>
      </c>
      <c r="BE11" s="53">
        <v>678</v>
      </c>
      <c r="BF11" s="53">
        <v>678</v>
      </c>
      <c r="BG11" s="53">
        <v>678</v>
      </c>
      <c r="BH11" s="53">
        <v>678</v>
      </c>
      <c r="BI11" s="53">
        <v>808</v>
      </c>
      <c r="BJ11" s="53">
        <v>828</v>
      </c>
      <c r="BK11" s="53">
        <v>828</v>
      </c>
      <c r="BL11" s="53">
        <v>846.21600000000001</v>
      </c>
      <c r="BM11" s="53">
        <v>868.63900000000001</v>
      </c>
      <c r="BN11" s="53">
        <v>828</v>
      </c>
      <c r="BO11" s="53">
        <v>828</v>
      </c>
      <c r="BP11" s="53">
        <v>828</v>
      </c>
      <c r="BQ11" s="53">
        <v>828</v>
      </c>
      <c r="BR11" s="53">
        <v>829</v>
      </c>
      <c r="BS11" s="53">
        <v>829</v>
      </c>
      <c r="BT11" s="53">
        <v>829</v>
      </c>
      <c r="BU11" s="53">
        <v>829</v>
      </c>
      <c r="BV11" s="53">
        <v>833</v>
      </c>
      <c r="BW11" s="53">
        <v>833</v>
      </c>
      <c r="BX11" s="53">
        <v>833</v>
      </c>
      <c r="BY11" s="53">
        <v>839.42399999999998</v>
      </c>
      <c r="BZ11" s="53">
        <v>943.03099999999995</v>
      </c>
      <c r="CA11" s="53">
        <v>908.29100000000005</v>
      </c>
      <c r="CB11" s="53">
        <v>837</v>
      </c>
      <c r="CC11" s="53">
        <v>837</v>
      </c>
      <c r="CD11" s="53">
        <v>952</v>
      </c>
      <c r="CE11" s="53">
        <v>929.06899999999996</v>
      </c>
      <c r="CF11" s="53">
        <v>910.774</v>
      </c>
      <c r="CG11" s="53">
        <v>836</v>
      </c>
      <c r="CH11" s="53">
        <v>813</v>
      </c>
      <c r="CI11" s="53">
        <v>945.40899999999999</v>
      </c>
      <c r="CJ11" s="53">
        <v>683</v>
      </c>
      <c r="CK11" s="53">
        <v>683</v>
      </c>
      <c r="CL11" s="53">
        <v>683</v>
      </c>
      <c r="CM11" s="53">
        <v>683</v>
      </c>
      <c r="CN11" s="53">
        <v>683</v>
      </c>
      <c r="CO11" s="53">
        <v>683</v>
      </c>
      <c r="CP11" s="53">
        <v>682</v>
      </c>
      <c r="CQ11" s="53">
        <v>682</v>
      </c>
      <c r="CR11" s="53">
        <v>682</v>
      </c>
      <c r="CS11" s="53">
        <v>682</v>
      </c>
      <c r="CT11" s="54"/>
      <c r="CU11" s="54"/>
      <c r="CV11" s="54"/>
      <c r="CW11" s="55"/>
      <c r="CX11" s="56">
        <f t="array" ref="CX11">SUMPRODUCT(B11:CW11*0.25)</f>
        <v>18544.093000000001</v>
      </c>
    </row>
    <row r="12" spans="1:102" ht="24.95" customHeight="1" x14ac:dyDescent="0.2">
      <c r="A12" s="57" t="s">
        <v>9</v>
      </c>
      <c r="B12" s="58">
        <v>91.5</v>
      </c>
      <c r="C12" s="59">
        <v>91.5</v>
      </c>
      <c r="D12" s="59">
        <v>91.5</v>
      </c>
      <c r="E12" s="59">
        <v>91.5</v>
      </c>
      <c r="F12" s="59">
        <v>91.5</v>
      </c>
      <c r="G12" s="59">
        <v>91.5</v>
      </c>
      <c r="H12" s="59">
        <v>91.5</v>
      </c>
      <c r="I12" s="59">
        <v>91.5</v>
      </c>
      <c r="J12" s="59">
        <v>85.5</v>
      </c>
      <c r="K12" s="59">
        <v>85.5</v>
      </c>
      <c r="L12" s="59">
        <v>85.5</v>
      </c>
      <c r="M12" s="59">
        <v>85.5</v>
      </c>
      <c r="N12" s="59">
        <v>85.5</v>
      </c>
      <c r="O12" s="59">
        <v>85.5</v>
      </c>
      <c r="P12" s="59">
        <v>85.5</v>
      </c>
      <c r="Q12" s="59">
        <v>85.5</v>
      </c>
      <c r="R12" s="59">
        <v>85.5</v>
      </c>
      <c r="S12" s="59">
        <v>85.5</v>
      </c>
      <c r="T12" s="59">
        <v>85.5</v>
      </c>
      <c r="U12" s="59">
        <v>85.5</v>
      </c>
      <c r="V12" s="59">
        <v>85.5</v>
      </c>
      <c r="W12" s="59">
        <v>85.5</v>
      </c>
      <c r="X12" s="59">
        <v>85.5</v>
      </c>
      <c r="Y12" s="59">
        <v>85.5</v>
      </c>
      <c r="Z12" s="59">
        <v>87.5</v>
      </c>
      <c r="AA12" s="59">
        <v>87.5</v>
      </c>
      <c r="AB12" s="59">
        <v>87.5</v>
      </c>
      <c r="AC12" s="59">
        <v>87.5</v>
      </c>
      <c r="AD12" s="59">
        <v>91.5</v>
      </c>
      <c r="AE12" s="59">
        <v>91.5</v>
      </c>
      <c r="AF12" s="59">
        <v>91.5</v>
      </c>
      <c r="AG12" s="59">
        <v>91.5</v>
      </c>
      <c r="AH12" s="59">
        <v>84</v>
      </c>
      <c r="AI12" s="59">
        <v>84</v>
      </c>
      <c r="AJ12" s="59">
        <v>84</v>
      </c>
      <c r="AK12" s="59">
        <v>84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84</v>
      </c>
      <c r="BC12" s="59">
        <v>84</v>
      </c>
      <c r="BD12" s="59">
        <v>84</v>
      </c>
      <c r="BE12" s="59">
        <v>84</v>
      </c>
      <c r="BF12" s="59">
        <v>90</v>
      </c>
      <c r="BG12" s="59">
        <v>90</v>
      </c>
      <c r="BH12" s="59">
        <v>90</v>
      </c>
      <c r="BI12" s="59">
        <v>90</v>
      </c>
      <c r="BJ12" s="59">
        <v>92</v>
      </c>
      <c r="BK12" s="59">
        <v>92</v>
      </c>
      <c r="BL12" s="59">
        <v>92</v>
      </c>
      <c r="BM12" s="59">
        <v>92</v>
      </c>
      <c r="BN12" s="59">
        <v>125</v>
      </c>
      <c r="BO12" s="59">
        <v>125</v>
      </c>
      <c r="BP12" s="59">
        <v>125</v>
      </c>
      <c r="BQ12" s="59">
        <v>125</v>
      </c>
      <c r="BR12" s="59">
        <v>138</v>
      </c>
      <c r="BS12" s="59">
        <v>138</v>
      </c>
      <c r="BT12" s="59">
        <v>138</v>
      </c>
      <c r="BU12" s="59">
        <v>138</v>
      </c>
      <c r="BV12" s="59">
        <v>136</v>
      </c>
      <c r="BW12" s="59">
        <v>136</v>
      </c>
      <c r="BX12" s="59">
        <v>136</v>
      </c>
      <c r="BY12" s="59">
        <v>136</v>
      </c>
      <c r="BZ12" s="59">
        <v>132</v>
      </c>
      <c r="CA12" s="59">
        <v>132</v>
      </c>
      <c r="CB12" s="59">
        <v>132</v>
      </c>
      <c r="CC12" s="59">
        <v>132</v>
      </c>
      <c r="CD12" s="59">
        <v>107</v>
      </c>
      <c r="CE12" s="59">
        <v>107</v>
      </c>
      <c r="CF12" s="59">
        <v>107</v>
      </c>
      <c r="CG12" s="59">
        <v>107</v>
      </c>
      <c r="CH12" s="59">
        <v>90</v>
      </c>
      <c r="CI12" s="59">
        <v>90</v>
      </c>
      <c r="CJ12" s="59">
        <v>90</v>
      </c>
      <c r="CK12" s="59">
        <v>90</v>
      </c>
      <c r="CL12" s="59">
        <v>84</v>
      </c>
      <c r="CM12" s="59">
        <v>84</v>
      </c>
      <c r="CN12" s="59">
        <v>84</v>
      </c>
      <c r="CO12" s="59">
        <v>84</v>
      </c>
      <c r="CP12" s="59">
        <v>89.5</v>
      </c>
      <c r="CQ12" s="59">
        <v>89.5</v>
      </c>
      <c r="CR12" s="59">
        <v>89.5</v>
      </c>
      <c r="CS12" s="59">
        <v>89.5</v>
      </c>
      <c r="CT12" s="60"/>
      <c r="CU12" s="60"/>
      <c r="CV12" s="60"/>
      <c r="CW12" s="61"/>
      <c r="CX12" s="62">
        <f t="array" ref="CX12">SUMPRODUCT(B12:CW12*0.25)</f>
        <v>2291.5</v>
      </c>
    </row>
    <row r="13" spans="1:102" ht="24.95" customHeight="1" x14ac:dyDescent="0.2">
      <c r="A13" s="63" t="s">
        <v>10</v>
      </c>
      <c r="B13" s="64">
        <v>3136.355</v>
      </c>
      <c r="C13" s="65">
        <v>3321.4079999999999</v>
      </c>
      <c r="D13" s="65">
        <v>3279.2759999999998</v>
      </c>
      <c r="E13" s="65">
        <v>3006.1670000000004</v>
      </c>
      <c r="F13" s="65">
        <v>2929.7649999999999</v>
      </c>
      <c r="G13" s="65">
        <v>2914.625</v>
      </c>
      <c r="H13" s="65">
        <v>2874.4850000000001</v>
      </c>
      <c r="I13" s="65">
        <v>2889.2930000000001</v>
      </c>
      <c r="J13" s="65">
        <v>2727.4850000000006</v>
      </c>
      <c r="K13" s="65">
        <v>2773.0080000000003</v>
      </c>
      <c r="L13" s="65">
        <v>2690.241</v>
      </c>
      <c r="M13" s="65">
        <v>2556.3670000000002</v>
      </c>
      <c r="N13" s="65">
        <v>2796.248</v>
      </c>
      <c r="O13" s="65">
        <v>2868.3570000000004</v>
      </c>
      <c r="P13" s="65">
        <v>2892.9720000000002</v>
      </c>
      <c r="Q13" s="65">
        <v>2902.6930000000002</v>
      </c>
      <c r="R13" s="65">
        <v>2808.8870000000002</v>
      </c>
      <c r="S13" s="65">
        <v>2938.0250000000001</v>
      </c>
      <c r="T13" s="65">
        <v>3168.6689999999999</v>
      </c>
      <c r="U13" s="65">
        <v>3404.643</v>
      </c>
      <c r="V13" s="65">
        <v>2769.9740000000002</v>
      </c>
      <c r="W13" s="65">
        <v>2780.5450000000001</v>
      </c>
      <c r="X13" s="65">
        <v>3247.5190000000002</v>
      </c>
      <c r="Y13" s="65">
        <v>3720.1140000000005</v>
      </c>
      <c r="Z13" s="65">
        <v>3297.9090000000001</v>
      </c>
      <c r="AA13" s="65">
        <v>3712.518</v>
      </c>
      <c r="AB13" s="65">
        <v>3752.1970000000001</v>
      </c>
      <c r="AC13" s="65">
        <v>3822.0280000000002</v>
      </c>
      <c r="AD13" s="65">
        <v>3821.9110000000001</v>
      </c>
      <c r="AE13" s="65">
        <v>3822.29</v>
      </c>
      <c r="AF13" s="65">
        <v>3752.2150000000001</v>
      </c>
      <c r="AG13" s="65">
        <v>3456.4059999999999</v>
      </c>
      <c r="AH13" s="65">
        <v>3751.51</v>
      </c>
      <c r="AI13" s="65">
        <v>3630.442</v>
      </c>
      <c r="AJ13" s="65">
        <v>3303.0150000000003</v>
      </c>
      <c r="AK13" s="65">
        <v>2980.9260000000004</v>
      </c>
      <c r="AL13" s="65">
        <v>2264.0500000000002</v>
      </c>
      <c r="AM13" s="65">
        <v>2264.0500000000002</v>
      </c>
      <c r="AN13" s="65">
        <v>2144.1</v>
      </c>
      <c r="AO13" s="65">
        <v>1907.826</v>
      </c>
      <c r="AP13" s="65">
        <v>1772.778</v>
      </c>
      <c r="AQ13" s="65">
        <v>1665.9</v>
      </c>
      <c r="AR13" s="65">
        <v>1665.9</v>
      </c>
      <c r="AS13" s="65">
        <v>1665.9</v>
      </c>
      <c r="AT13" s="65">
        <v>1680.9</v>
      </c>
      <c r="AU13" s="65">
        <v>1765.9</v>
      </c>
      <c r="AV13" s="65">
        <v>1915.9</v>
      </c>
      <c r="AW13" s="65">
        <v>1915.9</v>
      </c>
      <c r="AX13" s="65">
        <v>1915.9</v>
      </c>
      <c r="AY13" s="65">
        <v>1915.9</v>
      </c>
      <c r="AZ13" s="65">
        <v>1958.5619999999999</v>
      </c>
      <c r="BA13" s="65">
        <v>2018.731</v>
      </c>
      <c r="BB13" s="65">
        <v>2133.4359999999997</v>
      </c>
      <c r="BC13" s="65">
        <v>2242.14</v>
      </c>
      <c r="BD13" s="65">
        <v>2480.1060000000002</v>
      </c>
      <c r="BE13" s="65">
        <v>2624.05</v>
      </c>
      <c r="BF13" s="65">
        <v>3110.0819999999999</v>
      </c>
      <c r="BG13" s="65">
        <v>3528.123</v>
      </c>
      <c r="BH13" s="65">
        <v>3737.3420000000001</v>
      </c>
      <c r="BI13" s="65">
        <v>3925.9740000000002</v>
      </c>
      <c r="BJ13" s="65">
        <v>4076.3009999999999</v>
      </c>
      <c r="BK13" s="65">
        <v>4362.33</v>
      </c>
      <c r="BL13" s="65">
        <v>4574.3140000000003</v>
      </c>
      <c r="BM13" s="65">
        <v>4574.4880000000003</v>
      </c>
      <c r="BN13" s="65">
        <v>4717.0770000000002</v>
      </c>
      <c r="BO13" s="65">
        <v>4730.5200000000004</v>
      </c>
      <c r="BP13" s="65">
        <v>4718.759</v>
      </c>
      <c r="BQ13" s="65">
        <v>4739.2139999999999</v>
      </c>
      <c r="BR13" s="65">
        <v>4878.17</v>
      </c>
      <c r="BS13" s="65">
        <v>4911.366</v>
      </c>
      <c r="BT13" s="65">
        <v>4911.4930000000004</v>
      </c>
      <c r="BU13" s="65">
        <v>5056.3829999999998</v>
      </c>
      <c r="BV13" s="65">
        <v>5019.1409999999996</v>
      </c>
      <c r="BW13" s="65">
        <v>5014.5750000000007</v>
      </c>
      <c r="BX13" s="65">
        <v>5082.625</v>
      </c>
      <c r="BY13" s="65">
        <v>5082.652</v>
      </c>
      <c r="BZ13" s="65">
        <v>5083.857</v>
      </c>
      <c r="CA13" s="65">
        <v>5083.7849999999999</v>
      </c>
      <c r="CB13" s="65">
        <v>5083.6100000000006</v>
      </c>
      <c r="CC13" s="65">
        <v>5083.3559999999998</v>
      </c>
      <c r="CD13" s="65">
        <v>4685.1469999999999</v>
      </c>
      <c r="CE13" s="65">
        <v>4585.0519999999997</v>
      </c>
      <c r="CF13" s="65">
        <v>4584.7870000000003</v>
      </c>
      <c r="CG13" s="65">
        <v>4551.1570000000002</v>
      </c>
      <c r="CH13" s="65">
        <v>4266.7860000000001</v>
      </c>
      <c r="CI13" s="65">
        <v>4230.4269999999997</v>
      </c>
      <c r="CJ13" s="65">
        <v>4230.2430000000004</v>
      </c>
      <c r="CK13" s="65">
        <v>4144.5210000000006</v>
      </c>
      <c r="CL13" s="65">
        <v>4142.8780000000006</v>
      </c>
      <c r="CM13" s="65">
        <v>4184.2730000000001</v>
      </c>
      <c r="CN13" s="65">
        <v>4135.6869999999999</v>
      </c>
      <c r="CO13" s="65">
        <v>3982.3970000000004</v>
      </c>
      <c r="CP13" s="65">
        <v>4112.5339999999997</v>
      </c>
      <c r="CQ13" s="65">
        <v>4012.9230000000002</v>
      </c>
      <c r="CR13" s="65">
        <v>3837.5039999999999</v>
      </c>
      <c r="CS13" s="65">
        <v>3540.8280000000004</v>
      </c>
      <c r="CT13" s="66"/>
      <c r="CU13" s="66"/>
      <c r="CV13" s="66"/>
      <c r="CW13" s="67"/>
      <c r="CX13" s="68">
        <f t="array" ref="CX13">SUMPRODUCT(B13:CW13*0.25)</f>
        <v>83182.7745</v>
      </c>
    </row>
    <row r="14" spans="1:102" ht="24.95" customHeight="1" x14ac:dyDescent="0.2">
      <c r="A14" s="63" t="s">
        <v>11</v>
      </c>
      <c r="B14" s="64">
        <v>190</v>
      </c>
      <c r="C14" s="65">
        <v>190</v>
      </c>
      <c r="D14" s="65">
        <v>190</v>
      </c>
      <c r="E14" s="65">
        <v>190</v>
      </c>
      <c r="F14" s="65">
        <v>190</v>
      </c>
      <c r="G14" s="65">
        <v>190</v>
      </c>
      <c r="H14" s="65">
        <v>190</v>
      </c>
      <c r="I14" s="65">
        <v>190</v>
      </c>
      <c r="J14" s="65">
        <v>190</v>
      </c>
      <c r="K14" s="65">
        <v>190</v>
      </c>
      <c r="L14" s="65">
        <v>190</v>
      </c>
      <c r="M14" s="65">
        <v>190</v>
      </c>
      <c r="N14" s="65">
        <v>190</v>
      </c>
      <c r="O14" s="65">
        <v>190</v>
      </c>
      <c r="P14" s="65">
        <v>190</v>
      </c>
      <c r="Q14" s="65">
        <v>190</v>
      </c>
      <c r="R14" s="65">
        <v>190</v>
      </c>
      <c r="S14" s="65">
        <v>190</v>
      </c>
      <c r="T14" s="65">
        <v>190</v>
      </c>
      <c r="U14" s="65">
        <v>190</v>
      </c>
      <c r="V14" s="65">
        <v>190</v>
      </c>
      <c r="W14" s="65">
        <v>190</v>
      </c>
      <c r="X14" s="65">
        <v>250</v>
      </c>
      <c r="Y14" s="65">
        <v>250</v>
      </c>
      <c r="Z14" s="65">
        <v>250</v>
      </c>
      <c r="AA14" s="65">
        <v>370</v>
      </c>
      <c r="AB14" s="65">
        <v>370</v>
      </c>
      <c r="AC14" s="65">
        <v>370</v>
      </c>
      <c r="AD14" s="65">
        <v>432</v>
      </c>
      <c r="AE14" s="65">
        <v>432</v>
      </c>
      <c r="AF14" s="65">
        <v>432</v>
      </c>
      <c r="AG14" s="65">
        <v>432</v>
      </c>
      <c r="AH14" s="65">
        <v>428</v>
      </c>
      <c r="AI14" s="65">
        <v>308</v>
      </c>
      <c r="AJ14" s="65">
        <v>278</v>
      </c>
      <c r="AK14" s="65">
        <v>278</v>
      </c>
      <c r="AL14" s="65">
        <v>216</v>
      </c>
      <c r="AM14" s="65">
        <v>216</v>
      </c>
      <c r="AN14" s="65">
        <v>216</v>
      </c>
      <c r="AO14" s="65">
        <v>216</v>
      </c>
      <c r="AP14" s="65">
        <v>216</v>
      </c>
      <c r="AQ14" s="65">
        <v>216</v>
      </c>
      <c r="AR14" s="65">
        <v>216</v>
      </c>
      <c r="AS14" s="65">
        <v>216</v>
      </c>
      <c r="AT14" s="65">
        <v>190</v>
      </c>
      <c r="AU14" s="65">
        <v>190</v>
      </c>
      <c r="AV14" s="65">
        <v>190</v>
      </c>
      <c r="AW14" s="65">
        <v>190</v>
      </c>
      <c r="AX14" s="65">
        <v>244</v>
      </c>
      <c r="AY14" s="65">
        <v>244</v>
      </c>
      <c r="AZ14" s="65">
        <v>244</v>
      </c>
      <c r="BA14" s="65">
        <v>244</v>
      </c>
      <c r="BB14" s="65">
        <v>240</v>
      </c>
      <c r="BC14" s="65">
        <v>240</v>
      </c>
      <c r="BD14" s="65">
        <v>240</v>
      </c>
      <c r="BE14" s="65">
        <v>300</v>
      </c>
      <c r="BF14" s="65">
        <v>300</v>
      </c>
      <c r="BG14" s="65">
        <v>300</v>
      </c>
      <c r="BH14" s="65">
        <v>540</v>
      </c>
      <c r="BI14" s="65">
        <v>677</v>
      </c>
      <c r="BJ14" s="65">
        <v>677</v>
      </c>
      <c r="BK14" s="65">
        <v>797</v>
      </c>
      <c r="BL14" s="65">
        <v>797</v>
      </c>
      <c r="BM14" s="65">
        <v>797</v>
      </c>
      <c r="BN14" s="65">
        <v>1015</v>
      </c>
      <c r="BO14" s="65">
        <v>1175</v>
      </c>
      <c r="BP14" s="65">
        <v>1325</v>
      </c>
      <c r="BQ14" s="65">
        <v>1385</v>
      </c>
      <c r="BR14" s="65">
        <v>1452</v>
      </c>
      <c r="BS14" s="65">
        <v>1362</v>
      </c>
      <c r="BT14" s="65">
        <v>1362</v>
      </c>
      <c r="BU14" s="65">
        <v>1362</v>
      </c>
      <c r="BV14" s="65">
        <v>1217</v>
      </c>
      <c r="BW14" s="65">
        <v>1217</v>
      </c>
      <c r="BX14" s="65">
        <v>1017</v>
      </c>
      <c r="BY14" s="65">
        <v>1007</v>
      </c>
      <c r="BZ14" s="65">
        <v>857</v>
      </c>
      <c r="CA14" s="65">
        <v>857</v>
      </c>
      <c r="CB14" s="65">
        <v>857</v>
      </c>
      <c r="CC14" s="65">
        <v>857</v>
      </c>
      <c r="CD14" s="65">
        <v>857</v>
      </c>
      <c r="CE14" s="65">
        <v>857</v>
      </c>
      <c r="CF14" s="65">
        <v>857</v>
      </c>
      <c r="CG14" s="65">
        <v>787</v>
      </c>
      <c r="CH14" s="65">
        <v>817.471</v>
      </c>
      <c r="CI14" s="65">
        <v>677</v>
      </c>
      <c r="CJ14" s="65">
        <v>677</v>
      </c>
      <c r="CK14" s="65">
        <v>557</v>
      </c>
      <c r="CL14" s="65">
        <v>555</v>
      </c>
      <c r="CM14" s="65">
        <v>435</v>
      </c>
      <c r="CN14" s="65">
        <v>435</v>
      </c>
      <c r="CO14" s="65">
        <v>315</v>
      </c>
      <c r="CP14" s="65">
        <v>315</v>
      </c>
      <c r="CQ14" s="65">
        <v>300</v>
      </c>
      <c r="CR14" s="65">
        <v>240</v>
      </c>
      <c r="CS14" s="65">
        <v>240</v>
      </c>
      <c r="CT14" s="66"/>
      <c r="CU14" s="66"/>
      <c r="CV14" s="66"/>
      <c r="CW14" s="67"/>
      <c r="CX14" s="68">
        <f t="array" ref="CX14">SUMPRODUCT(B14:CW14*0.25)</f>
        <v>11418.617749999999</v>
      </c>
    </row>
    <row r="15" spans="1:102" ht="24.95" customHeight="1" x14ac:dyDescent="0.2">
      <c r="A15" s="69" t="s">
        <v>12</v>
      </c>
      <c r="B15" s="70">
        <v>1566.9010000000001</v>
      </c>
      <c r="C15" s="71">
        <v>1556.325</v>
      </c>
      <c r="D15" s="71">
        <v>1544.895</v>
      </c>
      <c r="E15" s="71">
        <v>1528.874</v>
      </c>
      <c r="F15" s="71">
        <v>1503.3910000000001</v>
      </c>
      <c r="G15" s="71">
        <v>1486.992</v>
      </c>
      <c r="H15" s="71">
        <v>1483.434</v>
      </c>
      <c r="I15" s="71">
        <v>1485.5719999999999</v>
      </c>
      <c r="J15" s="71">
        <v>1471.6769999999999</v>
      </c>
      <c r="K15" s="71">
        <v>1478.557</v>
      </c>
      <c r="L15" s="71">
        <v>1473.7929999999999</v>
      </c>
      <c r="M15" s="71">
        <v>1471.84</v>
      </c>
      <c r="N15" s="71">
        <v>1467.0930000000001</v>
      </c>
      <c r="O15" s="71">
        <v>1471.8440000000001</v>
      </c>
      <c r="P15" s="71">
        <v>1471.2070000000001</v>
      </c>
      <c r="Q15" s="71">
        <v>1470.239</v>
      </c>
      <c r="R15" s="71">
        <v>1466.2380000000001</v>
      </c>
      <c r="S15" s="71">
        <v>1465.54</v>
      </c>
      <c r="T15" s="71">
        <v>1453.6039999999998</v>
      </c>
      <c r="U15" s="71">
        <v>1439.1079999999999</v>
      </c>
      <c r="V15" s="71">
        <v>1422.0249999999999</v>
      </c>
      <c r="W15" s="71">
        <v>1404.634</v>
      </c>
      <c r="X15" s="71">
        <v>1384.4459999999999</v>
      </c>
      <c r="Y15" s="71">
        <v>1356.8530000000001</v>
      </c>
      <c r="Z15" s="71">
        <v>1286.5130000000001</v>
      </c>
      <c r="AA15" s="71">
        <v>1271.704</v>
      </c>
      <c r="AB15" s="71">
        <v>1303.7359999999999</v>
      </c>
      <c r="AC15" s="71">
        <v>1386.57</v>
      </c>
      <c r="AD15" s="71">
        <v>1535.8810000000001</v>
      </c>
      <c r="AE15" s="71">
        <v>1815.2130000000002</v>
      </c>
      <c r="AF15" s="71">
        <v>2165.9560000000001</v>
      </c>
      <c r="AG15" s="71">
        <v>2562.797</v>
      </c>
      <c r="AH15" s="71">
        <v>2974.873</v>
      </c>
      <c r="AI15" s="71">
        <v>3404.1480000000001</v>
      </c>
      <c r="AJ15" s="71">
        <v>3825.1100000000006</v>
      </c>
      <c r="AK15" s="71">
        <v>4174.7350000000006</v>
      </c>
      <c r="AL15" s="71">
        <v>4477.7430000000004</v>
      </c>
      <c r="AM15" s="71">
        <v>4735.0379999999996</v>
      </c>
      <c r="AN15" s="71">
        <v>5005.0159999999996</v>
      </c>
      <c r="AO15" s="71">
        <v>5231.7389999999996</v>
      </c>
      <c r="AP15" s="71">
        <v>5426.8379999999997</v>
      </c>
      <c r="AQ15" s="71">
        <v>5570.39</v>
      </c>
      <c r="AR15" s="71">
        <v>5663.9490000000005</v>
      </c>
      <c r="AS15" s="71">
        <v>5714.9090000000006</v>
      </c>
      <c r="AT15" s="71">
        <v>5753.2829999999994</v>
      </c>
      <c r="AU15" s="71">
        <v>5762.0370000000003</v>
      </c>
      <c r="AV15" s="71">
        <v>5734.5540000000001</v>
      </c>
      <c r="AW15" s="71">
        <v>5691.9049999999997</v>
      </c>
      <c r="AX15" s="71">
        <v>5620.26</v>
      </c>
      <c r="AY15" s="71">
        <v>5520.893</v>
      </c>
      <c r="AZ15" s="71">
        <v>5404.8940000000002</v>
      </c>
      <c r="BA15" s="71">
        <v>5221.7850000000008</v>
      </c>
      <c r="BB15" s="71">
        <v>5013.5789999999997</v>
      </c>
      <c r="BC15" s="71">
        <v>4768.6059999999998</v>
      </c>
      <c r="BD15" s="71">
        <v>4490.3440000000001</v>
      </c>
      <c r="BE15" s="71">
        <v>4128.835</v>
      </c>
      <c r="BF15" s="71">
        <v>3784.6419999999998</v>
      </c>
      <c r="BG15" s="71">
        <v>3356.1969999999997</v>
      </c>
      <c r="BH15" s="71">
        <v>2909.587</v>
      </c>
      <c r="BI15" s="71">
        <v>2460.2600000000002</v>
      </c>
      <c r="BJ15" s="71">
        <v>2034.7810000000002</v>
      </c>
      <c r="BK15" s="71">
        <v>1639.9869999999999</v>
      </c>
      <c r="BL15" s="71">
        <v>1334.6539999999998</v>
      </c>
      <c r="BM15" s="71">
        <v>1112.7459999999999</v>
      </c>
      <c r="BN15" s="71">
        <v>1038.3879999999999</v>
      </c>
      <c r="BO15" s="71">
        <v>1008.034</v>
      </c>
      <c r="BP15" s="71">
        <v>1005.92</v>
      </c>
      <c r="BQ15" s="71">
        <v>1002.804</v>
      </c>
      <c r="BR15" s="71">
        <v>1023.09</v>
      </c>
      <c r="BS15" s="71">
        <v>1036.7049999999999</v>
      </c>
      <c r="BT15" s="71">
        <v>1042.7749999999999</v>
      </c>
      <c r="BU15" s="71">
        <v>1047.82</v>
      </c>
      <c r="BV15" s="71">
        <v>1035.3700000000001</v>
      </c>
      <c r="BW15" s="71">
        <v>1039.5139999999999</v>
      </c>
      <c r="BX15" s="71">
        <v>1043.877</v>
      </c>
      <c r="BY15" s="71">
        <v>1049.787</v>
      </c>
      <c r="BZ15" s="71">
        <v>1065.3919999999998</v>
      </c>
      <c r="CA15" s="71">
        <v>1082.9599999999998</v>
      </c>
      <c r="CB15" s="71">
        <v>1105.9680000000001</v>
      </c>
      <c r="CC15" s="71">
        <v>1113.8500000000001</v>
      </c>
      <c r="CD15" s="71">
        <v>1127.3150000000001</v>
      </c>
      <c r="CE15" s="71">
        <v>1139.047</v>
      </c>
      <c r="CF15" s="71">
        <v>1150.2360000000001</v>
      </c>
      <c r="CG15" s="71">
        <v>1160.021</v>
      </c>
      <c r="CH15" s="71">
        <v>1168.681</v>
      </c>
      <c r="CI15" s="71">
        <v>1175.501</v>
      </c>
      <c r="CJ15" s="71">
        <v>1175.356</v>
      </c>
      <c r="CK15" s="71">
        <v>1188.3809999999999</v>
      </c>
      <c r="CL15" s="71">
        <v>1183.8430000000001</v>
      </c>
      <c r="CM15" s="71">
        <v>1182.0030000000002</v>
      </c>
      <c r="CN15" s="71">
        <v>1189.8050000000001</v>
      </c>
      <c r="CO15" s="71">
        <v>1197.6980000000001</v>
      </c>
      <c r="CP15" s="71">
        <v>1214.1969999999999</v>
      </c>
      <c r="CQ15" s="71">
        <v>1221.347</v>
      </c>
      <c r="CR15" s="71">
        <v>1231.337</v>
      </c>
      <c r="CS15" s="71">
        <v>1238.8779999999999</v>
      </c>
      <c r="CT15" s="72"/>
      <c r="CU15" s="72"/>
      <c r="CV15" s="72"/>
      <c r="CW15" s="73"/>
      <c r="CX15" s="74">
        <f t="array" ref="CX15">SUMPRODUCT(B15:CW15*0.25)</f>
        <v>55571.917250000006</v>
      </c>
    </row>
    <row r="16" spans="1:102" ht="24.95" customHeight="1" x14ac:dyDescent="0.2">
      <c r="A16" s="69" t="s">
        <v>13</v>
      </c>
      <c r="B16" s="70">
        <v>147</v>
      </c>
      <c r="C16" s="71">
        <v>147</v>
      </c>
      <c r="D16" s="71">
        <v>147</v>
      </c>
      <c r="E16" s="71">
        <v>147</v>
      </c>
      <c r="F16" s="71">
        <v>147</v>
      </c>
      <c r="G16" s="71">
        <v>147</v>
      </c>
      <c r="H16" s="71">
        <v>147</v>
      </c>
      <c r="I16" s="71">
        <v>147</v>
      </c>
      <c r="J16" s="71">
        <v>147</v>
      </c>
      <c r="K16" s="71">
        <v>147</v>
      </c>
      <c r="L16" s="71">
        <v>147</v>
      </c>
      <c r="M16" s="71">
        <v>147</v>
      </c>
      <c r="N16" s="71">
        <v>147</v>
      </c>
      <c r="O16" s="71">
        <v>147</v>
      </c>
      <c r="P16" s="71">
        <v>147</v>
      </c>
      <c r="Q16" s="71">
        <v>147</v>
      </c>
      <c r="R16" s="71">
        <v>148</v>
      </c>
      <c r="S16" s="71">
        <v>148</v>
      </c>
      <c r="T16" s="71">
        <v>148</v>
      </c>
      <c r="U16" s="71">
        <v>148</v>
      </c>
      <c r="V16" s="71">
        <v>149</v>
      </c>
      <c r="W16" s="71">
        <v>149</v>
      </c>
      <c r="X16" s="71">
        <v>149</v>
      </c>
      <c r="Y16" s="71">
        <v>149</v>
      </c>
      <c r="Z16" s="71">
        <v>150</v>
      </c>
      <c r="AA16" s="71">
        <v>150</v>
      </c>
      <c r="AB16" s="71">
        <v>150</v>
      </c>
      <c r="AC16" s="71">
        <v>150</v>
      </c>
      <c r="AD16" s="71">
        <v>155</v>
      </c>
      <c r="AE16" s="71">
        <v>155</v>
      </c>
      <c r="AF16" s="71">
        <v>155</v>
      </c>
      <c r="AG16" s="71">
        <v>155</v>
      </c>
      <c r="AH16" s="71">
        <v>165</v>
      </c>
      <c r="AI16" s="71">
        <v>165</v>
      </c>
      <c r="AJ16" s="71">
        <v>165</v>
      </c>
      <c r="AK16" s="71">
        <v>165</v>
      </c>
      <c r="AL16" s="71">
        <v>174</v>
      </c>
      <c r="AM16" s="71">
        <v>174</v>
      </c>
      <c r="AN16" s="71">
        <v>174</v>
      </c>
      <c r="AO16" s="71">
        <v>174</v>
      </c>
      <c r="AP16" s="71">
        <v>178</v>
      </c>
      <c r="AQ16" s="71">
        <v>178</v>
      </c>
      <c r="AR16" s="71">
        <v>178</v>
      </c>
      <c r="AS16" s="71">
        <v>178</v>
      </c>
      <c r="AT16" s="71">
        <v>176</v>
      </c>
      <c r="AU16" s="71">
        <v>176</v>
      </c>
      <c r="AV16" s="71">
        <v>176</v>
      </c>
      <c r="AW16" s="71">
        <v>176</v>
      </c>
      <c r="AX16" s="71">
        <v>168</v>
      </c>
      <c r="AY16" s="71">
        <v>168</v>
      </c>
      <c r="AZ16" s="71">
        <v>168</v>
      </c>
      <c r="BA16" s="71">
        <v>168</v>
      </c>
      <c r="BB16" s="71">
        <v>155</v>
      </c>
      <c r="BC16" s="71">
        <v>155</v>
      </c>
      <c r="BD16" s="71">
        <v>155</v>
      </c>
      <c r="BE16" s="71">
        <v>155</v>
      </c>
      <c r="BF16" s="71">
        <v>139</v>
      </c>
      <c r="BG16" s="71">
        <v>139</v>
      </c>
      <c r="BH16" s="71">
        <v>139</v>
      </c>
      <c r="BI16" s="71">
        <v>139</v>
      </c>
      <c r="BJ16" s="71">
        <v>126</v>
      </c>
      <c r="BK16" s="71">
        <v>126</v>
      </c>
      <c r="BL16" s="71">
        <v>126</v>
      </c>
      <c r="BM16" s="71">
        <v>126</v>
      </c>
      <c r="BN16" s="71">
        <v>122</v>
      </c>
      <c r="BO16" s="71">
        <v>122</v>
      </c>
      <c r="BP16" s="71">
        <v>122</v>
      </c>
      <c r="BQ16" s="71">
        <v>122</v>
      </c>
      <c r="BR16" s="71">
        <v>121</v>
      </c>
      <c r="BS16" s="71">
        <v>121</v>
      </c>
      <c r="BT16" s="71">
        <v>121</v>
      </c>
      <c r="BU16" s="71">
        <v>121</v>
      </c>
      <c r="BV16" s="71">
        <v>119</v>
      </c>
      <c r="BW16" s="71">
        <v>119</v>
      </c>
      <c r="BX16" s="71">
        <v>119</v>
      </c>
      <c r="BY16" s="71">
        <v>119</v>
      </c>
      <c r="BZ16" s="71">
        <v>114</v>
      </c>
      <c r="CA16" s="71">
        <v>114</v>
      </c>
      <c r="CB16" s="71">
        <v>114</v>
      </c>
      <c r="CC16" s="71">
        <v>114</v>
      </c>
      <c r="CD16" s="71">
        <v>109</v>
      </c>
      <c r="CE16" s="71">
        <v>109</v>
      </c>
      <c r="CF16" s="71">
        <v>109</v>
      </c>
      <c r="CG16" s="71">
        <v>109</v>
      </c>
      <c r="CH16" s="71">
        <v>104</v>
      </c>
      <c r="CI16" s="71">
        <v>104</v>
      </c>
      <c r="CJ16" s="71">
        <v>104</v>
      </c>
      <c r="CK16" s="71">
        <v>104</v>
      </c>
      <c r="CL16" s="71">
        <v>101</v>
      </c>
      <c r="CM16" s="71">
        <v>101</v>
      </c>
      <c r="CN16" s="71">
        <v>101</v>
      </c>
      <c r="CO16" s="71">
        <v>101</v>
      </c>
      <c r="CP16" s="71">
        <v>101</v>
      </c>
      <c r="CQ16" s="71">
        <v>101</v>
      </c>
      <c r="CR16" s="71">
        <v>101</v>
      </c>
      <c r="CS16" s="71">
        <v>101</v>
      </c>
      <c r="CT16" s="72"/>
      <c r="CU16" s="72"/>
      <c r="CV16" s="72"/>
      <c r="CW16" s="73"/>
      <c r="CX16" s="74">
        <f t="array" ref="CX16">SUMPRODUCT(B16:CW16*0.25)</f>
        <v>3362</v>
      </c>
    </row>
    <row r="17" spans="1:102" ht="30" customHeight="1" thickBot="1" x14ac:dyDescent="0.25">
      <c r="A17" s="75" t="s">
        <v>14</v>
      </c>
      <c r="B17" s="76">
        <f>SUM(B11:B16)</f>
        <v>5819.7559999999994</v>
      </c>
      <c r="C17" s="77">
        <f t="shared" ref="C17:BN17" si="0">SUM(C11:C16)</f>
        <v>5994.2329999999993</v>
      </c>
      <c r="D17" s="77">
        <f t="shared" si="0"/>
        <v>5940.6710000000003</v>
      </c>
      <c r="E17" s="77">
        <f t="shared" si="0"/>
        <v>5651.5410000000002</v>
      </c>
      <c r="F17" s="77">
        <f t="shared" si="0"/>
        <v>5549.6559999999999</v>
      </c>
      <c r="G17" s="77">
        <f t="shared" si="0"/>
        <v>5518.1170000000002</v>
      </c>
      <c r="H17" s="77">
        <f t="shared" si="0"/>
        <v>5474.4189999999999</v>
      </c>
      <c r="I17" s="77">
        <f t="shared" si="0"/>
        <v>5491.3649999999998</v>
      </c>
      <c r="J17" s="77">
        <f t="shared" si="0"/>
        <v>5310.6620000000003</v>
      </c>
      <c r="K17" s="77">
        <f t="shared" si="0"/>
        <v>5363.0650000000005</v>
      </c>
      <c r="L17" s="77">
        <f t="shared" si="0"/>
        <v>5275.5339999999997</v>
      </c>
      <c r="M17" s="77">
        <f t="shared" si="0"/>
        <v>5139.7070000000003</v>
      </c>
      <c r="N17" s="77">
        <f t="shared" si="0"/>
        <v>5374.8410000000003</v>
      </c>
      <c r="O17" s="77">
        <f t="shared" si="0"/>
        <v>5451.7010000000009</v>
      </c>
      <c r="P17" s="77">
        <f t="shared" si="0"/>
        <v>5475.6790000000001</v>
      </c>
      <c r="Q17" s="77">
        <f t="shared" si="0"/>
        <v>5484.4320000000007</v>
      </c>
      <c r="R17" s="77">
        <f t="shared" si="0"/>
        <v>5390.625</v>
      </c>
      <c r="S17" s="77">
        <f t="shared" si="0"/>
        <v>5519.0650000000005</v>
      </c>
      <c r="T17" s="77">
        <f t="shared" si="0"/>
        <v>5737.7729999999992</v>
      </c>
      <c r="U17" s="77">
        <f t="shared" si="0"/>
        <v>6049.2510000000002</v>
      </c>
      <c r="V17" s="77">
        <f t="shared" si="0"/>
        <v>5546.4989999999998</v>
      </c>
      <c r="W17" s="77">
        <f t="shared" si="0"/>
        <v>5539.6790000000001</v>
      </c>
      <c r="X17" s="77">
        <f t="shared" si="0"/>
        <v>6046.4650000000001</v>
      </c>
      <c r="Y17" s="77">
        <f t="shared" si="0"/>
        <v>6491.4670000000006</v>
      </c>
      <c r="Z17" s="77">
        <f t="shared" si="0"/>
        <v>6004.9219999999996</v>
      </c>
      <c r="AA17" s="77">
        <f t="shared" si="0"/>
        <v>6524.7219999999998</v>
      </c>
      <c r="AB17" s="77">
        <f t="shared" si="0"/>
        <v>6596.433</v>
      </c>
      <c r="AC17" s="77">
        <f t="shared" si="0"/>
        <v>6749.098</v>
      </c>
      <c r="AD17" s="77">
        <f t="shared" si="0"/>
        <v>6969.2920000000004</v>
      </c>
      <c r="AE17" s="77">
        <f t="shared" si="0"/>
        <v>7249.0030000000006</v>
      </c>
      <c r="AF17" s="77">
        <f t="shared" si="0"/>
        <v>7529.6710000000003</v>
      </c>
      <c r="AG17" s="77">
        <f t="shared" si="0"/>
        <v>7630.7029999999995</v>
      </c>
      <c r="AH17" s="77">
        <f t="shared" si="0"/>
        <v>8333.3829999999998</v>
      </c>
      <c r="AI17" s="77">
        <f t="shared" si="0"/>
        <v>8436.59</v>
      </c>
      <c r="AJ17" s="77">
        <f t="shared" si="0"/>
        <v>8450.125</v>
      </c>
      <c r="AK17" s="77">
        <f t="shared" si="0"/>
        <v>8427.6610000000001</v>
      </c>
      <c r="AL17" s="77">
        <f t="shared" si="0"/>
        <v>8164.3120000000008</v>
      </c>
      <c r="AM17" s="77">
        <f t="shared" si="0"/>
        <v>8159.0879999999997</v>
      </c>
      <c r="AN17" s="77">
        <f t="shared" si="0"/>
        <v>8309.116</v>
      </c>
      <c r="AO17" s="77">
        <f t="shared" si="0"/>
        <v>8299.5649999999987</v>
      </c>
      <c r="AP17" s="77">
        <f t="shared" si="0"/>
        <v>8363.616</v>
      </c>
      <c r="AQ17" s="77">
        <f t="shared" si="0"/>
        <v>8400.2900000000009</v>
      </c>
      <c r="AR17" s="77">
        <f t="shared" si="0"/>
        <v>8493.8490000000002</v>
      </c>
      <c r="AS17" s="77">
        <f t="shared" si="0"/>
        <v>8544.8090000000011</v>
      </c>
      <c r="AT17" s="77">
        <f t="shared" si="0"/>
        <v>8562.1829999999991</v>
      </c>
      <c r="AU17" s="77">
        <f t="shared" si="0"/>
        <v>8655.9369999999999</v>
      </c>
      <c r="AV17" s="77">
        <f t="shared" si="0"/>
        <v>8778.4539999999997</v>
      </c>
      <c r="AW17" s="77">
        <f t="shared" si="0"/>
        <v>8735.8050000000003</v>
      </c>
      <c r="AX17" s="77">
        <f t="shared" si="0"/>
        <v>8710.16</v>
      </c>
      <c r="AY17" s="77">
        <f t="shared" si="0"/>
        <v>8610.7929999999997</v>
      </c>
      <c r="AZ17" s="77">
        <f t="shared" si="0"/>
        <v>8537.4560000000001</v>
      </c>
      <c r="BA17" s="77">
        <f t="shared" si="0"/>
        <v>8414.5159999999996</v>
      </c>
      <c r="BB17" s="77">
        <f t="shared" si="0"/>
        <v>8304.0149999999994</v>
      </c>
      <c r="BC17" s="77">
        <f t="shared" si="0"/>
        <v>8167.7459999999992</v>
      </c>
      <c r="BD17" s="77">
        <f t="shared" si="0"/>
        <v>8127.4500000000007</v>
      </c>
      <c r="BE17" s="77">
        <f t="shared" si="0"/>
        <v>7969.8850000000002</v>
      </c>
      <c r="BF17" s="77">
        <f t="shared" si="0"/>
        <v>8101.7240000000002</v>
      </c>
      <c r="BG17" s="77">
        <f t="shared" si="0"/>
        <v>8091.32</v>
      </c>
      <c r="BH17" s="77">
        <f t="shared" si="0"/>
        <v>8093.9290000000001</v>
      </c>
      <c r="BI17" s="77">
        <f t="shared" si="0"/>
        <v>8100.2340000000004</v>
      </c>
      <c r="BJ17" s="77">
        <f t="shared" si="0"/>
        <v>7834.0819999999994</v>
      </c>
      <c r="BK17" s="77">
        <f t="shared" si="0"/>
        <v>7845.317</v>
      </c>
      <c r="BL17" s="77">
        <f t="shared" si="0"/>
        <v>7770.1840000000002</v>
      </c>
      <c r="BM17" s="77">
        <f t="shared" si="0"/>
        <v>7570.8730000000005</v>
      </c>
      <c r="BN17" s="77">
        <f t="shared" si="0"/>
        <v>7845.4650000000001</v>
      </c>
      <c r="BO17" s="77">
        <f t="shared" ref="BO17:CW17" si="1">SUM(BO11:BO16)</f>
        <v>7988.5540000000001</v>
      </c>
      <c r="BP17" s="77">
        <f t="shared" si="1"/>
        <v>8124.6790000000001</v>
      </c>
      <c r="BQ17" s="77">
        <f t="shared" si="1"/>
        <v>8202.018</v>
      </c>
      <c r="BR17" s="77">
        <f t="shared" si="1"/>
        <v>8441.26</v>
      </c>
      <c r="BS17" s="77">
        <f t="shared" si="1"/>
        <v>8398.0709999999999</v>
      </c>
      <c r="BT17" s="77">
        <f t="shared" si="1"/>
        <v>8404.268</v>
      </c>
      <c r="BU17" s="77">
        <f t="shared" si="1"/>
        <v>8554.2029999999995</v>
      </c>
      <c r="BV17" s="77">
        <f t="shared" si="1"/>
        <v>8359.5110000000004</v>
      </c>
      <c r="BW17" s="77">
        <f t="shared" si="1"/>
        <v>8359.0889999999999</v>
      </c>
      <c r="BX17" s="77">
        <f t="shared" si="1"/>
        <v>8231.5020000000004</v>
      </c>
      <c r="BY17" s="77">
        <f t="shared" si="1"/>
        <v>8233.8630000000012</v>
      </c>
      <c r="BZ17" s="77">
        <f t="shared" si="1"/>
        <v>8195.2799999999988</v>
      </c>
      <c r="CA17" s="77">
        <f t="shared" si="1"/>
        <v>8178.0360000000001</v>
      </c>
      <c r="CB17" s="77">
        <f t="shared" si="1"/>
        <v>8129.5780000000004</v>
      </c>
      <c r="CC17" s="77">
        <f t="shared" si="1"/>
        <v>8137.2060000000001</v>
      </c>
      <c r="CD17" s="77">
        <f t="shared" si="1"/>
        <v>7837.4619999999995</v>
      </c>
      <c r="CE17" s="77">
        <f t="shared" si="1"/>
        <v>7726.1679999999997</v>
      </c>
      <c r="CF17" s="77">
        <f t="shared" si="1"/>
        <v>7718.7970000000005</v>
      </c>
      <c r="CG17" s="77">
        <f t="shared" si="1"/>
        <v>7550.1779999999999</v>
      </c>
      <c r="CH17" s="77">
        <f t="shared" si="1"/>
        <v>7259.9380000000001</v>
      </c>
      <c r="CI17" s="77">
        <f t="shared" si="1"/>
        <v>7222.3369999999995</v>
      </c>
      <c r="CJ17" s="77">
        <f t="shared" si="1"/>
        <v>6959.5990000000002</v>
      </c>
      <c r="CK17" s="77">
        <f t="shared" si="1"/>
        <v>6766.902</v>
      </c>
      <c r="CL17" s="77">
        <f t="shared" si="1"/>
        <v>6749.7210000000005</v>
      </c>
      <c r="CM17" s="77">
        <f t="shared" si="1"/>
        <v>6669.2759999999998</v>
      </c>
      <c r="CN17" s="77">
        <f t="shared" si="1"/>
        <v>6628.4920000000002</v>
      </c>
      <c r="CO17" s="77">
        <f t="shared" si="1"/>
        <v>6363.0950000000012</v>
      </c>
      <c r="CP17" s="77">
        <f t="shared" si="1"/>
        <v>6514.2309999999998</v>
      </c>
      <c r="CQ17" s="77">
        <f t="shared" si="1"/>
        <v>6406.77</v>
      </c>
      <c r="CR17" s="77">
        <f t="shared" si="1"/>
        <v>6181.3410000000003</v>
      </c>
      <c r="CS17" s="77">
        <f t="shared" si="1"/>
        <v>5892.2060000000001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174370.9025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1795.4</v>
      </c>
      <c r="C30" s="88">
        <v>1791.4</v>
      </c>
      <c r="D30" s="88">
        <v>1787.4</v>
      </c>
      <c r="E30" s="88">
        <v>1782.4</v>
      </c>
      <c r="F30" s="88">
        <v>1777.4</v>
      </c>
      <c r="G30" s="88">
        <v>1772.4</v>
      </c>
      <c r="H30" s="88">
        <v>1768.4</v>
      </c>
      <c r="I30" s="88">
        <v>1763.4</v>
      </c>
      <c r="J30" s="88">
        <v>1755.4</v>
      </c>
      <c r="K30" s="88">
        <v>1752.4</v>
      </c>
      <c r="L30" s="88">
        <v>1750.4</v>
      </c>
      <c r="M30" s="88">
        <v>1747.4</v>
      </c>
      <c r="N30" s="88">
        <v>1746.4</v>
      </c>
      <c r="O30" s="88">
        <v>1743.4</v>
      </c>
      <c r="P30" s="88">
        <v>1740.4</v>
      </c>
      <c r="Q30" s="88">
        <v>1735.4</v>
      </c>
      <c r="R30" s="88">
        <v>1742.4</v>
      </c>
      <c r="S30" s="88">
        <v>1737.4</v>
      </c>
      <c r="T30" s="88">
        <v>1733.4</v>
      </c>
      <c r="U30" s="88">
        <v>1728.4</v>
      </c>
      <c r="V30" s="88">
        <v>1721.4</v>
      </c>
      <c r="W30" s="88">
        <v>1713.4</v>
      </c>
      <c r="X30" s="88">
        <v>1702.4</v>
      </c>
      <c r="Y30" s="88">
        <v>1688.4</v>
      </c>
      <c r="Z30" s="88">
        <v>1675.4</v>
      </c>
      <c r="AA30" s="88">
        <v>1794.4</v>
      </c>
      <c r="AB30" s="88">
        <v>1812.4</v>
      </c>
      <c r="AC30" s="88">
        <v>1847.4</v>
      </c>
      <c r="AD30" s="88">
        <v>1997.4</v>
      </c>
      <c r="AE30" s="88">
        <v>2072.4</v>
      </c>
      <c r="AF30" s="88">
        <v>2166.4</v>
      </c>
      <c r="AG30" s="88">
        <v>2281.4</v>
      </c>
      <c r="AH30" s="88">
        <v>2387.9</v>
      </c>
      <c r="AI30" s="88">
        <v>2391.9</v>
      </c>
      <c r="AJ30" s="88">
        <v>2503.9</v>
      </c>
      <c r="AK30" s="88">
        <v>2603.9</v>
      </c>
      <c r="AL30" s="88">
        <v>2642.9</v>
      </c>
      <c r="AM30" s="88">
        <v>2721.9</v>
      </c>
      <c r="AN30" s="88">
        <v>2793.9</v>
      </c>
      <c r="AO30" s="88">
        <v>2856.9</v>
      </c>
      <c r="AP30" s="88">
        <v>2907.9</v>
      </c>
      <c r="AQ30" s="88">
        <v>2951.9</v>
      </c>
      <c r="AR30" s="88">
        <v>2983.9</v>
      </c>
      <c r="AS30" s="88">
        <v>3004.9</v>
      </c>
      <c r="AT30" s="88">
        <v>2981.9</v>
      </c>
      <c r="AU30" s="88">
        <v>3068.9</v>
      </c>
      <c r="AV30" s="88">
        <v>3213.9</v>
      </c>
      <c r="AW30" s="88">
        <v>3200.9</v>
      </c>
      <c r="AX30" s="88">
        <v>3226.9</v>
      </c>
      <c r="AY30" s="88">
        <v>3194.9</v>
      </c>
      <c r="AZ30" s="88">
        <v>3151.9</v>
      </c>
      <c r="BA30" s="88">
        <v>3097.9</v>
      </c>
      <c r="BB30" s="88">
        <v>3016.9</v>
      </c>
      <c r="BC30" s="88">
        <v>2937.9</v>
      </c>
      <c r="BD30" s="88">
        <v>2846.9</v>
      </c>
      <c r="BE30" s="88">
        <v>2741.9</v>
      </c>
      <c r="BF30" s="88">
        <v>2717.9</v>
      </c>
      <c r="BG30" s="88">
        <v>2594.9</v>
      </c>
      <c r="BH30" s="88">
        <v>2705.9</v>
      </c>
      <c r="BI30" s="88">
        <v>2692.9</v>
      </c>
      <c r="BJ30" s="88">
        <v>2551.9</v>
      </c>
      <c r="BK30" s="88">
        <v>2439.9</v>
      </c>
      <c r="BL30" s="88">
        <v>2354.9</v>
      </c>
      <c r="BM30" s="88">
        <v>2295.9</v>
      </c>
      <c r="BN30" s="88">
        <v>2514.9</v>
      </c>
      <c r="BO30" s="88">
        <v>2773.9</v>
      </c>
      <c r="BP30" s="88">
        <v>2912.9</v>
      </c>
      <c r="BQ30" s="88">
        <v>2973.9</v>
      </c>
      <c r="BR30" s="88">
        <v>3235.9</v>
      </c>
      <c r="BS30" s="88">
        <v>3032.9</v>
      </c>
      <c r="BT30" s="88">
        <v>3035.9</v>
      </c>
      <c r="BU30" s="88">
        <v>3205.9</v>
      </c>
      <c r="BV30" s="88">
        <v>3155.9</v>
      </c>
      <c r="BW30" s="88">
        <v>3155.9</v>
      </c>
      <c r="BX30" s="88">
        <v>2959.9</v>
      </c>
      <c r="BY30" s="88">
        <v>2955.9</v>
      </c>
      <c r="BZ30" s="88">
        <v>2813.9</v>
      </c>
      <c r="CA30" s="88">
        <v>2822.9</v>
      </c>
      <c r="CB30" s="88">
        <v>2830.9</v>
      </c>
      <c r="CC30" s="88">
        <v>2836.9</v>
      </c>
      <c r="CD30" s="88">
        <v>2410.9</v>
      </c>
      <c r="CE30" s="88">
        <v>2313.9</v>
      </c>
      <c r="CF30" s="88">
        <v>2317.9</v>
      </c>
      <c r="CG30" s="88">
        <v>2320.9</v>
      </c>
      <c r="CH30" s="88">
        <v>1970.9</v>
      </c>
      <c r="CI30" s="88">
        <v>1938.9</v>
      </c>
      <c r="CJ30" s="88">
        <v>1943.9</v>
      </c>
      <c r="CK30" s="88">
        <v>1830.9</v>
      </c>
      <c r="CL30" s="88">
        <v>1828.9</v>
      </c>
      <c r="CM30" s="88">
        <v>1715.9</v>
      </c>
      <c r="CN30" s="88">
        <v>1721.9</v>
      </c>
      <c r="CO30" s="88">
        <v>1607.9</v>
      </c>
      <c r="CP30" s="88">
        <v>1617.4</v>
      </c>
      <c r="CQ30" s="88">
        <v>1622.4</v>
      </c>
      <c r="CR30" s="88">
        <v>1627.4</v>
      </c>
      <c r="CS30" s="88">
        <v>1634.4</v>
      </c>
      <c r="CT30" s="89"/>
      <c r="CU30" s="89"/>
      <c r="CV30" s="89"/>
      <c r="CW30" s="90"/>
      <c r="CX30" s="91">
        <f t="array" ref="CX30">SUMPRODUCT(B30:CW30*0.25)</f>
        <v>56263.349999999926</v>
      </c>
    </row>
    <row r="31" spans="1:102" ht="24.95" customHeight="1" x14ac:dyDescent="0.2">
      <c r="A31" s="92" t="s">
        <v>26</v>
      </c>
      <c r="B31" s="93">
        <v>1627.356</v>
      </c>
      <c r="C31" s="94">
        <v>1805.8330000000001</v>
      </c>
      <c r="D31" s="94">
        <v>1756.271</v>
      </c>
      <c r="E31" s="94">
        <v>1472.1410000000001</v>
      </c>
      <c r="F31" s="94">
        <v>1509.2560000000001</v>
      </c>
      <c r="G31" s="94">
        <v>1482.7170000000001</v>
      </c>
      <c r="H31" s="94">
        <v>1443.019</v>
      </c>
      <c r="I31" s="94">
        <v>1464.9649999999999</v>
      </c>
      <c r="J31" s="94">
        <v>1299.2619999999999</v>
      </c>
      <c r="K31" s="94">
        <v>1354.665</v>
      </c>
      <c r="L31" s="94">
        <v>1269.134</v>
      </c>
      <c r="M31" s="94">
        <v>1136.307</v>
      </c>
      <c r="N31" s="94">
        <v>1374.441</v>
      </c>
      <c r="O31" s="94">
        <v>1454.3009999999999</v>
      </c>
      <c r="P31" s="94">
        <v>1481.279</v>
      </c>
      <c r="Q31" s="94">
        <v>1495.0319999999999</v>
      </c>
      <c r="R31" s="94">
        <v>1400.2249999999999</v>
      </c>
      <c r="S31" s="94">
        <v>1533.665</v>
      </c>
      <c r="T31" s="94">
        <v>1756.373</v>
      </c>
      <c r="U31" s="94">
        <v>1982.8510000000001</v>
      </c>
      <c r="V31" s="94">
        <v>1362.0989999999999</v>
      </c>
      <c r="W31" s="94">
        <v>1363.279</v>
      </c>
      <c r="X31" s="94">
        <v>1881.0650000000001</v>
      </c>
      <c r="Y31" s="94">
        <v>2340.067</v>
      </c>
      <c r="Z31" s="94">
        <v>1972.5219999999999</v>
      </c>
      <c r="AA31" s="94">
        <v>2323.3220000000001</v>
      </c>
      <c r="AB31" s="94">
        <v>2377.0329999999999</v>
      </c>
      <c r="AC31" s="94">
        <v>2494.6979999999999</v>
      </c>
      <c r="AD31" s="94">
        <v>2487.8919999999998</v>
      </c>
      <c r="AE31" s="94">
        <v>2692.6030000000001</v>
      </c>
      <c r="AF31" s="94">
        <v>2879.2710000000002</v>
      </c>
      <c r="AG31" s="94">
        <v>3033.3029999999999</v>
      </c>
      <c r="AH31" s="94">
        <v>3661.4830000000002</v>
      </c>
      <c r="AI31" s="94">
        <v>3845.69</v>
      </c>
      <c r="AJ31" s="94">
        <v>3897.2249999999999</v>
      </c>
      <c r="AK31" s="94">
        <v>3984.761</v>
      </c>
      <c r="AL31" s="94">
        <v>3823.4119999999998</v>
      </c>
      <c r="AM31" s="94">
        <v>3739.1880000000001</v>
      </c>
      <c r="AN31" s="94">
        <v>3817.2159999999999</v>
      </c>
      <c r="AO31" s="94">
        <v>3744.665</v>
      </c>
      <c r="AP31" s="94">
        <v>3717.7159999999999</v>
      </c>
      <c r="AQ31" s="94">
        <v>3710.39</v>
      </c>
      <c r="AR31" s="94">
        <v>3771.9490000000001</v>
      </c>
      <c r="AS31" s="94">
        <v>3801.9090000000001</v>
      </c>
      <c r="AT31" s="94">
        <v>3831.2829999999999</v>
      </c>
      <c r="AU31" s="94">
        <v>3838.0369999999998</v>
      </c>
      <c r="AV31" s="94">
        <v>3815.5540000000001</v>
      </c>
      <c r="AW31" s="94">
        <v>3785.9050000000002</v>
      </c>
      <c r="AX31" s="94">
        <v>3735.26</v>
      </c>
      <c r="AY31" s="94">
        <v>3667.893</v>
      </c>
      <c r="AZ31" s="94">
        <v>3637.556</v>
      </c>
      <c r="BA31" s="94">
        <v>3568.616</v>
      </c>
      <c r="BB31" s="94">
        <v>3553.1149999999998</v>
      </c>
      <c r="BC31" s="94">
        <v>3480.846</v>
      </c>
      <c r="BD31" s="94">
        <v>3411.55</v>
      </c>
      <c r="BE31" s="94">
        <v>3338.9850000000001</v>
      </c>
      <c r="BF31" s="94">
        <v>3166.8240000000001</v>
      </c>
      <c r="BG31" s="94">
        <v>3160.42</v>
      </c>
      <c r="BH31" s="94">
        <v>3052.029</v>
      </c>
      <c r="BI31" s="94">
        <v>2941.3339999999998</v>
      </c>
      <c r="BJ31" s="94">
        <v>2535.1819999999998</v>
      </c>
      <c r="BK31" s="94">
        <v>2608.4169999999999</v>
      </c>
      <c r="BL31" s="94">
        <v>2618.2840000000001</v>
      </c>
      <c r="BM31" s="94">
        <v>2477.973</v>
      </c>
      <c r="BN31" s="94">
        <v>2610.5650000000001</v>
      </c>
      <c r="BO31" s="94">
        <v>2494.654</v>
      </c>
      <c r="BP31" s="94">
        <v>2491.779</v>
      </c>
      <c r="BQ31" s="94">
        <v>2508.1179999999999</v>
      </c>
      <c r="BR31" s="94">
        <v>2489.36</v>
      </c>
      <c r="BS31" s="94">
        <v>2649.1709999999998</v>
      </c>
      <c r="BT31" s="94">
        <v>2652.3679999999999</v>
      </c>
      <c r="BU31" s="94">
        <v>2632.3029999999999</v>
      </c>
      <c r="BV31" s="94">
        <v>2482.6109999999999</v>
      </c>
      <c r="BW31" s="94">
        <v>2482.1889999999999</v>
      </c>
      <c r="BX31" s="94">
        <v>2550.6019999999999</v>
      </c>
      <c r="BY31" s="94">
        <v>2556.9630000000002</v>
      </c>
      <c r="BZ31" s="94">
        <v>2654.38</v>
      </c>
      <c r="CA31" s="94">
        <v>2628.136</v>
      </c>
      <c r="CB31" s="94">
        <v>2571.6779999999999</v>
      </c>
      <c r="CC31" s="94">
        <v>2573.306</v>
      </c>
      <c r="CD31" s="94">
        <v>2690.5619999999999</v>
      </c>
      <c r="CE31" s="94">
        <v>2676.268</v>
      </c>
      <c r="CF31" s="94">
        <v>2664.8969999999999</v>
      </c>
      <c r="CG31" s="94">
        <v>2493.2779999999998</v>
      </c>
      <c r="CH31" s="94">
        <v>2528.038</v>
      </c>
      <c r="CI31" s="94">
        <v>2652.4369999999999</v>
      </c>
      <c r="CJ31" s="94">
        <v>2384.6990000000001</v>
      </c>
      <c r="CK31" s="94">
        <v>2305.002</v>
      </c>
      <c r="CL31" s="94">
        <v>2259.8209999999999</v>
      </c>
      <c r="CM31" s="94">
        <v>2292.3760000000002</v>
      </c>
      <c r="CN31" s="94">
        <v>2245.5920000000001</v>
      </c>
      <c r="CO31" s="94">
        <v>2094.1949999999997</v>
      </c>
      <c r="CP31" s="94">
        <v>2319.8310000000001</v>
      </c>
      <c r="CQ31" s="94">
        <v>2207.37</v>
      </c>
      <c r="CR31" s="94">
        <v>1976.941</v>
      </c>
      <c r="CS31" s="94">
        <v>1680.806</v>
      </c>
      <c r="CT31" s="95"/>
      <c r="CU31" s="95"/>
      <c r="CV31" s="95"/>
      <c r="CW31" s="96"/>
      <c r="CX31" s="97">
        <f t="array" ref="CX31">SUMPRODUCT(B31:CW31*0.25)</f>
        <v>61886.802499999983</v>
      </c>
    </row>
    <row r="32" spans="1:102" ht="24.95" customHeight="1" x14ac:dyDescent="0.2">
      <c r="A32" s="101" t="s">
        <v>27</v>
      </c>
      <c r="B32" s="98">
        <v>2640</v>
      </c>
      <c r="C32" s="99">
        <v>2640</v>
      </c>
      <c r="D32" s="99">
        <v>2640</v>
      </c>
      <c r="E32" s="99">
        <v>2640</v>
      </c>
      <c r="F32" s="99">
        <v>2504</v>
      </c>
      <c r="G32" s="99">
        <v>2504</v>
      </c>
      <c r="H32" s="99">
        <v>2504</v>
      </c>
      <c r="I32" s="99">
        <v>2504</v>
      </c>
      <c r="J32" s="99">
        <v>2504</v>
      </c>
      <c r="K32" s="99">
        <v>2504</v>
      </c>
      <c r="L32" s="99">
        <v>2504</v>
      </c>
      <c r="M32" s="99">
        <v>2504</v>
      </c>
      <c r="N32" s="99">
        <v>2504</v>
      </c>
      <c r="O32" s="99">
        <v>2504</v>
      </c>
      <c r="P32" s="99">
        <v>2504</v>
      </c>
      <c r="Q32" s="99">
        <v>2504</v>
      </c>
      <c r="R32" s="99">
        <v>2504</v>
      </c>
      <c r="S32" s="99">
        <v>2504</v>
      </c>
      <c r="T32" s="99">
        <v>2504</v>
      </c>
      <c r="U32" s="99">
        <v>2594</v>
      </c>
      <c r="V32" s="99">
        <v>2693</v>
      </c>
      <c r="W32" s="99">
        <v>2693</v>
      </c>
      <c r="X32" s="99">
        <v>2693</v>
      </c>
      <c r="Y32" s="99">
        <v>2693</v>
      </c>
      <c r="Z32" s="99">
        <v>2638</v>
      </c>
      <c r="AA32" s="99">
        <v>2688</v>
      </c>
      <c r="AB32" s="99">
        <v>2688</v>
      </c>
      <c r="AC32" s="99">
        <v>2688</v>
      </c>
      <c r="AD32" s="99">
        <v>2688</v>
      </c>
      <c r="AE32" s="99">
        <v>2688</v>
      </c>
      <c r="AF32" s="99">
        <v>2688</v>
      </c>
      <c r="AG32" s="99">
        <v>2520</v>
      </c>
      <c r="AH32" s="99">
        <v>2452</v>
      </c>
      <c r="AI32" s="99">
        <v>2367</v>
      </c>
      <c r="AJ32" s="99">
        <v>2217</v>
      </c>
      <c r="AK32" s="99">
        <v>2007</v>
      </c>
      <c r="AL32" s="99">
        <v>1866</v>
      </c>
      <c r="AM32" s="99">
        <v>1866</v>
      </c>
      <c r="AN32" s="99">
        <v>1866</v>
      </c>
      <c r="AO32" s="99">
        <v>1866</v>
      </c>
      <c r="AP32" s="99">
        <v>1866</v>
      </c>
      <c r="AQ32" s="99">
        <v>1866</v>
      </c>
      <c r="AR32" s="99">
        <v>1866</v>
      </c>
      <c r="AS32" s="99">
        <v>1866</v>
      </c>
      <c r="AT32" s="99">
        <v>1866</v>
      </c>
      <c r="AU32" s="99">
        <v>1866</v>
      </c>
      <c r="AV32" s="99">
        <v>1866</v>
      </c>
      <c r="AW32" s="99">
        <v>1866</v>
      </c>
      <c r="AX32" s="99">
        <v>1866</v>
      </c>
      <c r="AY32" s="99">
        <v>1866</v>
      </c>
      <c r="AZ32" s="99">
        <v>1866</v>
      </c>
      <c r="BA32" s="99">
        <v>1866</v>
      </c>
      <c r="BB32" s="99">
        <v>1891</v>
      </c>
      <c r="BC32" s="99">
        <v>1906</v>
      </c>
      <c r="BD32" s="99">
        <v>2026</v>
      </c>
      <c r="BE32" s="99">
        <v>2046</v>
      </c>
      <c r="BF32" s="99">
        <v>2388</v>
      </c>
      <c r="BG32" s="99">
        <v>2507</v>
      </c>
      <c r="BH32" s="99">
        <v>2507</v>
      </c>
      <c r="BI32" s="99">
        <v>2637</v>
      </c>
      <c r="BJ32" s="99">
        <v>2953</v>
      </c>
      <c r="BK32" s="99">
        <v>3003</v>
      </c>
      <c r="BL32" s="99">
        <v>3003</v>
      </c>
      <c r="BM32" s="99">
        <v>3003</v>
      </c>
      <c r="BN32" s="99">
        <v>3003</v>
      </c>
      <c r="BO32" s="99">
        <v>3003</v>
      </c>
      <c r="BP32" s="99">
        <v>3003</v>
      </c>
      <c r="BQ32" s="99">
        <v>3003</v>
      </c>
      <c r="BR32" s="99">
        <v>3003</v>
      </c>
      <c r="BS32" s="99">
        <v>3003</v>
      </c>
      <c r="BT32" s="99">
        <v>3003</v>
      </c>
      <c r="BU32" s="99">
        <v>3003</v>
      </c>
      <c r="BV32" s="99">
        <v>3003</v>
      </c>
      <c r="BW32" s="99">
        <v>3003</v>
      </c>
      <c r="BX32" s="99">
        <v>3003</v>
      </c>
      <c r="BY32" s="99">
        <v>3003</v>
      </c>
      <c r="BZ32" s="99">
        <v>3003</v>
      </c>
      <c r="CA32" s="99">
        <v>3003</v>
      </c>
      <c r="CB32" s="99">
        <v>3003</v>
      </c>
      <c r="CC32" s="99">
        <v>3003</v>
      </c>
      <c r="CD32" s="99">
        <v>3003</v>
      </c>
      <c r="CE32" s="99">
        <v>3003</v>
      </c>
      <c r="CF32" s="99">
        <v>3003</v>
      </c>
      <c r="CG32" s="99">
        <v>3003</v>
      </c>
      <c r="CH32" s="99">
        <v>2983</v>
      </c>
      <c r="CI32" s="99">
        <v>2853</v>
      </c>
      <c r="CJ32" s="99">
        <v>2853</v>
      </c>
      <c r="CK32" s="99">
        <v>2853</v>
      </c>
      <c r="CL32" s="99">
        <v>2853</v>
      </c>
      <c r="CM32" s="99">
        <v>2853</v>
      </c>
      <c r="CN32" s="99">
        <v>2853</v>
      </c>
      <c r="CO32" s="99">
        <v>2853</v>
      </c>
      <c r="CP32" s="99">
        <v>2753</v>
      </c>
      <c r="CQ32" s="99">
        <v>2753</v>
      </c>
      <c r="CR32" s="99">
        <v>2753</v>
      </c>
      <c r="CS32" s="99">
        <v>2753</v>
      </c>
      <c r="CT32" s="100"/>
      <c r="CU32" s="100"/>
      <c r="CV32" s="100"/>
      <c r="CW32" s="102"/>
      <c r="CX32" s="103">
        <f t="array" ref="CX32">SUMPRODUCT(B32:CW32*0.25)</f>
        <v>61391.75</v>
      </c>
    </row>
    <row r="33" spans="1:102" ht="30" customHeight="1" thickBot="1" x14ac:dyDescent="0.25">
      <c r="A33" s="75" t="s">
        <v>28</v>
      </c>
      <c r="B33" s="76">
        <f>SUM(B30:B32)</f>
        <v>6062.7560000000003</v>
      </c>
      <c r="C33" s="77">
        <f t="shared" ref="C33:BN33" si="5">SUM(C30:C32)</f>
        <v>6237.2330000000002</v>
      </c>
      <c r="D33" s="77">
        <f t="shared" si="5"/>
        <v>6183.6710000000003</v>
      </c>
      <c r="E33" s="77">
        <f t="shared" si="5"/>
        <v>5894.5410000000002</v>
      </c>
      <c r="F33" s="77">
        <f t="shared" si="5"/>
        <v>5790.6559999999999</v>
      </c>
      <c r="G33" s="77">
        <f t="shared" si="5"/>
        <v>5759.1170000000002</v>
      </c>
      <c r="H33" s="77">
        <f t="shared" si="5"/>
        <v>5715.4189999999999</v>
      </c>
      <c r="I33" s="77">
        <f t="shared" si="5"/>
        <v>5732.3649999999998</v>
      </c>
      <c r="J33" s="77">
        <f t="shared" si="5"/>
        <v>5558.6620000000003</v>
      </c>
      <c r="K33" s="77">
        <f t="shared" si="5"/>
        <v>5611.0650000000005</v>
      </c>
      <c r="L33" s="77">
        <f t="shared" si="5"/>
        <v>5523.5339999999997</v>
      </c>
      <c r="M33" s="77">
        <f t="shared" si="5"/>
        <v>5387.7070000000003</v>
      </c>
      <c r="N33" s="77">
        <f t="shared" si="5"/>
        <v>5624.8410000000003</v>
      </c>
      <c r="O33" s="77">
        <f t="shared" si="5"/>
        <v>5701.701</v>
      </c>
      <c r="P33" s="77">
        <f t="shared" si="5"/>
        <v>5725.6790000000001</v>
      </c>
      <c r="Q33" s="77">
        <f t="shared" si="5"/>
        <v>5734.4319999999998</v>
      </c>
      <c r="R33" s="77">
        <f t="shared" si="5"/>
        <v>5646.625</v>
      </c>
      <c r="S33" s="77">
        <f t="shared" si="5"/>
        <v>5775.0650000000005</v>
      </c>
      <c r="T33" s="77">
        <f t="shared" si="5"/>
        <v>5993.7730000000001</v>
      </c>
      <c r="U33" s="77">
        <f t="shared" si="5"/>
        <v>6305.2510000000002</v>
      </c>
      <c r="V33" s="77">
        <f t="shared" si="5"/>
        <v>5776.4989999999998</v>
      </c>
      <c r="W33" s="77">
        <f t="shared" si="5"/>
        <v>5769.6790000000001</v>
      </c>
      <c r="X33" s="77">
        <f t="shared" si="5"/>
        <v>6276.4650000000001</v>
      </c>
      <c r="Y33" s="77">
        <f t="shared" si="5"/>
        <v>6721.4670000000006</v>
      </c>
      <c r="Z33" s="77">
        <f t="shared" si="5"/>
        <v>6285.9220000000005</v>
      </c>
      <c r="AA33" s="77">
        <f t="shared" si="5"/>
        <v>6805.7219999999998</v>
      </c>
      <c r="AB33" s="77">
        <f t="shared" si="5"/>
        <v>6877.433</v>
      </c>
      <c r="AC33" s="77">
        <f t="shared" si="5"/>
        <v>7030.098</v>
      </c>
      <c r="AD33" s="77">
        <f t="shared" si="5"/>
        <v>7173.2919999999995</v>
      </c>
      <c r="AE33" s="77">
        <f t="shared" si="5"/>
        <v>7453.0030000000006</v>
      </c>
      <c r="AF33" s="77">
        <f t="shared" si="5"/>
        <v>7733.6710000000003</v>
      </c>
      <c r="AG33" s="77">
        <f t="shared" si="5"/>
        <v>7834.7029999999995</v>
      </c>
      <c r="AH33" s="77">
        <f t="shared" si="5"/>
        <v>8501.3829999999998</v>
      </c>
      <c r="AI33" s="77">
        <f t="shared" si="5"/>
        <v>8604.59</v>
      </c>
      <c r="AJ33" s="77">
        <f t="shared" si="5"/>
        <v>8618.125</v>
      </c>
      <c r="AK33" s="77">
        <f t="shared" si="5"/>
        <v>8595.6610000000001</v>
      </c>
      <c r="AL33" s="77">
        <f t="shared" si="5"/>
        <v>8332.3119999999999</v>
      </c>
      <c r="AM33" s="77">
        <f t="shared" si="5"/>
        <v>8327.0879999999997</v>
      </c>
      <c r="AN33" s="77">
        <f t="shared" si="5"/>
        <v>8477.116</v>
      </c>
      <c r="AO33" s="77">
        <f t="shared" si="5"/>
        <v>8467.5650000000005</v>
      </c>
      <c r="AP33" s="77">
        <f t="shared" si="5"/>
        <v>8491.616</v>
      </c>
      <c r="AQ33" s="77">
        <f t="shared" si="5"/>
        <v>8528.2900000000009</v>
      </c>
      <c r="AR33" s="77">
        <f t="shared" si="5"/>
        <v>8621.8490000000002</v>
      </c>
      <c r="AS33" s="77">
        <f t="shared" si="5"/>
        <v>8672.8090000000011</v>
      </c>
      <c r="AT33" s="77">
        <f t="shared" si="5"/>
        <v>8679.1830000000009</v>
      </c>
      <c r="AU33" s="77">
        <f t="shared" si="5"/>
        <v>8772.9369999999999</v>
      </c>
      <c r="AV33" s="77">
        <f t="shared" si="5"/>
        <v>8895.4539999999997</v>
      </c>
      <c r="AW33" s="77">
        <f t="shared" si="5"/>
        <v>8852.8050000000003</v>
      </c>
      <c r="AX33" s="77">
        <f t="shared" si="5"/>
        <v>8828.16</v>
      </c>
      <c r="AY33" s="77">
        <f t="shared" si="5"/>
        <v>8728.7929999999997</v>
      </c>
      <c r="AZ33" s="77">
        <f t="shared" si="5"/>
        <v>8655.4560000000001</v>
      </c>
      <c r="BA33" s="77">
        <f t="shared" si="5"/>
        <v>8532.5159999999996</v>
      </c>
      <c r="BB33" s="77">
        <f t="shared" si="5"/>
        <v>8461.0149999999994</v>
      </c>
      <c r="BC33" s="77">
        <f t="shared" si="5"/>
        <v>8324.7459999999992</v>
      </c>
      <c r="BD33" s="77">
        <f t="shared" si="5"/>
        <v>8284.4500000000007</v>
      </c>
      <c r="BE33" s="77">
        <f t="shared" si="5"/>
        <v>8126.8850000000002</v>
      </c>
      <c r="BF33" s="77">
        <f t="shared" si="5"/>
        <v>8272.7240000000002</v>
      </c>
      <c r="BG33" s="77">
        <f t="shared" si="5"/>
        <v>8262.32</v>
      </c>
      <c r="BH33" s="77">
        <f t="shared" si="5"/>
        <v>8264.9290000000001</v>
      </c>
      <c r="BI33" s="77">
        <f t="shared" si="5"/>
        <v>8271.2340000000004</v>
      </c>
      <c r="BJ33" s="77">
        <f t="shared" si="5"/>
        <v>8040.0820000000003</v>
      </c>
      <c r="BK33" s="77">
        <f t="shared" si="5"/>
        <v>8051.317</v>
      </c>
      <c r="BL33" s="77">
        <f t="shared" si="5"/>
        <v>7976.1840000000002</v>
      </c>
      <c r="BM33" s="77">
        <f t="shared" si="5"/>
        <v>7776.8729999999996</v>
      </c>
      <c r="BN33" s="77">
        <f t="shared" si="5"/>
        <v>8128.4650000000001</v>
      </c>
      <c r="BO33" s="77">
        <f t="shared" ref="BO33:CW33" si="6">SUM(BO30:BO32)</f>
        <v>8271.5540000000001</v>
      </c>
      <c r="BP33" s="77">
        <f t="shared" si="6"/>
        <v>8407.6790000000001</v>
      </c>
      <c r="BQ33" s="77">
        <f t="shared" si="6"/>
        <v>8485.018</v>
      </c>
      <c r="BR33" s="77">
        <f t="shared" si="6"/>
        <v>8728.26</v>
      </c>
      <c r="BS33" s="77">
        <f t="shared" si="6"/>
        <v>8685.0709999999999</v>
      </c>
      <c r="BT33" s="77">
        <f t="shared" si="6"/>
        <v>8691.268</v>
      </c>
      <c r="BU33" s="77">
        <f t="shared" si="6"/>
        <v>8841.2029999999995</v>
      </c>
      <c r="BV33" s="77">
        <f t="shared" si="6"/>
        <v>8641.5110000000004</v>
      </c>
      <c r="BW33" s="77">
        <f t="shared" si="6"/>
        <v>8641.0889999999999</v>
      </c>
      <c r="BX33" s="77">
        <f t="shared" si="6"/>
        <v>8513.5020000000004</v>
      </c>
      <c r="BY33" s="77">
        <f t="shared" si="6"/>
        <v>8515.8630000000012</v>
      </c>
      <c r="BZ33" s="77">
        <f t="shared" si="6"/>
        <v>8471.2800000000007</v>
      </c>
      <c r="CA33" s="77">
        <f t="shared" si="6"/>
        <v>8454.0360000000001</v>
      </c>
      <c r="CB33" s="77">
        <f t="shared" si="6"/>
        <v>8405.5779999999995</v>
      </c>
      <c r="CC33" s="77">
        <f t="shared" si="6"/>
        <v>8413.2060000000001</v>
      </c>
      <c r="CD33" s="77">
        <f t="shared" si="6"/>
        <v>8104.4619999999995</v>
      </c>
      <c r="CE33" s="77">
        <f t="shared" si="6"/>
        <v>7993.1679999999997</v>
      </c>
      <c r="CF33" s="77">
        <f t="shared" si="6"/>
        <v>7985.7970000000005</v>
      </c>
      <c r="CG33" s="77">
        <f t="shared" si="6"/>
        <v>7817.1779999999999</v>
      </c>
      <c r="CH33" s="77">
        <f t="shared" si="6"/>
        <v>7481.9380000000001</v>
      </c>
      <c r="CI33" s="77">
        <f t="shared" si="6"/>
        <v>7444.3369999999995</v>
      </c>
      <c r="CJ33" s="77">
        <f t="shared" si="6"/>
        <v>7181.5990000000002</v>
      </c>
      <c r="CK33" s="77">
        <f t="shared" si="6"/>
        <v>6988.902</v>
      </c>
      <c r="CL33" s="77">
        <f t="shared" si="6"/>
        <v>6941.7209999999995</v>
      </c>
      <c r="CM33" s="77">
        <f t="shared" si="6"/>
        <v>6861.2759999999998</v>
      </c>
      <c r="CN33" s="77">
        <f t="shared" si="6"/>
        <v>6820.4920000000002</v>
      </c>
      <c r="CO33" s="77">
        <f t="shared" si="6"/>
        <v>6555.0949999999993</v>
      </c>
      <c r="CP33" s="77">
        <f t="shared" si="6"/>
        <v>6690.2309999999998</v>
      </c>
      <c r="CQ33" s="77">
        <f t="shared" si="6"/>
        <v>6582.77</v>
      </c>
      <c r="CR33" s="77">
        <f t="shared" si="6"/>
        <v>6357.3410000000003</v>
      </c>
      <c r="CS33" s="77">
        <f t="shared" si="6"/>
        <v>6068.2060000000001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179541.90249999991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126</v>
      </c>
      <c r="C36" s="115">
        <v>126</v>
      </c>
      <c r="D36" s="115">
        <v>126</v>
      </c>
      <c r="E36" s="115">
        <v>126</v>
      </c>
      <c r="F36" s="115">
        <v>130</v>
      </c>
      <c r="G36" s="115">
        <v>130</v>
      </c>
      <c r="H36" s="115">
        <v>130</v>
      </c>
      <c r="I36" s="115">
        <v>130</v>
      </c>
      <c r="J36" s="115">
        <v>130</v>
      </c>
      <c r="K36" s="115">
        <v>130</v>
      </c>
      <c r="L36" s="115">
        <v>130</v>
      </c>
      <c r="M36" s="115">
        <v>130</v>
      </c>
      <c r="N36" s="115">
        <v>130</v>
      </c>
      <c r="O36" s="115">
        <v>130</v>
      </c>
      <c r="P36" s="115">
        <v>130</v>
      </c>
      <c r="Q36" s="115">
        <v>130</v>
      </c>
      <c r="R36" s="115">
        <v>130</v>
      </c>
      <c r="S36" s="115">
        <v>130</v>
      </c>
      <c r="T36" s="115">
        <v>130</v>
      </c>
      <c r="U36" s="115">
        <v>130</v>
      </c>
      <c r="V36" s="115">
        <v>130</v>
      </c>
      <c r="W36" s="115">
        <v>130</v>
      </c>
      <c r="X36" s="115">
        <v>130</v>
      </c>
      <c r="Y36" s="115">
        <v>130</v>
      </c>
      <c r="Z36" s="115">
        <v>183</v>
      </c>
      <c r="AA36" s="115">
        <v>183</v>
      </c>
      <c r="AB36" s="115">
        <v>183</v>
      </c>
      <c r="AC36" s="115">
        <v>183</v>
      </c>
      <c r="AD36" s="115">
        <v>124</v>
      </c>
      <c r="AE36" s="115">
        <v>124</v>
      </c>
      <c r="AF36" s="115">
        <v>124</v>
      </c>
      <c r="AG36" s="115">
        <v>124</v>
      </c>
      <c r="AH36" s="115">
        <v>118</v>
      </c>
      <c r="AI36" s="115">
        <v>118</v>
      </c>
      <c r="AJ36" s="115">
        <v>118</v>
      </c>
      <c r="AK36" s="115">
        <v>118</v>
      </c>
      <c r="AL36" s="115">
        <v>118</v>
      </c>
      <c r="AM36" s="115">
        <v>118</v>
      </c>
      <c r="AN36" s="115">
        <v>118</v>
      </c>
      <c r="AO36" s="115">
        <v>118</v>
      </c>
      <c r="AP36" s="115">
        <v>117</v>
      </c>
      <c r="AQ36" s="115">
        <v>117</v>
      </c>
      <c r="AR36" s="115">
        <v>117</v>
      </c>
      <c r="AS36" s="115">
        <v>117</v>
      </c>
      <c r="AT36" s="115">
        <v>117</v>
      </c>
      <c r="AU36" s="115">
        <v>117</v>
      </c>
      <c r="AV36" s="115">
        <v>117</v>
      </c>
      <c r="AW36" s="115">
        <v>117</v>
      </c>
      <c r="AX36" s="115">
        <v>117</v>
      </c>
      <c r="AY36" s="115">
        <v>117</v>
      </c>
      <c r="AZ36" s="115">
        <v>117</v>
      </c>
      <c r="BA36" s="115">
        <v>117</v>
      </c>
      <c r="BB36" s="115">
        <v>117</v>
      </c>
      <c r="BC36" s="115">
        <v>117</v>
      </c>
      <c r="BD36" s="115">
        <v>117</v>
      </c>
      <c r="BE36" s="115">
        <v>117</v>
      </c>
      <c r="BF36" s="115">
        <v>121</v>
      </c>
      <c r="BG36" s="115">
        <v>121</v>
      </c>
      <c r="BH36" s="115">
        <v>121</v>
      </c>
      <c r="BI36" s="115">
        <v>121</v>
      </c>
      <c r="BJ36" s="115">
        <v>156</v>
      </c>
      <c r="BK36" s="115">
        <v>156</v>
      </c>
      <c r="BL36" s="115">
        <v>156</v>
      </c>
      <c r="BM36" s="115">
        <v>156</v>
      </c>
      <c r="BN36" s="115">
        <v>218</v>
      </c>
      <c r="BO36" s="115">
        <v>218</v>
      </c>
      <c r="BP36" s="115">
        <v>218</v>
      </c>
      <c r="BQ36" s="115">
        <v>218</v>
      </c>
      <c r="BR36" s="115">
        <v>217</v>
      </c>
      <c r="BS36" s="115">
        <v>217</v>
      </c>
      <c r="BT36" s="115">
        <v>217</v>
      </c>
      <c r="BU36" s="115">
        <v>217</v>
      </c>
      <c r="BV36" s="115">
        <v>217</v>
      </c>
      <c r="BW36" s="115">
        <v>217</v>
      </c>
      <c r="BX36" s="115">
        <v>217</v>
      </c>
      <c r="BY36" s="115">
        <v>217</v>
      </c>
      <c r="BZ36" s="115">
        <v>211</v>
      </c>
      <c r="CA36" s="115">
        <v>211</v>
      </c>
      <c r="CB36" s="115">
        <v>211</v>
      </c>
      <c r="CC36" s="115">
        <v>211</v>
      </c>
      <c r="CD36" s="115">
        <v>202</v>
      </c>
      <c r="CE36" s="115">
        <v>202</v>
      </c>
      <c r="CF36" s="115">
        <v>202</v>
      </c>
      <c r="CG36" s="115">
        <v>202</v>
      </c>
      <c r="CH36" s="115">
        <v>137</v>
      </c>
      <c r="CI36" s="115">
        <v>137</v>
      </c>
      <c r="CJ36" s="115">
        <v>137</v>
      </c>
      <c r="CK36" s="115">
        <v>137</v>
      </c>
      <c r="CL36" s="115">
        <v>142</v>
      </c>
      <c r="CM36" s="115">
        <v>142</v>
      </c>
      <c r="CN36" s="115">
        <v>142</v>
      </c>
      <c r="CO36" s="115">
        <v>142</v>
      </c>
      <c r="CP36" s="115">
        <v>126</v>
      </c>
      <c r="CQ36" s="115">
        <v>126</v>
      </c>
      <c r="CR36" s="115">
        <v>126</v>
      </c>
      <c r="CS36" s="115">
        <v>126</v>
      </c>
      <c r="CT36" s="116"/>
      <c r="CU36" s="116"/>
      <c r="CV36" s="116"/>
      <c r="CW36" s="117"/>
      <c r="CX36" s="91">
        <f t="array" ref="CX36">SUMPRODUCT(B36:CW36*0.25)</f>
        <v>3534</v>
      </c>
    </row>
    <row r="37" spans="1:102" ht="24.95" customHeight="1" x14ac:dyDescent="0.2">
      <c r="A37" s="118" t="s">
        <v>31</v>
      </c>
      <c r="B37" s="119">
        <v>67</v>
      </c>
      <c r="C37" s="120">
        <v>67</v>
      </c>
      <c r="D37" s="120">
        <v>67</v>
      </c>
      <c r="E37" s="120">
        <v>67</v>
      </c>
      <c r="F37" s="120">
        <v>61</v>
      </c>
      <c r="G37" s="120">
        <v>61</v>
      </c>
      <c r="H37" s="120">
        <v>61</v>
      </c>
      <c r="I37" s="120">
        <v>61</v>
      </c>
      <c r="J37" s="120">
        <v>68</v>
      </c>
      <c r="K37" s="120">
        <v>68</v>
      </c>
      <c r="L37" s="120">
        <v>68</v>
      </c>
      <c r="M37" s="120">
        <v>68</v>
      </c>
      <c r="N37" s="120">
        <v>70</v>
      </c>
      <c r="O37" s="120">
        <v>70</v>
      </c>
      <c r="P37" s="120">
        <v>70</v>
      </c>
      <c r="Q37" s="120">
        <v>70</v>
      </c>
      <c r="R37" s="120">
        <v>76</v>
      </c>
      <c r="S37" s="120">
        <v>76</v>
      </c>
      <c r="T37" s="120">
        <v>76</v>
      </c>
      <c r="U37" s="120">
        <v>76</v>
      </c>
      <c r="V37" s="120">
        <v>50</v>
      </c>
      <c r="W37" s="120">
        <v>50</v>
      </c>
      <c r="X37" s="120">
        <v>50</v>
      </c>
      <c r="Y37" s="120">
        <v>50</v>
      </c>
      <c r="Z37" s="120">
        <v>48</v>
      </c>
      <c r="AA37" s="120">
        <v>48</v>
      </c>
      <c r="AB37" s="120">
        <v>48</v>
      </c>
      <c r="AC37" s="120">
        <v>48</v>
      </c>
      <c r="AD37" s="120">
        <v>30</v>
      </c>
      <c r="AE37" s="120">
        <v>30</v>
      </c>
      <c r="AF37" s="120">
        <v>30</v>
      </c>
      <c r="AG37" s="120">
        <v>30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15</v>
      </c>
      <c r="BO37" s="120">
        <v>15</v>
      </c>
      <c r="BP37" s="120">
        <v>15</v>
      </c>
      <c r="BQ37" s="120">
        <v>15</v>
      </c>
      <c r="BR37" s="120">
        <v>20</v>
      </c>
      <c r="BS37" s="120">
        <v>20</v>
      </c>
      <c r="BT37" s="120">
        <v>20</v>
      </c>
      <c r="BU37" s="120">
        <v>20</v>
      </c>
      <c r="BV37" s="120">
        <v>15</v>
      </c>
      <c r="BW37" s="120">
        <v>15</v>
      </c>
      <c r="BX37" s="120">
        <v>15</v>
      </c>
      <c r="BY37" s="120">
        <v>15</v>
      </c>
      <c r="BZ37" s="120">
        <v>15</v>
      </c>
      <c r="CA37" s="120">
        <v>15</v>
      </c>
      <c r="CB37" s="120">
        <v>15</v>
      </c>
      <c r="CC37" s="120">
        <v>15</v>
      </c>
      <c r="CD37" s="120">
        <v>15</v>
      </c>
      <c r="CE37" s="120">
        <v>15</v>
      </c>
      <c r="CF37" s="120">
        <v>15</v>
      </c>
      <c r="CG37" s="120">
        <v>15</v>
      </c>
      <c r="CH37" s="120">
        <v>35</v>
      </c>
      <c r="CI37" s="120">
        <v>35</v>
      </c>
      <c r="CJ37" s="120">
        <v>35</v>
      </c>
      <c r="CK37" s="120">
        <v>35</v>
      </c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585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10.8</v>
      </c>
      <c r="F38" s="120"/>
      <c r="G38" s="120">
        <v>7.7</v>
      </c>
      <c r="H38" s="120">
        <v>22.8</v>
      </c>
      <c r="I38" s="120"/>
      <c r="J38" s="120">
        <v>20</v>
      </c>
      <c r="K38" s="120"/>
      <c r="L38" s="120">
        <v>5.0999999999999996</v>
      </c>
      <c r="M38" s="120">
        <v>120.5</v>
      </c>
      <c r="N38" s="120"/>
      <c r="O38" s="120"/>
      <c r="P38" s="120"/>
      <c r="Q38" s="120"/>
      <c r="R38" s="120"/>
      <c r="S38" s="120"/>
      <c r="T38" s="120"/>
      <c r="U38" s="120"/>
      <c r="V38" s="120">
        <v>46.8</v>
      </c>
      <c r="W38" s="120">
        <v>185.6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104.82499999999999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11</v>
      </c>
      <c r="AQ39" s="120">
        <v>11</v>
      </c>
      <c r="AR39" s="120">
        <v>11</v>
      </c>
      <c r="AS39" s="120">
        <v>11</v>
      </c>
      <c r="AT39" s="120"/>
      <c r="AU39" s="120"/>
      <c r="AV39" s="120"/>
      <c r="AW39" s="120"/>
      <c r="AX39" s="120">
        <v>1</v>
      </c>
      <c r="AY39" s="120">
        <v>1</v>
      </c>
      <c r="AZ39" s="120">
        <v>1</v>
      </c>
      <c r="BA39" s="120">
        <v>1</v>
      </c>
      <c r="BB39" s="120">
        <v>40</v>
      </c>
      <c r="BC39" s="120">
        <v>40</v>
      </c>
      <c r="BD39" s="120">
        <v>40</v>
      </c>
      <c r="BE39" s="120">
        <v>40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1052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109.9</v>
      </c>
      <c r="AA40" s="120">
        <v>109.9</v>
      </c>
      <c r="AB40" s="120">
        <v>109.9</v>
      </c>
      <c r="AC40" s="120">
        <v>109.9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379.9</v>
      </c>
      <c r="BO40" s="120">
        <v>379.9</v>
      </c>
      <c r="BP40" s="120">
        <v>379.9</v>
      </c>
      <c r="BQ40" s="120">
        <v>379.9</v>
      </c>
      <c r="BR40" s="120">
        <v>162.19999999999999</v>
      </c>
      <c r="BS40" s="120">
        <v>162.19999999999999</v>
      </c>
      <c r="BT40" s="120">
        <v>162.19999999999999</v>
      </c>
      <c r="BU40" s="120">
        <v>162.19999999999999</v>
      </c>
      <c r="BV40" s="120">
        <v>363.7</v>
      </c>
      <c r="BW40" s="120">
        <v>363.7</v>
      </c>
      <c r="BX40" s="120">
        <v>363.7</v>
      </c>
      <c r="BY40" s="120">
        <v>363.7</v>
      </c>
      <c r="BZ40" s="120">
        <v>222.3</v>
      </c>
      <c r="CA40" s="120">
        <v>222.3</v>
      </c>
      <c r="CB40" s="120">
        <v>222.3</v>
      </c>
      <c r="CC40" s="120">
        <v>222.3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2738</v>
      </c>
    </row>
    <row r="41" spans="1:102" ht="30" customHeight="1" thickBot="1" x14ac:dyDescent="0.25">
      <c r="A41" s="105" t="s">
        <v>35</v>
      </c>
      <c r="B41" s="106">
        <f>SUM(B36:B40)</f>
        <v>243</v>
      </c>
      <c r="C41" s="107">
        <f t="shared" ref="C41:BN41" si="7">SUM(C36:C40)</f>
        <v>243</v>
      </c>
      <c r="D41" s="107">
        <f t="shared" si="7"/>
        <v>243</v>
      </c>
      <c r="E41" s="107">
        <f t="shared" si="7"/>
        <v>253.8</v>
      </c>
      <c r="F41" s="107">
        <f t="shared" si="7"/>
        <v>241</v>
      </c>
      <c r="G41" s="107">
        <f t="shared" si="7"/>
        <v>248.7</v>
      </c>
      <c r="H41" s="107">
        <f t="shared" si="7"/>
        <v>263.8</v>
      </c>
      <c r="I41" s="107">
        <f t="shared" si="7"/>
        <v>241</v>
      </c>
      <c r="J41" s="107">
        <f t="shared" si="7"/>
        <v>268</v>
      </c>
      <c r="K41" s="107">
        <f t="shared" si="7"/>
        <v>248</v>
      </c>
      <c r="L41" s="107">
        <f t="shared" si="7"/>
        <v>253.1</v>
      </c>
      <c r="M41" s="107">
        <f t="shared" si="7"/>
        <v>368.5</v>
      </c>
      <c r="N41" s="107">
        <f t="shared" si="7"/>
        <v>250</v>
      </c>
      <c r="O41" s="107">
        <f t="shared" si="7"/>
        <v>250</v>
      </c>
      <c r="P41" s="107">
        <f t="shared" si="7"/>
        <v>250</v>
      </c>
      <c r="Q41" s="107">
        <f t="shared" si="7"/>
        <v>250</v>
      </c>
      <c r="R41" s="107">
        <f t="shared" si="7"/>
        <v>256</v>
      </c>
      <c r="S41" s="107">
        <f t="shared" si="7"/>
        <v>256</v>
      </c>
      <c r="T41" s="107">
        <f t="shared" si="7"/>
        <v>256</v>
      </c>
      <c r="U41" s="107">
        <f t="shared" si="7"/>
        <v>256</v>
      </c>
      <c r="V41" s="107">
        <f t="shared" si="7"/>
        <v>276.8</v>
      </c>
      <c r="W41" s="107">
        <f t="shared" si="7"/>
        <v>415.6</v>
      </c>
      <c r="X41" s="107">
        <f t="shared" si="7"/>
        <v>230</v>
      </c>
      <c r="Y41" s="107">
        <f t="shared" si="7"/>
        <v>230</v>
      </c>
      <c r="Z41" s="107">
        <f t="shared" si="7"/>
        <v>390.9</v>
      </c>
      <c r="AA41" s="107">
        <f t="shared" si="7"/>
        <v>390.9</v>
      </c>
      <c r="AB41" s="107">
        <f t="shared" si="7"/>
        <v>390.9</v>
      </c>
      <c r="AC41" s="107">
        <f t="shared" si="7"/>
        <v>390.9</v>
      </c>
      <c r="AD41" s="107">
        <f t="shared" si="7"/>
        <v>204</v>
      </c>
      <c r="AE41" s="107">
        <f t="shared" si="7"/>
        <v>204</v>
      </c>
      <c r="AF41" s="107">
        <f t="shared" si="7"/>
        <v>204</v>
      </c>
      <c r="AG41" s="107">
        <f t="shared" si="7"/>
        <v>204</v>
      </c>
      <c r="AH41" s="107">
        <f t="shared" si="7"/>
        <v>168</v>
      </c>
      <c r="AI41" s="107">
        <f t="shared" si="7"/>
        <v>168</v>
      </c>
      <c r="AJ41" s="107">
        <f t="shared" si="7"/>
        <v>168</v>
      </c>
      <c r="AK41" s="107">
        <f t="shared" si="7"/>
        <v>168</v>
      </c>
      <c r="AL41" s="107">
        <f t="shared" si="7"/>
        <v>168</v>
      </c>
      <c r="AM41" s="107">
        <f t="shared" si="7"/>
        <v>168</v>
      </c>
      <c r="AN41" s="107">
        <f t="shared" si="7"/>
        <v>168</v>
      </c>
      <c r="AO41" s="107">
        <f t="shared" si="7"/>
        <v>168</v>
      </c>
      <c r="AP41" s="107">
        <f t="shared" si="7"/>
        <v>128</v>
      </c>
      <c r="AQ41" s="107">
        <f t="shared" si="7"/>
        <v>128</v>
      </c>
      <c r="AR41" s="107">
        <f t="shared" si="7"/>
        <v>128</v>
      </c>
      <c r="AS41" s="107">
        <f t="shared" si="7"/>
        <v>128</v>
      </c>
      <c r="AT41" s="107">
        <f t="shared" si="7"/>
        <v>117</v>
      </c>
      <c r="AU41" s="107">
        <f t="shared" si="7"/>
        <v>117</v>
      </c>
      <c r="AV41" s="107">
        <f t="shared" si="7"/>
        <v>117</v>
      </c>
      <c r="AW41" s="107">
        <f t="shared" si="7"/>
        <v>117</v>
      </c>
      <c r="AX41" s="107">
        <f t="shared" si="7"/>
        <v>118</v>
      </c>
      <c r="AY41" s="107">
        <f t="shared" si="7"/>
        <v>118</v>
      </c>
      <c r="AZ41" s="107">
        <f t="shared" si="7"/>
        <v>118</v>
      </c>
      <c r="BA41" s="107">
        <f t="shared" si="7"/>
        <v>118</v>
      </c>
      <c r="BB41" s="107">
        <f t="shared" si="7"/>
        <v>157</v>
      </c>
      <c r="BC41" s="107">
        <f t="shared" si="7"/>
        <v>157</v>
      </c>
      <c r="BD41" s="107">
        <f t="shared" si="7"/>
        <v>157</v>
      </c>
      <c r="BE41" s="107">
        <f t="shared" si="7"/>
        <v>157</v>
      </c>
      <c r="BF41" s="107">
        <f t="shared" si="7"/>
        <v>171</v>
      </c>
      <c r="BG41" s="107">
        <f t="shared" si="7"/>
        <v>171</v>
      </c>
      <c r="BH41" s="107">
        <f t="shared" si="7"/>
        <v>171</v>
      </c>
      <c r="BI41" s="107">
        <f t="shared" si="7"/>
        <v>171</v>
      </c>
      <c r="BJ41" s="107">
        <f t="shared" si="7"/>
        <v>206</v>
      </c>
      <c r="BK41" s="107">
        <f t="shared" si="7"/>
        <v>206</v>
      </c>
      <c r="BL41" s="107">
        <f t="shared" si="7"/>
        <v>206</v>
      </c>
      <c r="BM41" s="107">
        <f t="shared" si="7"/>
        <v>206</v>
      </c>
      <c r="BN41" s="107">
        <f t="shared" si="7"/>
        <v>662.9</v>
      </c>
      <c r="BO41" s="107">
        <f t="shared" ref="BO41:CW41" si="8">SUM(BO36:BO40)</f>
        <v>662.9</v>
      </c>
      <c r="BP41" s="107">
        <f t="shared" si="8"/>
        <v>662.9</v>
      </c>
      <c r="BQ41" s="107">
        <f t="shared" si="8"/>
        <v>662.9</v>
      </c>
      <c r="BR41" s="107">
        <f t="shared" si="8"/>
        <v>449.2</v>
      </c>
      <c r="BS41" s="107">
        <f t="shared" si="8"/>
        <v>449.2</v>
      </c>
      <c r="BT41" s="107">
        <f t="shared" si="8"/>
        <v>449.2</v>
      </c>
      <c r="BU41" s="107">
        <f t="shared" si="8"/>
        <v>449.2</v>
      </c>
      <c r="BV41" s="107">
        <f t="shared" si="8"/>
        <v>645.70000000000005</v>
      </c>
      <c r="BW41" s="107">
        <f t="shared" si="8"/>
        <v>645.70000000000005</v>
      </c>
      <c r="BX41" s="107">
        <f t="shared" si="8"/>
        <v>645.70000000000005</v>
      </c>
      <c r="BY41" s="107">
        <f t="shared" si="8"/>
        <v>645.70000000000005</v>
      </c>
      <c r="BZ41" s="107">
        <f t="shared" si="8"/>
        <v>498.3</v>
      </c>
      <c r="CA41" s="107">
        <f t="shared" si="8"/>
        <v>498.3</v>
      </c>
      <c r="CB41" s="107">
        <f t="shared" si="8"/>
        <v>498.3</v>
      </c>
      <c r="CC41" s="107">
        <f t="shared" si="8"/>
        <v>498.3</v>
      </c>
      <c r="CD41" s="107">
        <f t="shared" si="8"/>
        <v>767</v>
      </c>
      <c r="CE41" s="107">
        <f t="shared" si="8"/>
        <v>767</v>
      </c>
      <c r="CF41" s="107">
        <f t="shared" si="8"/>
        <v>767</v>
      </c>
      <c r="CG41" s="107">
        <f t="shared" si="8"/>
        <v>767</v>
      </c>
      <c r="CH41" s="107">
        <f t="shared" si="8"/>
        <v>722</v>
      </c>
      <c r="CI41" s="107">
        <f t="shared" si="8"/>
        <v>722</v>
      </c>
      <c r="CJ41" s="107">
        <f t="shared" si="8"/>
        <v>722</v>
      </c>
      <c r="CK41" s="107">
        <f t="shared" si="8"/>
        <v>722</v>
      </c>
      <c r="CL41" s="107">
        <f t="shared" si="8"/>
        <v>692</v>
      </c>
      <c r="CM41" s="107">
        <f t="shared" si="8"/>
        <v>692</v>
      </c>
      <c r="CN41" s="107">
        <f t="shared" si="8"/>
        <v>692</v>
      </c>
      <c r="CO41" s="107">
        <f t="shared" si="8"/>
        <v>692</v>
      </c>
      <c r="CP41" s="107">
        <f t="shared" si="8"/>
        <v>176</v>
      </c>
      <c r="CQ41" s="107">
        <f t="shared" si="8"/>
        <v>176</v>
      </c>
      <c r="CR41" s="107">
        <f t="shared" si="8"/>
        <v>176</v>
      </c>
      <c r="CS41" s="107">
        <f t="shared" si="8"/>
        <v>176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8013.8249999999998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10.8</v>
      </c>
      <c r="F46" s="120"/>
      <c r="G46" s="120">
        <v>7.7</v>
      </c>
      <c r="H46" s="120">
        <v>22.8</v>
      </c>
      <c r="I46" s="120"/>
      <c r="J46" s="120">
        <v>20</v>
      </c>
      <c r="K46" s="120"/>
      <c r="L46" s="120">
        <v>5.0999999999999996</v>
      </c>
      <c r="M46" s="120">
        <v>120.5</v>
      </c>
      <c r="N46" s="120"/>
      <c r="O46" s="120"/>
      <c r="P46" s="120"/>
      <c r="Q46" s="120"/>
      <c r="R46" s="120"/>
      <c r="S46" s="120"/>
      <c r="T46" s="120"/>
      <c r="U46" s="120"/>
      <c r="V46" s="120">
        <v>46.8</v>
      </c>
      <c r="W46" s="120">
        <v>185.6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104.82499999999999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109.9</v>
      </c>
      <c r="AA48" s="120">
        <v>109.9</v>
      </c>
      <c r="AB48" s="120">
        <v>109.9</v>
      </c>
      <c r="AC48" s="120">
        <v>109.9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379.9</v>
      </c>
      <c r="BO48" s="120">
        <v>379.9</v>
      </c>
      <c r="BP48" s="120">
        <v>379.9</v>
      </c>
      <c r="BQ48" s="120">
        <v>379.9</v>
      </c>
      <c r="BR48" s="120">
        <v>162.19999999999999</v>
      </c>
      <c r="BS48" s="120">
        <v>162.19999999999999</v>
      </c>
      <c r="BT48" s="120">
        <v>162.19999999999999</v>
      </c>
      <c r="BU48" s="120">
        <v>162.19999999999999</v>
      </c>
      <c r="BV48" s="120">
        <v>363.7</v>
      </c>
      <c r="BW48" s="120">
        <v>363.7</v>
      </c>
      <c r="BX48" s="120">
        <v>363.7</v>
      </c>
      <c r="BY48" s="120">
        <v>363.7</v>
      </c>
      <c r="BZ48" s="120">
        <v>222.3</v>
      </c>
      <c r="CA48" s="120">
        <v>222.3</v>
      </c>
      <c r="CB48" s="120">
        <v>222.3</v>
      </c>
      <c r="CC48" s="120">
        <v>222.3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2738</v>
      </c>
    </row>
    <row r="49" spans="1:102" ht="24.95" customHeight="1" x14ac:dyDescent="0.2">
      <c r="A49" s="104" t="s">
        <v>37</v>
      </c>
      <c r="B49" s="119">
        <v>18.5</v>
      </c>
      <c r="C49" s="120">
        <v>18.5</v>
      </c>
      <c r="D49" s="120">
        <v>18.5</v>
      </c>
      <c r="E49" s="120">
        <v>18.5</v>
      </c>
      <c r="F49" s="120">
        <v>41.5</v>
      </c>
      <c r="G49" s="120">
        <v>41.5</v>
      </c>
      <c r="H49" s="120">
        <v>41.5</v>
      </c>
      <c r="I49" s="120">
        <v>41.5</v>
      </c>
      <c r="J49" s="120">
        <v>33.5</v>
      </c>
      <c r="K49" s="120">
        <v>33.5</v>
      </c>
      <c r="L49" s="120">
        <v>33.5</v>
      </c>
      <c r="M49" s="120">
        <v>33.5</v>
      </c>
      <c r="N49" s="120">
        <v>34.5</v>
      </c>
      <c r="O49" s="120">
        <v>34.5</v>
      </c>
      <c r="P49" s="120">
        <v>34.5</v>
      </c>
      <c r="Q49" s="120">
        <v>34.5</v>
      </c>
      <c r="R49" s="120">
        <v>25.5</v>
      </c>
      <c r="S49" s="120">
        <v>25.5</v>
      </c>
      <c r="T49" s="120">
        <v>25.5</v>
      </c>
      <c r="U49" s="120">
        <v>25.5</v>
      </c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153.5</v>
      </c>
    </row>
    <row r="50" spans="1:102" ht="30" customHeight="1" thickBot="1" x14ac:dyDescent="0.25">
      <c r="A50" s="105" t="s">
        <v>38</v>
      </c>
      <c r="B50" s="106">
        <f>SUM(B44:B49)</f>
        <v>18.5</v>
      </c>
      <c r="C50" s="107">
        <f t="shared" ref="C50:BN50" si="9">SUM(C44:C49)</f>
        <v>18.5</v>
      </c>
      <c r="D50" s="107">
        <f t="shared" si="9"/>
        <v>18.5</v>
      </c>
      <c r="E50" s="107">
        <f t="shared" si="9"/>
        <v>29.3</v>
      </c>
      <c r="F50" s="107">
        <f t="shared" si="9"/>
        <v>41.5</v>
      </c>
      <c r="G50" s="107">
        <f t="shared" si="9"/>
        <v>49.2</v>
      </c>
      <c r="H50" s="107">
        <f t="shared" si="9"/>
        <v>64.3</v>
      </c>
      <c r="I50" s="107">
        <f t="shared" si="9"/>
        <v>41.5</v>
      </c>
      <c r="J50" s="107">
        <f t="shared" si="9"/>
        <v>53.5</v>
      </c>
      <c r="K50" s="107">
        <f t="shared" si="9"/>
        <v>33.5</v>
      </c>
      <c r="L50" s="107">
        <f t="shared" si="9"/>
        <v>38.6</v>
      </c>
      <c r="M50" s="107">
        <f t="shared" si="9"/>
        <v>154</v>
      </c>
      <c r="N50" s="107">
        <f t="shared" si="9"/>
        <v>34.5</v>
      </c>
      <c r="O50" s="107">
        <f t="shared" si="9"/>
        <v>34.5</v>
      </c>
      <c r="P50" s="107">
        <f t="shared" si="9"/>
        <v>34.5</v>
      </c>
      <c r="Q50" s="107">
        <f t="shared" si="9"/>
        <v>34.5</v>
      </c>
      <c r="R50" s="107">
        <f t="shared" si="9"/>
        <v>25.5</v>
      </c>
      <c r="S50" s="107">
        <f t="shared" si="9"/>
        <v>25.5</v>
      </c>
      <c r="T50" s="107">
        <f t="shared" si="9"/>
        <v>25.5</v>
      </c>
      <c r="U50" s="107">
        <f t="shared" si="9"/>
        <v>25.5</v>
      </c>
      <c r="V50" s="107">
        <f t="shared" si="9"/>
        <v>46.8</v>
      </c>
      <c r="W50" s="107">
        <f t="shared" si="9"/>
        <v>185.6</v>
      </c>
      <c r="X50" s="107">
        <f t="shared" si="9"/>
        <v>0</v>
      </c>
      <c r="Y50" s="107">
        <f t="shared" si="9"/>
        <v>0</v>
      </c>
      <c r="Z50" s="107">
        <f t="shared" si="9"/>
        <v>109.9</v>
      </c>
      <c r="AA50" s="107">
        <f t="shared" si="9"/>
        <v>109.9</v>
      </c>
      <c r="AB50" s="107">
        <f t="shared" si="9"/>
        <v>109.9</v>
      </c>
      <c r="AC50" s="107">
        <f t="shared" si="9"/>
        <v>109.9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379.9</v>
      </c>
      <c r="BO50" s="107">
        <f t="shared" ref="BO50:CW50" si="10">SUM(BO44:BO49)</f>
        <v>379.9</v>
      </c>
      <c r="BP50" s="107">
        <f t="shared" si="10"/>
        <v>379.9</v>
      </c>
      <c r="BQ50" s="107">
        <f t="shared" si="10"/>
        <v>379.9</v>
      </c>
      <c r="BR50" s="107">
        <f t="shared" si="10"/>
        <v>162.19999999999999</v>
      </c>
      <c r="BS50" s="107">
        <f t="shared" si="10"/>
        <v>162.19999999999999</v>
      </c>
      <c r="BT50" s="107">
        <f t="shared" si="10"/>
        <v>162.19999999999999</v>
      </c>
      <c r="BU50" s="107">
        <f t="shared" si="10"/>
        <v>162.19999999999999</v>
      </c>
      <c r="BV50" s="107">
        <f t="shared" si="10"/>
        <v>363.7</v>
      </c>
      <c r="BW50" s="107">
        <f t="shared" si="10"/>
        <v>363.7</v>
      </c>
      <c r="BX50" s="107">
        <f t="shared" si="10"/>
        <v>363.7</v>
      </c>
      <c r="BY50" s="107">
        <f t="shared" si="10"/>
        <v>363.7</v>
      </c>
      <c r="BZ50" s="107">
        <f t="shared" si="10"/>
        <v>222.3</v>
      </c>
      <c r="CA50" s="107">
        <f t="shared" si="10"/>
        <v>222.3</v>
      </c>
      <c r="CB50" s="107">
        <f t="shared" si="10"/>
        <v>222.3</v>
      </c>
      <c r="CC50" s="107">
        <f t="shared" si="10"/>
        <v>222.3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500</v>
      </c>
      <c r="CI50" s="107">
        <f t="shared" si="10"/>
        <v>500</v>
      </c>
      <c r="CJ50" s="107">
        <f t="shared" si="10"/>
        <v>500</v>
      </c>
      <c r="CK50" s="107">
        <f t="shared" si="10"/>
        <v>500</v>
      </c>
      <c r="CL50" s="107">
        <f t="shared" si="10"/>
        <v>500</v>
      </c>
      <c r="CM50" s="107">
        <f t="shared" si="10"/>
        <v>500</v>
      </c>
      <c r="CN50" s="107">
        <f t="shared" si="10"/>
        <v>500</v>
      </c>
      <c r="CO50" s="107">
        <f t="shared" si="10"/>
        <v>500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2996.3249999999998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6062.7559999999994</v>
      </c>
      <c r="C53" s="107">
        <f t="shared" ref="C53:BN53" si="13">C17+C27+C41</f>
        <v>6237.2329999999993</v>
      </c>
      <c r="D53" s="107">
        <f t="shared" si="13"/>
        <v>6183.6710000000003</v>
      </c>
      <c r="E53" s="107">
        <f t="shared" si="13"/>
        <v>5905.3410000000003</v>
      </c>
      <c r="F53" s="107">
        <f t="shared" si="13"/>
        <v>5790.6559999999999</v>
      </c>
      <c r="G53" s="107">
        <f t="shared" si="13"/>
        <v>5766.817</v>
      </c>
      <c r="H53" s="107">
        <f t="shared" si="13"/>
        <v>5738.2190000000001</v>
      </c>
      <c r="I53" s="107">
        <f t="shared" si="13"/>
        <v>5732.3649999999998</v>
      </c>
      <c r="J53" s="107">
        <f t="shared" si="13"/>
        <v>5578.6620000000003</v>
      </c>
      <c r="K53" s="107">
        <f t="shared" si="13"/>
        <v>5611.0650000000005</v>
      </c>
      <c r="L53" s="107">
        <f t="shared" si="13"/>
        <v>5528.634</v>
      </c>
      <c r="M53" s="107">
        <f t="shared" si="13"/>
        <v>5508.2070000000003</v>
      </c>
      <c r="N53" s="107">
        <f t="shared" si="13"/>
        <v>5624.8410000000003</v>
      </c>
      <c r="O53" s="107">
        <f t="shared" si="13"/>
        <v>5701.7010000000009</v>
      </c>
      <c r="P53" s="107">
        <f t="shared" si="13"/>
        <v>5725.6790000000001</v>
      </c>
      <c r="Q53" s="107">
        <f t="shared" si="13"/>
        <v>5734.4320000000007</v>
      </c>
      <c r="R53" s="107">
        <f t="shared" si="13"/>
        <v>5646.625</v>
      </c>
      <c r="S53" s="107">
        <f t="shared" si="13"/>
        <v>5775.0650000000005</v>
      </c>
      <c r="T53" s="107">
        <f t="shared" si="13"/>
        <v>5993.7729999999992</v>
      </c>
      <c r="U53" s="107">
        <f t="shared" si="13"/>
        <v>6305.2510000000002</v>
      </c>
      <c r="V53" s="107">
        <f t="shared" si="13"/>
        <v>5823.299</v>
      </c>
      <c r="W53" s="107">
        <f t="shared" si="13"/>
        <v>5955.2790000000005</v>
      </c>
      <c r="X53" s="107">
        <f t="shared" si="13"/>
        <v>6276.4650000000001</v>
      </c>
      <c r="Y53" s="107">
        <f t="shared" si="13"/>
        <v>6721.4670000000006</v>
      </c>
      <c r="Z53" s="107">
        <f t="shared" si="13"/>
        <v>6395.8219999999992</v>
      </c>
      <c r="AA53" s="107">
        <f t="shared" si="13"/>
        <v>6915.6219999999994</v>
      </c>
      <c r="AB53" s="107">
        <f t="shared" si="13"/>
        <v>6987.3329999999996</v>
      </c>
      <c r="AC53" s="107">
        <f t="shared" si="13"/>
        <v>7139.9979999999996</v>
      </c>
      <c r="AD53" s="107">
        <f t="shared" si="13"/>
        <v>7173.2920000000004</v>
      </c>
      <c r="AE53" s="107">
        <f t="shared" si="13"/>
        <v>7453.0030000000006</v>
      </c>
      <c r="AF53" s="107">
        <f t="shared" si="13"/>
        <v>7733.6710000000003</v>
      </c>
      <c r="AG53" s="107">
        <f t="shared" si="13"/>
        <v>7834.7029999999995</v>
      </c>
      <c r="AH53" s="107">
        <f t="shared" si="13"/>
        <v>8501.3829999999998</v>
      </c>
      <c r="AI53" s="107">
        <f t="shared" si="13"/>
        <v>8604.59</v>
      </c>
      <c r="AJ53" s="107">
        <f t="shared" si="13"/>
        <v>8618.125</v>
      </c>
      <c r="AK53" s="107">
        <f t="shared" si="13"/>
        <v>8595.6610000000001</v>
      </c>
      <c r="AL53" s="107">
        <f t="shared" si="13"/>
        <v>8332.3120000000017</v>
      </c>
      <c r="AM53" s="107">
        <f t="shared" si="13"/>
        <v>8327.0879999999997</v>
      </c>
      <c r="AN53" s="107">
        <f t="shared" si="13"/>
        <v>8477.116</v>
      </c>
      <c r="AO53" s="107">
        <f t="shared" si="13"/>
        <v>8467.5649999999987</v>
      </c>
      <c r="AP53" s="107">
        <f t="shared" si="13"/>
        <v>8491.616</v>
      </c>
      <c r="AQ53" s="107">
        <f t="shared" si="13"/>
        <v>8528.2900000000009</v>
      </c>
      <c r="AR53" s="107">
        <f t="shared" si="13"/>
        <v>8621.8490000000002</v>
      </c>
      <c r="AS53" s="107">
        <f t="shared" si="13"/>
        <v>8672.8090000000011</v>
      </c>
      <c r="AT53" s="107">
        <f t="shared" si="13"/>
        <v>8679.1829999999991</v>
      </c>
      <c r="AU53" s="107">
        <f t="shared" si="13"/>
        <v>8772.9369999999999</v>
      </c>
      <c r="AV53" s="107">
        <f t="shared" si="13"/>
        <v>8895.4539999999997</v>
      </c>
      <c r="AW53" s="107">
        <f t="shared" si="13"/>
        <v>8852.8050000000003</v>
      </c>
      <c r="AX53" s="107">
        <f t="shared" si="13"/>
        <v>8828.16</v>
      </c>
      <c r="AY53" s="107">
        <f t="shared" si="13"/>
        <v>8728.7929999999997</v>
      </c>
      <c r="AZ53" s="107">
        <f t="shared" si="13"/>
        <v>8655.4560000000001</v>
      </c>
      <c r="BA53" s="107">
        <f t="shared" si="13"/>
        <v>8532.5159999999996</v>
      </c>
      <c r="BB53" s="107">
        <f t="shared" si="13"/>
        <v>8461.0149999999994</v>
      </c>
      <c r="BC53" s="107">
        <f t="shared" si="13"/>
        <v>8324.7459999999992</v>
      </c>
      <c r="BD53" s="107">
        <f t="shared" si="13"/>
        <v>8284.4500000000007</v>
      </c>
      <c r="BE53" s="107">
        <f t="shared" si="13"/>
        <v>8126.8850000000002</v>
      </c>
      <c r="BF53" s="107">
        <f t="shared" si="13"/>
        <v>8272.7240000000002</v>
      </c>
      <c r="BG53" s="107">
        <f t="shared" si="13"/>
        <v>8262.32</v>
      </c>
      <c r="BH53" s="107">
        <f t="shared" si="13"/>
        <v>8264.9290000000001</v>
      </c>
      <c r="BI53" s="107">
        <f t="shared" si="13"/>
        <v>8271.2340000000004</v>
      </c>
      <c r="BJ53" s="107">
        <f t="shared" si="13"/>
        <v>8040.0819999999994</v>
      </c>
      <c r="BK53" s="107">
        <f t="shared" si="13"/>
        <v>8051.317</v>
      </c>
      <c r="BL53" s="107">
        <f t="shared" si="13"/>
        <v>7976.1840000000002</v>
      </c>
      <c r="BM53" s="107">
        <f t="shared" si="13"/>
        <v>7776.8730000000005</v>
      </c>
      <c r="BN53" s="107">
        <f t="shared" si="13"/>
        <v>8508.3649999999998</v>
      </c>
      <c r="BO53" s="107">
        <f t="shared" ref="BO53:CX53" si="14">BO17+BO27+BO41</f>
        <v>8651.4539999999997</v>
      </c>
      <c r="BP53" s="107">
        <f t="shared" si="14"/>
        <v>8787.5789999999997</v>
      </c>
      <c r="BQ53" s="107">
        <f t="shared" si="14"/>
        <v>8864.9179999999997</v>
      </c>
      <c r="BR53" s="107">
        <f t="shared" si="14"/>
        <v>8890.4600000000009</v>
      </c>
      <c r="BS53" s="107">
        <f t="shared" si="14"/>
        <v>8847.2710000000006</v>
      </c>
      <c r="BT53" s="107">
        <f t="shared" si="14"/>
        <v>8853.4680000000008</v>
      </c>
      <c r="BU53" s="107">
        <f t="shared" si="14"/>
        <v>9003.4030000000002</v>
      </c>
      <c r="BV53" s="107">
        <f t="shared" si="14"/>
        <v>9005.2110000000011</v>
      </c>
      <c r="BW53" s="107">
        <f t="shared" si="14"/>
        <v>9004.7890000000007</v>
      </c>
      <c r="BX53" s="107">
        <f t="shared" si="14"/>
        <v>8877.2020000000011</v>
      </c>
      <c r="BY53" s="107">
        <f t="shared" si="14"/>
        <v>8879.5630000000019</v>
      </c>
      <c r="BZ53" s="107">
        <f t="shared" si="14"/>
        <v>8693.5799999999981</v>
      </c>
      <c r="CA53" s="107">
        <f t="shared" si="14"/>
        <v>8676.3359999999993</v>
      </c>
      <c r="CB53" s="107">
        <f t="shared" si="14"/>
        <v>8627.8780000000006</v>
      </c>
      <c r="CC53" s="107">
        <f t="shared" si="14"/>
        <v>8635.5059999999994</v>
      </c>
      <c r="CD53" s="107">
        <f t="shared" si="14"/>
        <v>8604.4619999999995</v>
      </c>
      <c r="CE53" s="107">
        <f t="shared" si="14"/>
        <v>8493.1679999999997</v>
      </c>
      <c r="CF53" s="107">
        <f t="shared" si="14"/>
        <v>8485.7970000000005</v>
      </c>
      <c r="CG53" s="107">
        <f t="shared" si="14"/>
        <v>8317.1779999999999</v>
      </c>
      <c r="CH53" s="107">
        <f t="shared" si="14"/>
        <v>7981.9380000000001</v>
      </c>
      <c r="CI53" s="107">
        <f t="shared" si="14"/>
        <v>7944.3369999999995</v>
      </c>
      <c r="CJ53" s="107">
        <f t="shared" si="14"/>
        <v>7681.5990000000002</v>
      </c>
      <c r="CK53" s="107">
        <f t="shared" si="14"/>
        <v>7488.902</v>
      </c>
      <c r="CL53" s="107">
        <f t="shared" si="14"/>
        <v>7441.7210000000005</v>
      </c>
      <c r="CM53" s="107">
        <f t="shared" si="14"/>
        <v>7361.2759999999998</v>
      </c>
      <c r="CN53" s="107">
        <f t="shared" si="14"/>
        <v>7320.4920000000002</v>
      </c>
      <c r="CO53" s="107">
        <f t="shared" si="14"/>
        <v>7055.0950000000012</v>
      </c>
      <c r="CP53" s="107">
        <f t="shared" si="14"/>
        <v>6690.2309999999998</v>
      </c>
      <c r="CQ53" s="107">
        <f t="shared" si="14"/>
        <v>6582.77</v>
      </c>
      <c r="CR53" s="107">
        <f t="shared" si="14"/>
        <v>6357.3410000000003</v>
      </c>
      <c r="CS53" s="107">
        <f t="shared" si="14"/>
        <v>6068.2060000000001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182384.72750000001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6062.7359999999999</v>
      </c>
      <c r="C5" s="25">
        <v>6237.1949999999997</v>
      </c>
      <c r="D5" s="25">
        <v>6183.652</v>
      </c>
      <c r="E5" s="25">
        <v>5905.2969999999996</v>
      </c>
      <c r="F5" s="25">
        <v>5790.6760000000004</v>
      </c>
      <c r="G5" s="25">
        <v>5766.81</v>
      </c>
      <c r="H5" s="25">
        <v>5738.232</v>
      </c>
      <c r="I5" s="25">
        <v>5732.3950000000004</v>
      </c>
      <c r="J5" s="25">
        <v>5578.6809999999996</v>
      </c>
      <c r="K5" s="25">
        <v>5611.0309999999999</v>
      </c>
      <c r="L5" s="25">
        <v>5528.652</v>
      </c>
      <c r="M5" s="25">
        <v>5508.1610000000001</v>
      </c>
      <c r="N5" s="25">
        <v>5624.8339999999998</v>
      </c>
      <c r="O5" s="25">
        <v>5701.6989999999996</v>
      </c>
      <c r="P5" s="25">
        <v>5725.6880000000001</v>
      </c>
      <c r="Q5" s="25">
        <v>5734.3869999999997</v>
      </c>
      <c r="R5" s="25">
        <v>5646.6239999999998</v>
      </c>
      <c r="S5" s="25">
        <v>5775.0720000000001</v>
      </c>
      <c r="T5" s="25">
        <v>5993.8209999999999</v>
      </c>
      <c r="U5" s="25">
        <v>6305.26</v>
      </c>
      <c r="V5" s="25">
        <v>5823.3019999999997</v>
      </c>
      <c r="W5" s="25">
        <v>5955.3239999999996</v>
      </c>
      <c r="X5" s="25">
        <v>6276.4660000000003</v>
      </c>
      <c r="Y5" s="25">
        <v>6721.5050000000001</v>
      </c>
      <c r="Z5" s="25">
        <v>6395.799</v>
      </c>
      <c r="AA5" s="25">
        <v>6915.5630000000001</v>
      </c>
      <c r="AB5" s="25">
        <v>6987.3019999999997</v>
      </c>
      <c r="AC5" s="25">
        <v>7139.97</v>
      </c>
      <c r="AD5" s="25">
        <v>7173.2870000000003</v>
      </c>
      <c r="AE5" s="25">
        <v>7453.049</v>
      </c>
      <c r="AF5" s="25">
        <v>7733.6729999999998</v>
      </c>
      <c r="AG5" s="25">
        <v>7834.7049999999999</v>
      </c>
      <c r="AH5" s="25">
        <v>8501.3829999999998</v>
      </c>
      <c r="AI5" s="25">
        <v>8604.59</v>
      </c>
      <c r="AJ5" s="25">
        <v>8618.125</v>
      </c>
      <c r="AK5" s="25">
        <v>8595.6610000000001</v>
      </c>
      <c r="AL5" s="25">
        <v>8332.3119999999999</v>
      </c>
      <c r="AM5" s="25">
        <v>8327.0879999999997</v>
      </c>
      <c r="AN5" s="25">
        <v>8477.116</v>
      </c>
      <c r="AO5" s="25">
        <v>8467.5649999999987</v>
      </c>
      <c r="AP5" s="25">
        <v>8491.616</v>
      </c>
      <c r="AQ5" s="25">
        <v>8528.2899999999991</v>
      </c>
      <c r="AR5" s="25">
        <v>8621.8490000000002</v>
      </c>
      <c r="AS5" s="25">
        <v>8672.8089999999993</v>
      </c>
      <c r="AT5" s="25">
        <v>8679.1830000000009</v>
      </c>
      <c r="AU5" s="25">
        <v>8772.9369999999999</v>
      </c>
      <c r="AV5" s="25">
        <v>8895.4539999999997</v>
      </c>
      <c r="AW5" s="25">
        <v>8852.8050000000003</v>
      </c>
      <c r="AX5" s="25">
        <v>8828.16</v>
      </c>
      <c r="AY5" s="25">
        <v>8728.7929999999997</v>
      </c>
      <c r="AZ5" s="25">
        <v>8655.4560000000001</v>
      </c>
      <c r="BA5" s="25">
        <v>8532.5159999999996</v>
      </c>
      <c r="BB5" s="25">
        <v>8461.0149999999994</v>
      </c>
      <c r="BC5" s="25">
        <v>8324.7459999999992</v>
      </c>
      <c r="BD5" s="25">
        <v>8284.4500000000007</v>
      </c>
      <c r="BE5" s="25">
        <v>8126.8559999999998</v>
      </c>
      <c r="BF5" s="25">
        <v>8272.7240000000002</v>
      </c>
      <c r="BG5" s="25">
        <v>8262.32</v>
      </c>
      <c r="BH5" s="25">
        <v>8264.9290000000001</v>
      </c>
      <c r="BI5" s="25">
        <v>8271.2340000000004</v>
      </c>
      <c r="BJ5" s="25">
        <v>8040.0789999999997</v>
      </c>
      <c r="BK5" s="25">
        <v>8051.3140000000003</v>
      </c>
      <c r="BL5" s="25">
        <v>7976.1819999999998</v>
      </c>
      <c r="BM5" s="25">
        <v>7776.8980000000001</v>
      </c>
      <c r="BN5" s="25">
        <v>8508.402</v>
      </c>
      <c r="BO5" s="25">
        <v>8651.4580000000005</v>
      </c>
      <c r="BP5" s="25">
        <v>8787.5830000000005</v>
      </c>
      <c r="BQ5" s="25">
        <v>8864.9220000000005</v>
      </c>
      <c r="BR5" s="25">
        <v>8890.473</v>
      </c>
      <c r="BS5" s="25">
        <v>8847.2559999999994</v>
      </c>
      <c r="BT5" s="25">
        <v>8853.4599999999991</v>
      </c>
      <c r="BU5" s="25">
        <v>9003.4159999999993</v>
      </c>
      <c r="BV5" s="25">
        <v>9005.2270000000008</v>
      </c>
      <c r="BW5" s="25">
        <v>9004.8050000000003</v>
      </c>
      <c r="BX5" s="25">
        <v>8877.2649999999994</v>
      </c>
      <c r="BY5" s="25">
        <v>8879.5630000000001</v>
      </c>
      <c r="BZ5" s="25">
        <v>8693.5930000000008</v>
      </c>
      <c r="CA5" s="25">
        <v>8676.3610000000008</v>
      </c>
      <c r="CB5" s="25">
        <v>8627.9169999999995</v>
      </c>
      <c r="CC5" s="25">
        <v>8635.4629999999997</v>
      </c>
      <c r="CD5" s="25">
        <v>8604.4619999999995</v>
      </c>
      <c r="CE5" s="25">
        <v>8493.1679999999997</v>
      </c>
      <c r="CF5" s="25">
        <v>8485.7970000000005</v>
      </c>
      <c r="CG5" s="25">
        <v>8317.1990000000005</v>
      </c>
      <c r="CH5" s="25">
        <v>7981.92</v>
      </c>
      <c r="CI5" s="25">
        <v>7944.3770000000004</v>
      </c>
      <c r="CJ5" s="25">
        <v>7681.6379999999999</v>
      </c>
      <c r="CK5" s="25">
        <v>7488.9409999999998</v>
      </c>
      <c r="CL5" s="25">
        <v>7441.7669999999998</v>
      </c>
      <c r="CM5" s="25">
        <v>7361.32</v>
      </c>
      <c r="CN5" s="25">
        <v>7320.4620000000004</v>
      </c>
      <c r="CO5" s="25">
        <v>7055.0540000000001</v>
      </c>
      <c r="CP5" s="25">
        <v>6690.2860000000001</v>
      </c>
      <c r="CQ5" s="25">
        <v>6582.8379999999997</v>
      </c>
      <c r="CR5" s="25">
        <v>6357.3280000000004</v>
      </c>
      <c r="CS5" s="25">
        <v>6068.2669999999998</v>
      </c>
      <c r="CT5" s="26"/>
      <c r="CU5" s="26"/>
      <c r="CV5" s="26"/>
      <c r="CW5" s="27"/>
      <c r="CX5" s="28">
        <f t="array" ref="CX5">SUMPRODUCT(B5:CW5*0.25)</f>
        <v>182384.82274999993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84.31</v>
      </c>
      <c r="C8" s="37">
        <v>86.21</v>
      </c>
      <c r="D8" s="37">
        <v>85.23</v>
      </c>
      <c r="E8" s="37">
        <v>83.37</v>
      </c>
      <c r="F8" s="37">
        <v>83.84</v>
      </c>
      <c r="G8" s="37">
        <v>83.72</v>
      </c>
      <c r="H8" s="37">
        <v>83.41</v>
      </c>
      <c r="I8" s="37">
        <v>83.52</v>
      </c>
      <c r="J8" s="37">
        <v>82.26</v>
      </c>
      <c r="K8" s="37">
        <v>82.62</v>
      </c>
      <c r="L8" s="37">
        <v>81.95</v>
      </c>
      <c r="M8" s="37">
        <v>80.73</v>
      </c>
      <c r="N8" s="37">
        <v>82.8</v>
      </c>
      <c r="O8" s="37">
        <v>83.36</v>
      </c>
      <c r="P8" s="37">
        <v>83.55</v>
      </c>
      <c r="Q8" s="37">
        <v>83.63</v>
      </c>
      <c r="R8" s="37">
        <v>82.89</v>
      </c>
      <c r="S8" s="37">
        <v>83.9</v>
      </c>
      <c r="T8" s="37">
        <v>84.97</v>
      </c>
      <c r="U8" s="37">
        <v>90.1</v>
      </c>
      <c r="V8" s="37">
        <v>86.47</v>
      </c>
      <c r="W8" s="37">
        <v>89.91</v>
      </c>
      <c r="X8" s="37">
        <v>94.59</v>
      </c>
      <c r="Y8" s="37">
        <v>106.98</v>
      </c>
      <c r="Z8" s="37">
        <v>97.76</v>
      </c>
      <c r="AA8" s="37">
        <v>113.59</v>
      </c>
      <c r="AB8" s="37">
        <v>128.03</v>
      </c>
      <c r="AC8" s="37">
        <v>146.57</v>
      </c>
      <c r="AD8" s="37">
        <v>144.94</v>
      </c>
      <c r="AE8" s="37">
        <v>155.19999999999999</v>
      </c>
      <c r="AF8" s="37">
        <v>130.15</v>
      </c>
      <c r="AG8" s="37">
        <v>99.63</v>
      </c>
      <c r="AH8" s="37">
        <v>126.05</v>
      </c>
      <c r="AI8" s="37">
        <v>100.63</v>
      </c>
      <c r="AJ8" s="37">
        <v>111.66</v>
      </c>
      <c r="AK8" s="37">
        <v>107.84</v>
      </c>
      <c r="AL8" s="37">
        <v>140.19</v>
      </c>
      <c r="AM8" s="37">
        <v>135.80000000000001</v>
      </c>
      <c r="AN8" s="37">
        <v>102.04</v>
      </c>
      <c r="AO8" s="37">
        <v>93.04</v>
      </c>
      <c r="AP8" s="37">
        <v>85.84</v>
      </c>
      <c r="AQ8" s="37">
        <v>47.82</v>
      </c>
      <c r="AR8" s="37">
        <v>40</v>
      </c>
      <c r="AS8" s="37">
        <v>10</v>
      </c>
      <c r="AT8" s="37">
        <v>76.400000000000006</v>
      </c>
      <c r="AU8" s="37">
        <v>40</v>
      </c>
      <c r="AV8" s="37">
        <v>30</v>
      </c>
      <c r="AW8" s="37">
        <v>40</v>
      </c>
      <c r="AX8" s="37">
        <v>61.11</v>
      </c>
      <c r="AY8" s="37">
        <v>70</v>
      </c>
      <c r="AZ8" s="37">
        <v>85</v>
      </c>
      <c r="BA8" s="37">
        <v>85.79</v>
      </c>
      <c r="BB8" s="37">
        <v>89.52</v>
      </c>
      <c r="BC8" s="37">
        <v>95.13</v>
      </c>
      <c r="BD8" s="37">
        <v>96.69</v>
      </c>
      <c r="BE8" s="37">
        <v>110.3</v>
      </c>
      <c r="BF8" s="37">
        <v>86.77</v>
      </c>
      <c r="BG8" s="37">
        <v>95.17</v>
      </c>
      <c r="BH8" s="37">
        <v>98.27</v>
      </c>
      <c r="BI8" s="37">
        <v>101.71</v>
      </c>
      <c r="BJ8" s="37">
        <v>104.8</v>
      </c>
      <c r="BK8" s="37">
        <v>111.11</v>
      </c>
      <c r="BL8" s="37">
        <v>141.81</v>
      </c>
      <c r="BM8" s="37">
        <v>152.68</v>
      </c>
      <c r="BN8" s="37">
        <v>131.97</v>
      </c>
      <c r="BO8" s="37">
        <v>136.21</v>
      </c>
      <c r="BP8" s="37">
        <v>132.5</v>
      </c>
      <c r="BQ8" s="37">
        <v>145.5</v>
      </c>
      <c r="BR8" s="37">
        <v>128.12</v>
      </c>
      <c r="BS8" s="37">
        <v>143.19</v>
      </c>
      <c r="BT8" s="37">
        <v>148.43</v>
      </c>
      <c r="BU8" s="37">
        <v>128.6</v>
      </c>
      <c r="BV8" s="37">
        <v>125.45</v>
      </c>
      <c r="BW8" s="37">
        <v>125.18</v>
      </c>
      <c r="BX8" s="37">
        <v>149.44999999999999</v>
      </c>
      <c r="BY8" s="37">
        <v>150.55000000000001</v>
      </c>
      <c r="BZ8" s="37">
        <v>159.13999999999999</v>
      </c>
      <c r="CA8" s="37">
        <v>156.15</v>
      </c>
      <c r="CB8" s="37">
        <v>148.81</v>
      </c>
      <c r="CC8" s="37">
        <v>138.24</v>
      </c>
      <c r="CD8" s="37">
        <v>162.11000000000001</v>
      </c>
      <c r="CE8" s="37">
        <v>158.02000000000001</v>
      </c>
      <c r="CF8" s="37">
        <v>146.69</v>
      </c>
      <c r="CG8" s="37">
        <v>127.6</v>
      </c>
      <c r="CH8" s="37">
        <v>155.24</v>
      </c>
      <c r="CI8" s="37">
        <v>140.19</v>
      </c>
      <c r="CJ8" s="37">
        <v>132.49</v>
      </c>
      <c r="CK8" s="37">
        <v>120.21</v>
      </c>
      <c r="CL8" s="37">
        <v>129.72999999999999</v>
      </c>
      <c r="CM8" s="37">
        <v>132.07</v>
      </c>
      <c r="CN8" s="37">
        <v>129.49</v>
      </c>
      <c r="CO8" s="37">
        <v>110.68</v>
      </c>
      <c r="CP8" s="37">
        <v>128.6</v>
      </c>
      <c r="CQ8" s="37">
        <v>110</v>
      </c>
      <c r="CR8" s="37">
        <v>98.32</v>
      </c>
      <c r="CS8" s="37">
        <v>94.31</v>
      </c>
      <c r="CT8" s="38"/>
      <c r="CU8" s="38"/>
      <c r="CV8" s="38"/>
      <c r="CW8" s="39"/>
      <c r="CX8" s="40">
        <f>IF(SUM(B8:CW8)&lt;&gt;0,AVERAGEIF(B8:CW8,"&lt;&gt;"""),"")</f>
        <v>106.94375000000002</v>
      </c>
    </row>
    <row r="9" spans="1:102" ht="24.95" customHeight="1" thickBot="1" x14ac:dyDescent="0.25">
      <c r="A9" s="41" t="s">
        <v>6</v>
      </c>
      <c r="B9" s="42">
        <v>84.78</v>
      </c>
      <c r="C9" s="43">
        <v>84.78</v>
      </c>
      <c r="D9" s="43">
        <v>84.78</v>
      </c>
      <c r="E9" s="43">
        <v>84.78</v>
      </c>
      <c r="F9" s="43">
        <v>83.622500000000002</v>
      </c>
      <c r="G9" s="43">
        <v>83.622500000000002</v>
      </c>
      <c r="H9" s="43">
        <v>83.622500000000002</v>
      </c>
      <c r="I9" s="43">
        <v>83.622500000000002</v>
      </c>
      <c r="J9" s="43">
        <v>81.89</v>
      </c>
      <c r="K9" s="43">
        <v>81.89</v>
      </c>
      <c r="L9" s="43">
        <v>81.89</v>
      </c>
      <c r="M9" s="43">
        <v>81.89</v>
      </c>
      <c r="N9" s="43">
        <v>83.334999999999994</v>
      </c>
      <c r="O9" s="43">
        <v>83.334999999999994</v>
      </c>
      <c r="P9" s="43">
        <v>83.334999999999994</v>
      </c>
      <c r="Q9" s="43">
        <v>83.334999999999994</v>
      </c>
      <c r="R9" s="43">
        <v>85.465000000000003</v>
      </c>
      <c r="S9" s="43">
        <v>85.465000000000003</v>
      </c>
      <c r="T9" s="43">
        <v>85.465000000000003</v>
      </c>
      <c r="U9" s="43">
        <v>85.465000000000003</v>
      </c>
      <c r="V9" s="43">
        <v>94.487499999999997</v>
      </c>
      <c r="W9" s="43">
        <v>94.487499999999997</v>
      </c>
      <c r="X9" s="43">
        <v>94.487499999999997</v>
      </c>
      <c r="Y9" s="43">
        <v>94.487499999999997</v>
      </c>
      <c r="Z9" s="43">
        <v>121.4875</v>
      </c>
      <c r="AA9" s="43">
        <v>121.4875</v>
      </c>
      <c r="AB9" s="43">
        <v>121.4875</v>
      </c>
      <c r="AC9" s="43">
        <v>121.4875</v>
      </c>
      <c r="AD9" s="43">
        <v>132.47999999999999</v>
      </c>
      <c r="AE9" s="43">
        <v>132.47999999999999</v>
      </c>
      <c r="AF9" s="43">
        <v>132.47999999999999</v>
      </c>
      <c r="AG9" s="43">
        <v>132.47999999999999</v>
      </c>
      <c r="AH9" s="43">
        <v>111.545</v>
      </c>
      <c r="AI9" s="43">
        <v>111.545</v>
      </c>
      <c r="AJ9" s="43">
        <v>111.545</v>
      </c>
      <c r="AK9" s="43">
        <v>111.545</v>
      </c>
      <c r="AL9" s="43">
        <v>117.7675</v>
      </c>
      <c r="AM9" s="43">
        <v>117.7675</v>
      </c>
      <c r="AN9" s="43">
        <v>117.7675</v>
      </c>
      <c r="AO9" s="43">
        <v>117.7675</v>
      </c>
      <c r="AP9" s="43">
        <v>45.914999999999999</v>
      </c>
      <c r="AQ9" s="43">
        <v>45.914999999999999</v>
      </c>
      <c r="AR9" s="43">
        <v>45.914999999999999</v>
      </c>
      <c r="AS9" s="43">
        <v>45.914999999999999</v>
      </c>
      <c r="AT9" s="43">
        <v>46.6</v>
      </c>
      <c r="AU9" s="43">
        <v>46.6</v>
      </c>
      <c r="AV9" s="43">
        <v>46.6</v>
      </c>
      <c r="AW9" s="43">
        <v>46.6</v>
      </c>
      <c r="AX9" s="43">
        <v>75.474999999999994</v>
      </c>
      <c r="AY9" s="43">
        <v>75.474999999999994</v>
      </c>
      <c r="AZ9" s="43">
        <v>75.474999999999994</v>
      </c>
      <c r="BA9" s="43">
        <v>75.474999999999994</v>
      </c>
      <c r="BB9" s="43">
        <v>97.91</v>
      </c>
      <c r="BC9" s="43">
        <v>97.91</v>
      </c>
      <c r="BD9" s="43">
        <v>97.91</v>
      </c>
      <c r="BE9" s="43">
        <v>97.91</v>
      </c>
      <c r="BF9" s="43">
        <v>95.48</v>
      </c>
      <c r="BG9" s="43">
        <v>95.48</v>
      </c>
      <c r="BH9" s="43">
        <v>95.48</v>
      </c>
      <c r="BI9" s="43">
        <v>95.48</v>
      </c>
      <c r="BJ9" s="43">
        <v>127.6</v>
      </c>
      <c r="BK9" s="43">
        <v>127.6</v>
      </c>
      <c r="BL9" s="43">
        <v>127.6</v>
      </c>
      <c r="BM9" s="43">
        <v>127.6</v>
      </c>
      <c r="BN9" s="43">
        <v>136.54499999999999</v>
      </c>
      <c r="BO9" s="43">
        <v>136.54499999999999</v>
      </c>
      <c r="BP9" s="43">
        <v>136.54499999999999</v>
      </c>
      <c r="BQ9" s="43">
        <v>136.54499999999999</v>
      </c>
      <c r="BR9" s="43">
        <v>137.08500000000001</v>
      </c>
      <c r="BS9" s="43">
        <v>137.08500000000001</v>
      </c>
      <c r="BT9" s="43">
        <v>137.08500000000001</v>
      </c>
      <c r="BU9" s="43">
        <v>137.08500000000001</v>
      </c>
      <c r="BV9" s="43">
        <v>137.6575</v>
      </c>
      <c r="BW9" s="43">
        <v>137.6575</v>
      </c>
      <c r="BX9" s="43">
        <v>137.6575</v>
      </c>
      <c r="BY9" s="43">
        <v>137.6575</v>
      </c>
      <c r="BZ9" s="43">
        <v>150.58500000000001</v>
      </c>
      <c r="CA9" s="43">
        <v>150.58500000000001</v>
      </c>
      <c r="CB9" s="43">
        <v>150.58500000000001</v>
      </c>
      <c r="CC9" s="43">
        <v>150.58500000000001</v>
      </c>
      <c r="CD9" s="43">
        <v>148.60499999999999</v>
      </c>
      <c r="CE9" s="43">
        <v>148.60499999999999</v>
      </c>
      <c r="CF9" s="43">
        <v>148.60499999999999</v>
      </c>
      <c r="CG9" s="43">
        <v>148.60499999999999</v>
      </c>
      <c r="CH9" s="43">
        <v>137.0325</v>
      </c>
      <c r="CI9" s="43">
        <v>137.0325</v>
      </c>
      <c r="CJ9" s="43">
        <v>137.0325</v>
      </c>
      <c r="CK9" s="43">
        <v>137.0325</v>
      </c>
      <c r="CL9" s="43">
        <v>125.49250000000001</v>
      </c>
      <c r="CM9" s="43">
        <v>125.49250000000001</v>
      </c>
      <c r="CN9" s="43">
        <v>125.49250000000001</v>
      </c>
      <c r="CO9" s="43">
        <v>125.49250000000001</v>
      </c>
      <c r="CP9" s="43">
        <v>107.8075</v>
      </c>
      <c r="CQ9" s="43">
        <v>107.8075</v>
      </c>
      <c r="CR9" s="43">
        <v>107.8075</v>
      </c>
      <c r="CS9" s="43">
        <v>107.8075</v>
      </c>
      <c r="CT9" s="44"/>
      <c r="CU9" s="44"/>
      <c r="CV9" s="44"/>
      <c r="CW9" s="45"/>
      <c r="CX9" s="46">
        <f>IF(SUM(B9:CW9)&lt;&gt;0,AVERAGEIF(B9:CW9,"&lt;&gt;"""),"")</f>
        <v>106.94375000000004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50.38</v>
      </c>
      <c r="AC15" s="71">
        <v>48.936</v>
      </c>
      <c r="AD15" s="71">
        <v>46.387999999999998</v>
      </c>
      <c r="AE15" s="71">
        <v>43.164000000000001</v>
      </c>
      <c r="AF15" s="71">
        <v>40.06</v>
      </c>
      <c r="AG15" s="71">
        <v>37.735999999999997</v>
      </c>
      <c r="AH15" s="71">
        <v>36.14</v>
      </c>
      <c r="AI15" s="71">
        <v>34.564</v>
      </c>
      <c r="AJ15" s="71">
        <v>32.472000000000001</v>
      </c>
      <c r="AK15" s="71">
        <v>29.896000000000001</v>
      </c>
      <c r="AL15" s="71">
        <v>27.204000000000001</v>
      </c>
      <c r="AM15" s="71">
        <v>24.835999999999999</v>
      </c>
      <c r="AN15" s="71">
        <v>21.923999999999999</v>
      </c>
      <c r="AO15" s="71">
        <v>17.347999999999999</v>
      </c>
      <c r="AP15" s="71">
        <v>11.592000000000001</v>
      </c>
      <c r="AQ15" s="71">
        <v>7.476</v>
      </c>
      <c r="AR15" s="71">
        <v>5.9880000000000004</v>
      </c>
      <c r="AS15" s="71">
        <v>6.3239999999999998</v>
      </c>
      <c r="AT15" s="71">
        <v>7.2</v>
      </c>
      <c r="AU15" s="71">
        <v>8.1959999999999997</v>
      </c>
      <c r="AV15" s="71">
        <v>8.8040000000000003</v>
      </c>
      <c r="AW15" s="71">
        <v>9.016</v>
      </c>
      <c r="AX15" s="71">
        <v>9.2319999999999993</v>
      </c>
      <c r="AY15" s="71">
        <v>9.8879999999999999</v>
      </c>
      <c r="AZ15" s="71">
        <v>10.884</v>
      </c>
      <c r="BA15" s="71">
        <v>11.916</v>
      </c>
      <c r="BB15" s="71">
        <v>13.1</v>
      </c>
      <c r="BC15" s="71">
        <v>14.968</v>
      </c>
      <c r="BD15" s="71">
        <v>17.872</v>
      </c>
      <c r="BE15" s="71">
        <v>21.68</v>
      </c>
      <c r="BF15" s="71">
        <v>25.94</v>
      </c>
      <c r="BG15" s="71">
        <v>30.076000000000001</v>
      </c>
      <c r="BH15" s="71">
        <v>34.368000000000002</v>
      </c>
      <c r="BI15" s="71">
        <v>39.207999999999998</v>
      </c>
      <c r="BJ15" s="71">
        <v>44.103999999999999</v>
      </c>
      <c r="BK15" s="71">
        <v>47.648000000000003</v>
      </c>
      <c r="BL15" s="71">
        <v>49.591999999999999</v>
      </c>
      <c r="BM15" s="71">
        <v>50.496000000000002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986.15400000000022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50.38</v>
      </c>
      <c r="AC17" s="77">
        <f t="shared" si="0"/>
        <v>48.936</v>
      </c>
      <c r="AD17" s="77">
        <f t="shared" si="0"/>
        <v>46.387999999999998</v>
      </c>
      <c r="AE17" s="77">
        <f t="shared" si="0"/>
        <v>43.164000000000001</v>
      </c>
      <c r="AF17" s="77">
        <f t="shared" si="0"/>
        <v>40.06</v>
      </c>
      <c r="AG17" s="77">
        <f t="shared" si="0"/>
        <v>37.735999999999997</v>
      </c>
      <c r="AH17" s="77">
        <f t="shared" si="0"/>
        <v>36.14</v>
      </c>
      <c r="AI17" s="77">
        <f t="shared" si="0"/>
        <v>34.564</v>
      </c>
      <c r="AJ17" s="77">
        <f t="shared" si="0"/>
        <v>32.472000000000001</v>
      </c>
      <c r="AK17" s="77">
        <f t="shared" si="0"/>
        <v>29.896000000000001</v>
      </c>
      <c r="AL17" s="77">
        <f t="shared" si="0"/>
        <v>27.204000000000001</v>
      </c>
      <c r="AM17" s="77">
        <f t="shared" si="0"/>
        <v>24.835999999999999</v>
      </c>
      <c r="AN17" s="77">
        <f t="shared" si="0"/>
        <v>21.923999999999999</v>
      </c>
      <c r="AO17" s="77">
        <f t="shared" si="0"/>
        <v>17.347999999999999</v>
      </c>
      <c r="AP17" s="77">
        <f t="shared" si="0"/>
        <v>11.592000000000001</v>
      </c>
      <c r="AQ17" s="77">
        <f t="shared" si="0"/>
        <v>7.476</v>
      </c>
      <c r="AR17" s="77">
        <f t="shared" si="0"/>
        <v>5.9880000000000004</v>
      </c>
      <c r="AS17" s="77">
        <f t="shared" si="0"/>
        <v>6.3239999999999998</v>
      </c>
      <c r="AT17" s="77">
        <f t="shared" si="0"/>
        <v>7.2</v>
      </c>
      <c r="AU17" s="77">
        <f t="shared" si="0"/>
        <v>8.1959999999999997</v>
      </c>
      <c r="AV17" s="77">
        <f t="shared" si="0"/>
        <v>8.8040000000000003</v>
      </c>
      <c r="AW17" s="77">
        <f t="shared" si="0"/>
        <v>9.016</v>
      </c>
      <c r="AX17" s="77">
        <f t="shared" si="0"/>
        <v>9.2319999999999993</v>
      </c>
      <c r="AY17" s="77">
        <f t="shared" si="0"/>
        <v>9.8879999999999999</v>
      </c>
      <c r="AZ17" s="77">
        <f t="shared" si="0"/>
        <v>10.884</v>
      </c>
      <c r="BA17" s="77">
        <f t="shared" si="0"/>
        <v>11.916</v>
      </c>
      <c r="BB17" s="77">
        <f t="shared" si="0"/>
        <v>13.1</v>
      </c>
      <c r="BC17" s="77">
        <f t="shared" si="0"/>
        <v>14.968</v>
      </c>
      <c r="BD17" s="77">
        <f t="shared" si="0"/>
        <v>17.872</v>
      </c>
      <c r="BE17" s="77">
        <f t="shared" si="0"/>
        <v>21.68</v>
      </c>
      <c r="BF17" s="77">
        <f t="shared" si="0"/>
        <v>25.94</v>
      </c>
      <c r="BG17" s="77">
        <f t="shared" si="0"/>
        <v>30.076000000000001</v>
      </c>
      <c r="BH17" s="77">
        <f t="shared" si="0"/>
        <v>34.368000000000002</v>
      </c>
      <c r="BI17" s="77">
        <f t="shared" si="0"/>
        <v>39.207999999999998</v>
      </c>
      <c r="BJ17" s="77">
        <f t="shared" si="0"/>
        <v>44.103999999999999</v>
      </c>
      <c r="BK17" s="77">
        <f t="shared" si="0"/>
        <v>47.648000000000003</v>
      </c>
      <c r="BL17" s="77">
        <f t="shared" si="0"/>
        <v>49.591999999999999</v>
      </c>
      <c r="BM17" s="77">
        <f t="shared" si="0"/>
        <v>50.496000000000002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986.15400000000022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901.76299999999992</v>
      </c>
      <c r="C20" s="88">
        <v>901.67</v>
      </c>
      <c r="D20" s="88">
        <v>901.91700000000003</v>
      </c>
      <c r="E20" s="88">
        <v>901.9140000000001</v>
      </c>
      <c r="F20" s="88">
        <v>897.68200000000002</v>
      </c>
      <c r="G20" s="88">
        <v>897.75699999999995</v>
      </c>
      <c r="H20" s="88">
        <v>898.30700000000002</v>
      </c>
      <c r="I20" s="88">
        <v>897.57399999999996</v>
      </c>
      <c r="J20" s="88">
        <v>866.077</v>
      </c>
      <c r="K20" s="88">
        <v>865.90600000000006</v>
      </c>
      <c r="L20" s="88">
        <v>866.41099999999994</v>
      </c>
      <c r="M20" s="88">
        <v>866.21500000000003</v>
      </c>
      <c r="N20" s="88">
        <v>860.54700000000003</v>
      </c>
      <c r="O20" s="88">
        <v>859.79599999999994</v>
      </c>
      <c r="P20" s="88">
        <v>859.38599999999997</v>
      </c>
      <c r="Q20" s="88">
        <v>859.12699999999995</v>
      </c>
      <c r="R20" s="88">
        <v>863.15499999999997</v>
      </c>
      <c r="S20" s="88">
        <v>862.59999999999991</v>
      </c>
      <c r="T20" s="88">
        <v>861.94900000000007</v>
      </c>
      <c r="U20" s="88">
        <v>862.15899999999988</v>
      </c>
      <c r="V20" s="88">
        <v>851.14300000000003</v>
      </c>
      <c r="W20" s="88">
        <v>850.48900000000003</v>
      </c>
      <c r="X20" s="88">
        <v>842.39399999999989</v>
      </c>
      <c r="Y20" s="88">
        <v>842.70399999999995</v>
      </c>
      <c r="Z20" s="88">
        <v>848.33500000000004</v>
      </c>
      <c r="AA20" s="88">
        <v>849.15699999999993</v>
      </c>
      <c r="AB20" s="88">
        <v>849.96199999999999</v>
      </c>
      <c r="AC20" s="88">
        <v>849.59699999999998</v>
      </c>
      <c r="AD20" s="88">
        <v>842.95299999999997</v>
      </c>
      <c r="AE20" s="88">
        <v>842.67200000000003</v>
      </c>
      <c r="AF20" s="88">
        <v>842.03399999999999</v>
      </c>
      <c r="AG20" s="88">
        <v>842.22900000000004</v>
      </c>
      <c r="AH20" s="88">
        <v>804.43400000000008</v>
      </c>
      <c r="AI20" s="88">
        <v>804.49000000000012</v>
      </c>
      <c r="AJ20" s="88">
        <v>804.03100000000006</v>
      </c>
      <c r="AK20" s="88">
        <v>803.774</v>
      </c>
      <c r="AL20" s="88">
        <v>798.82700000000011</v>
      </c>
      <c r="AM20" s="88">
        <v>799.04600000000005</v>
      </c>
      <c r="AN20" s="88">
        <v>806.32699999999988</v>
      </c>
      <c r="AO20" s="88">
        <v>806.45699999999999</v>
      </c>
      <c r="AP20" s="88">
        <v>830.44199999999989</v>
      </c>
      <c r="AQ20" s="88">
        <v>833.30500000000006</v>
      </c>
      <c r="AR20" s="88">
        <v>834.40100000000018</v>
      </c>
      <c r="AS20" s="88">
        <v>836.65899999999999</v>
      </c>
      <c r="AT20" s="88">
        <v>863.9190000000001</v>
      </c>
      <c r="AU20" s="88">
        <v>863.55399999999997</v>
      </c>
      <c r="AV20" s="88">
        <v>863.08300000000008</v>
      </c>
      <c r="AW20" s="88">
        <v>862.37399999999991</v>
      </c>
      <c r="AX20" s="88">
        <v>861.47500000000002</v>
      </c>
      <c r="AY20" s="88">
        <v>861.93100000000004</v>
      </c>
      <c r="AZ20" s="88">
        <v>861.48200000000008</v>
      </c>
      <c r="BA20" s="88">
        <v>861.57400000000007</v>
      </c>
      <c r="BB20" s="88">
        <v>792.22500000000002</v>
      </c>
      <c r="BC20" s="88">
        <v>791.74400000000003</v>
      </c>
      <c r="BD20" s="88">
        <v>792.53899999999999</v>
      </c>
      <c r="BE20" s="88">
        <v>792.47899999999993</v>
      </c>
      <c r="BF20" s="88">
        <v>718.26599999999996</v>
      </c>
      <c r="BG20" s="88">
        <v>718.98300000000006</v>
      </c>
      <c r="BH20" s="88">
        <v>720.23699999999997</v>
      </c>
      <c r="BI20" s="88">
        <v>720.89199999999994</v>
      </c>
      <c r="BJ20" s="88">
        <v>722.60099999999989</v>
      </c>
      <c r="BK20" s="88">
        <v>723.19799999999998</v>
      </c>
      <c r="BL20" s="88">
        <v>718.79199999999992</v>
      </c>
      <c r="BM20" s="88">
        <v>719.42000000000007</v>
      </c>
      <c r="BN20" s="88">
        <v>687.01899999999989</v>
      </c>
      <c r="BO20" s="88">
        <v>687.13200000000006</v>
      </c>
      <c r="BP20" s="88">
        <v>688.35399999999993</v>
      </c>
      <c r="BQ20" s="88">
        <v>687.779</v>
      </c>
      <c r="BR20" s="88">
        <v>705.92200000000003</v>
      </c>
      <c r="BS20" s="88">
        <v>705.79800000000012</v>
      </c>
      <c r="BT20" s="88">
        <v>706.35</v>
      </c>
      <c r="BU20" s="88">
        <v>706.1930000000001</v>
      </c>
      <c r="BV20" s="88">
        <v>697.66899999999998</v>
      </c>
      <c r="BW20" s="88">
        <v>698.48099999999999</v>
      </c>
      <c r="BX20" s="88">
        <v>698.59699999999998</v>
      </c>
      <c r="BY20" s="88">
        <v>698.75600000000009</v>
      </c>
      <c r="BZ20" s="88">
        <v>698.16300000000001</v>
      </c>
      <c r="CA20" s="88">
        <v>698.33799999999997</v>
      </c>
      <c r="CB20" s="88">
        <v>698.45500000000004</v>
      </c>
      <c r="CC20" s="88">
        <v>703.08100000000002</v>
      </c>
      <c r="CD20" s="88">
        <v>696.61699999999996</v>
      </c>
      <c r="CE20" s="88">
        <v>697.553</v>
      </c>
      <c r="CF20" s="88">
        <v>696.952</v>
      </c>
      <c r="CG20" s="88">
        <v>696.70800000000008</v>
      </c>
      <c r="CH20" s="88">
        <v>817.97399999999993</v>
      </c>
      <c r="CI20" s="88">
        <v>824.39400000000012</v>
      </c>
      <c r="CJ20" s="88">
        <v>832.46899999999994</v>
      </c>
      <c r="CK20" s="88">
        <v>829.63600000000008</v>
      </c>
      <c r="CL20" s="88">
        <v>835.54199999999992</v>
      </c>
      <c r="CM20" s="88">
        <v>834.91099999999994</v>
      </c>
      <c r="CN20" s="88">
        <v>833.70699999999999</v>
      </c>
      <c r="CO20" s="88">
        <v>832.93799999999999</v>
      </c>
      <c r="CP20" s="88">
        <v>908.72700000000009</v>
      </c>
      <c r="CQ20" s="88">
        <v>908.84399999999994</v>
      </c>
      <c r="CR20" s="88">
        <v>909.17700000000002</v>
      </c>
      <c r="CS20" s="88">
        <v>909.52200000000005</v>
      </c>
      <c r="CT20" s="89"/>
      <c r="CU20" s="89"/>
      <c r="CV20" s="89"/>
      <c r="CW20" s="90"/>
      <c r="CX20" s="91">
        <f t="array" ref="CX20">SUMPRODUCT(B20:CW20*0.25)</f>
        <v>19382.574999999997</v>
      </c>
    </row>
    <row r="21" spans="1:102" ht="24.95" customHeight="1" x14ac:dyDescent="0.2">
      <c r="A21" s="92" t="s">
        <v>17</v>
      </c>
      <c r="B21" s="93">
        <v>1113.4449999999999</v>
      </c>
      <c r="C21" s="94">
        <v>1111.93</v>
      </c>
      <c r="D21" s="94">
        <v>1108.2060000000001</v>
      </c>
      <c r="E21" s="94">
        <v>1105.0309999999999</v>
      </c>
      <c r="F21" s="94">
        <v>1094.1509999999998</v>
      </c>
      <c r="G21" s="94">
        <v>1093.1870000000001</v>
      </c>
      <c r="H21" s="94">
        <v>1092.075</v>
      </c>
      <c r="I21" s="94">
        <v>1090.5309999999999</v>
      </c>
      <c r="J21" s="94">
        <v>1083.0240000000001</v>
      </c>
      <c r="K21" s="94">
        <v>1086.6539999999998</v>
      </c>
      <c r="L21" s="94">
        <v>1088.204</v>
      </c>
      <c r="M21" s="94">
        <v>1084.471</v>
      </c>
      <c r="N21" s="94">
        <v>1096.3489999999999</v>
      </c>
      <c r="O21" s="94">
        <v>1098.1789999999999</v>
      </c>
      <c r="P21" s="94">
        <v>1099.6780000000003</v>
      </c>
      <c r="Q21" s="94">
        <v>1100.8709999999999</v>
      </c>
      <c r="R21" s="94">
        <v>1131.5729999999999</v>
      </c>
      <c r="S21" s="94">
        <v>1142.3909999999998</v>
      </c>
      <c r="T21" s="94">
        <v>1148.4299999999998</v>
      </c>
      <c r="U21" s="94">
        <v>1163.0099999999998</v>
      </c>
      <c r="V21" s="94">
        <v>1262.4470000000001</v>
      </c>
      <c r="W21" s="94">
        <v>1293.4280000000001</v>
      </c>
      <c r="X21" s="94">
        <v>1316.03</v>
      </c>
      <c r="Y21" s="94">
        <v>1337.9320000000002</v>
      </c>
      <c r="Z21" s="94">
        <v>1466.1</v>
      </c>
      <c r="AA21" s="94">
        <v>1503.846</v>
      </c>
      <c r="AB21" s="94">
        <v>1507.7110000000002</v>
      </c>
      <c r="AC21" s="94">
        <v>1488.0800000000002</v>
      </c>
      <c r="AD21" s="94">
        <v>1556.7099999999998</v>
      </c>
      <c r="AE21" s="94">
        <v>1557.884</v>
      </c>
      <c r="AF21" s="94">
        <v>1606.3120000000001</v>
      </c>
      <c r="AG21" s="94">
        <v>1637.9069999999999</v>
      </c>
      <c r="AH21" s="94">
        <v>1626.6230000000003</v>
      </c>
      <c r="AI21" s="94">
        <v>1675.8019999999999</v>
      </c>
      <c r="AJ21" s="94">
        <v>1665.3130000000003</v>
      </c>
      <c r="AK21" s="94">
        <v>1666.8370000000002</v>
      </c>
      <c r="AL21" s="94">
        <v>1575.81</v>
      </c>
      <c r="AM21" s="94">
        <v>1572.0170000000003</v>
      </c>
      <c r="AN21" s="94">
        <v>1613.019</v>
      </c>
      <c r="AO21" s="94">
        <v>1633.8549999999998</v>
      </c>
      <c r="AP21" s="94">
        <v>1627.8600000000001</v>
      </c>
      <c r="AQ21" s="94">
        <v>1638.8780000000002</v>
      </c>
      <c r="AR21" s="94">
        <v>1637.46</v>
      </c>
      <c r="AS21" s="94">
        <v>1632.0740000000003</v>
      </c>
      <c r="AT21" s="94">
        <v>1611.0360000000001</v>
      </c>
      <c r="AU21" s="94">
        <v>1633.71</v>
      </c>
      <c r="AV21" s="94">
        <v>1638.7530000000002</v>
      </c>
      <c r="AW21" s="94">
        <v>1640.3890000000001</v>
      </c>
      <c r="AX21" s="94">
        <v>1617.5199999999998</v>
      </c>
      <c r="AY21" s="94">
        <v>1610.73</v>
      </c>
      <c r="AZ21" s="94">
        <v>1591.028</v>
      </c>
      <c r="BA21" s="94">
        <v>1588.5650000000001</v>
      </c>
      <c r="BB21" s="94">
        <v>1553.8349999999998</v>
      </c>
      <c r="BC21" s="94">
        <v>1545.3740000000003</v>
      </c>
      <c r="BD21" s="94">
        <v>1533.3260000000002</v>
      </c>
      <c r="BE21" s="94">
        <v>1507.02</v>
      </c>
      <c r="BF21" s="94">
        <v>1539.325</v>
      </c>
      <c r="BG21" s="94">
        <v>1536.3109999999999</v>
      </c>
      <c r="BH21" s="94">
        <v>1538.1909999999998</v>
      </c>
      <c r="BI21" s="94">
        <v>1533.3110000000001</v>
      </c>
      <c r="BJ21" s="94">
        <v>1496.3630000000001</v>
      </c>
      <c r="BK21" s="94">
        <v>1489.5879999999997</v>
      </c>
      <c r="BL21" s="94">
        <v>1424.546</v>
      </c>
      <c r="BM21" s="94">
        <v>1412.8969999999999</v>
      </c>
      <c r="BN21" s="94">
        <v>1480.424</v>
      </c>
      <c r="BO21" s="94">
        <v>1475.6709999999996</v>
      </c>
      <c r="BP21" s="94">
        <v>1475.5189999999998</v>
      </c>
      <c r="BQ21" s="94">
        <v>1470.874</v>
      </c>
      <c r="BR21" s="94">
        <v>1448.2049999999999</v>
      </c>
      <c r="BS21" s="94">
        <v>1444.0469999999998</v>
      </c>
      <c r="BT21" s="94">
        <v>1441.17</v>
      </c>
      <c r="BU21" s="94">
        <v>1439.1919999999998</v>
      </c>
      <c r="BV21" s="94">
        <v>1412.4850000000004</v>
      </c>
      <c r="BW21" s="94">
        <v>1410.6890000000003</v>
      </c>
      <c r="BX21" s="94">
        <v>1404.96</v>
      </c>
      <c r="BY21" s="94">
        <v>1400.8429999999998</v>
      </c>
      <c r="BZ21" s="94">
        <v>1374.6780000000001</v>
      </c>
      <c r="CA21" s="94">
        <v>1375.9399999999998</v>
      </c>
      <c r="CB21" s="94">
        <v>1370.521</v>
      </c>
      <c r="CC21" s="94">
        <v>1361.491</v>
      </c>
      <c r="CD21" s="94">
        <v>1270.229</v>
      </c>
      <c r="CE21" s="94">
        <v>1266.693</v>
      </c>
      <c r="CF21" s="94">
        <v>1276.2539999999999</v>
      </c>
      <c r="CG21" s="94">
        <v>1250.6929999999998</v>
      </c>
      <c r="CH21" s="94">
        <v>1136.3059999999998</v>
      </c>
      <c r="CI21" s="94">
        <v>1162.6679999999999</v>
      </c>
      <c r="CJ21" s="94">
        <v>1176.472</v>
      </c>
      <c r="CK21" s="94">
        <v>1172.4169999999999</v>
      </c>
      <c r="CL21" s="94">
        <v>1121.73</v>
      </c>
      <c r="CM21" s="94">
        <v>1111.3879999999999</v>
      </c>
      <c r="CN21" s="94">
        <v>1114.0650000000001</v>
      </c>
      <c r="CO21" s="94">
        <v>1138.5970000000002</v>
      </c>
      <c r="CP21" s="94">
        <v>1094.5360000000001</v>
      </c>
      <c r="CQ21" s="94">
        <v>1120.6860000000001</v>
      </c>
      <c r="CR21" s="94">
        <v>1118.104</v>
      </c>
      <c r="CS21" s="94">
        <v>1114.0710000000001</v>
      </c>
      <c r="CT21" s="95"/>
      <c r="CU21" s="95"/>
      <c r="CV21" s="95"/>
      <c r="CW21" s="96"/>
      <c r="CX21" s="97">
        <f t="array" ref="CX21">SUMPRODUCT(B21:CW21*0.25)</f>
        <v>32926.19025</v>
      </c>
    </row>
    <row r="22" spans="1:102" ht="24.95" customHeight="1" x14ac:dyDescent="0.2">
      <c r="A22" s="92" t="s">
        <v>18</v>
      </c>
      <c r="B22" s="98">
        <v>2757.828</v>
      </c>
      <c r="C22" s="99">
        <v>2701.0950000000003</v>
      </c>
      <c r="D22" s="99">
        <v>2650.4289999999996</v>
      </c>
      <c r="E22" s="99">
        <v>2615.3519999999999</v>
      </c>
      <c r="F22" s="99">
        <v>2608.0429999999997</v>
      </c>
      <c r="G22" s="99">
        <v>2589.8659999999995</v>
      </c>
      <c r="H22" s="99">
        <v>2562.85</v>
      </c>
      <c r="I22" s="99">
        <v>2534.79</v>
      </c>
      <c r="J22" s="99">
        <v>2540.5799999999995</v>
      </c>
      <c r="K22" s="99">
        <v>2508.9709999999995</v>
      </c>
      <c r="L22" s="99">
        <v>2487.0369999999998</v>
      </c>
      <c r="M22" s="99">
        <v>2470.4749999999999</v>
      </c>
      <c r="N22" s="99">
        <v>2463.4380000000001</v>
      </c>
      <c r="O22" s="99">
        <v>2459.6240000000003</v>
      </c>
      <c r="P22" s="99">
        <v>2459.8239999999996</v>
      </c>
      <c r="Q22" s="99">
        <v>2464.5889999999999</v>
      </c>
      <c r="R22" s="99">
        <v>2466.8959999999997</v>
      </c>
      <c r="S22" s="99">
        <v>2497.6809999999996</v>
      </c>
      <c r="T22" s="99">
        <v>2547.6419999999998</v>
      </c>
      <c r="U22" s="99">
        <v>2619.2910000000002</v>
      </c>
      <c r="V22" s="99">
        <v>2687.712</v>
      </c>
      <c r="W22" s="99">
        <v>2785.4069999999997</v>
      </c>
      <c r="X22" s="99">
        <v>2900.2419999999997</v>
      </c>
      <c r="Y22" s="99">
        <v>3039.7689999999998</v>
      </c>
      <c r="Z22" s="99">
        <v>3170.1639999999998</v>
      </c>
      <c r="AA22" s="99">
        <v>3306.06</v>
      </c>
      <c r="AB22" s="99">
        <v>3414.2489999999998</v>
      </c>
      <c r="AC22" s="99">
        <v>3475.6569999999997</v>
      </c>
      <c r="AD22" s="99">
        <v>3529.8360000000002</v>
      </c>
      <c r="AE22" s="99">
        <v>3570.7289999999994</v>
      </c>
      <c r="AF22" s="99">
        <v>3676.1669999999999</v>
      </c>
      <c r="AG22" s="99">
        <v>3751.7329999999997</v>
      </c>
      <c r="AH22" s="99">
        <v>3847.1860000000001</v>
      </c>
      <c r="AI22" s="99">
        <v>3907.7339999999999</v>
      </c>
      <c r="AJ22" s="99">
        <v>3939.3089999999997</v>
      </c>
      <c r="AK22" s="99">
        <v>3923.154</v>
      </c>
      <c r="AL22" s="99">
        <v>3792.4709999999995</v>
      </c>
      <c r="AM22" s="99">
        <v>3798.1890000000003</v>
      </c>
      <c r="AN22" s="99">
        <v>3907.8460000000005</v>
      </c>
      <c r="AO22" s="99">
        <v>3886.9050000000002</v>
      </c>
      <c r="AP22" s="99">
        <v>3871.6010000000001</v>
      </c>
      <c r="AQ22" s="99">
        <v>3901.51</v>
      </c>
      <c r="AR22" s="99">
        <v>3898.3560000000002</v>
      </c>
      <c r="AS22" s="99">
        <v>3924.7819999999997</v>
      </c>
      <c r="AT22" s="99">
        <v>3903.0279999999998</v>
      </c>
      <c r="AU22" s="99">
        <v>3958.3819999999996</v>
      </c>
      <c r="AV22" s="99">
        <v>3960.5</v>
      </c>
      <c r="AW22" s="99">
        <v>3953.3829999999994</v>
      </c>
      <c r="AX22" s="99">
        <v>3909.933</v>
      </c>
      <c r="AY22" s="99">
        <v>3921.7739999999999</v>
      </c>
      <c r="AZ22" s="99">
        <v>3871.7420000000002</v>
      </c>
      <c r="BA22" s="99">
        <v>3855.4609999999993</v>
      </c>
      <c r="BB22" s="99">
        <v>3856.855</v>
      </c>
      <c r="BC22" s="99">
        <v>3833.66</v>
      </c>
      <c r="BD22" s="99">
        <v>3797.7129999999997</v>
      </c>
      <c r="BE22" s="99">
        <v>3735.377</v>
      </c>
      <c r="BF22" s="99">
        <v>3793.1929999999998</v>
      </c>
      <c r="BG22" s="99">
        <v>3774.95</v>
      </c>
      <c r="BH22" s="99">
        <v>3764.1330000000003</v>
      </c>
      <c r="BI22" s="99">
        <v>3762.8230000000003</v>
      </c>
      <c r="BJ22" s="99">
        <v>3771.6109999999999</v>
      </c>
      <c r="BK22" s="99">
        <v>3779.4799999999996</v>
      </c>
      <c r="BL22" s="99">
        <v>3764.8519999999994</v>
      </c>
      <c r="BM22" s="99">
        <v>3860.085</v>
      </c>
      <c r="BN22" s="99">
        <v>4105.759</v>
      </c>
      <c r="BO22" s="99">
        <v>4240.6549999999997</v>
      </c>
      <c r="BP22" s="99">
        <v>4371.71</v>
      </c>
      <c r="BQ22" s="99">
        <v>4451.2690000000011</v>
      </c>
      <c r="BR22" s="99">
        <v>4559.3460000000005</v>
      </c>
      <c r="BS22" s="99">
        <v>4620.6109999999999</v>
      </c>
      <c r="BT22" s="99">
        <v>4654.0400000000009</v>
      </c>
      <c r="BU22" s="99">
        <v>4679.0309999999999</v>
      </c>
      <c r="BV22" s="99">
        <v>4715.0730000000003</v>
      </c>
      <c r="BW22" s="99">
        <v>4715.6350000000002</v>
      </c>
      <c r="BX22" s="99">
        <v>4695.6080000000011</v>
      </c>
      <c r="BY22" s="99">
        <v>4678.2640000000001</v>
      </c>
      <c r="BZ22" s="99">
        <v>4686.4520000000002</v>
      </c>
      <c r="CA22" s="99">
        <v>4688.3829999999998</v>
      </c>
      <c r="CB22" s="99">
        <v>4686.3410000000003</v>
      </c>
      <c r="CC22" s="99">
        <v>4620.7910000000002</v>
      </c>
      <c r="CD22" s="99">
        <v>4474.616</v>
      </c>
      <c r="CE22" s="99">
        <v>4368.9220000000005</v>
      </c>
      <c r="CF22" s="99">
        <v>4354.5910000000013</v>
      </c>
      <c r="CG22" s="99">
        <v>4291.9980000000005</v>
      </c>
      <c r="CH22" s="99">
        <v>4068.24</v>
      </c>
      <c r="CI22" s="99">
        <v>3991.0150000000003</v>
      </c>
      <c r="CJ22" s="99">
        <v>3930.4970000000003</v>
      </c>
      <c r="CK22" s="99">
        <v>3815.1880000000001</v>
      </c>
      <c r="CL22" s="99">
        <v>3662.3949999999995</v>
      </c>
      <c r="CM22" s="99">
        <v>3474.4210000000003</v>
      </c>
      <c r="CN22" s="99">
        <v>3350.7899999999995</v>
      </c>
      <c r="CO22" s="99">
        <v>3274.6190000000001</v>
      </c>
      <c r="CP22" s="99">
        <v>3064.0229999999997</v>
      </c>
      <c r="CQ22" s="99">
        <v>2955.1079999999997</v>
      </c>
      <c r="CR22" s="99">
        <v>2877.1469999999995</v>
      </c>
      <c r="CS22" s="99">
        <v>2783.1739999999995</v>
      </c>
      <c r="CT22" s="100"/>
      <c r="CU22" s="100"/>
      <c r="CV22" s="100"/>
      <c r="CW22" s="96"/>
      <c r="CX22" s="97">
        <f t="array" ref="CX22">SUMPRODUCT(B22:CW22*0.25)</f>
        <v>86411.929000000018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100.523</v>
      </c>
      <c r="AS23" s="99">
        <v>128.84899999999999</v>
      </c>
      <c r="AT23" s="99"/>
      <c r="AU23" s="99">
        <v>15.095000000000001</v>
      </c>
      <c r="AV23" s="99">
        <v>130.31399999999999</v>
      </c>
      <c r="AW23" s="99">
        <v>93.643000000000001</v>
      </c>
      <c r="AX23" s="99">
        <v>220</v>
      </c>
      <c r="AY23" s="99">
        <v>113.47</v>
      </c>
      <c r="AZ23" s="99">
        <v>107.32</v>
      </c>
      <c r="BA23" s="99"/>
      <c r="BB23" s="99">
        <v>110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254.80349999999999</v>
      </c>
    </row>
    <row r="24" spans="1:102" ht="24.95" customHeight="1" x14ac:dyDescent="0.2">
      <c r="A24" s="104" t="s">
        <v>20</v>
      </c>
      <c r="B24" s="94">
        <v>112</v>
      </c>
      <c r="C24" s="94">
        <v>110</v>
      </c>
      <c r="D24" s="94">
        <v>109</v>
      </c>
      <c r="E24" s="94">
        <v>108</v>
      </c>
      <c r="F24" s="94">
        <v>107</v>
      </c>
      <c r="G24" s="94">
        <v>107</v>
      </c>
      <c r="H24" s="94">
        <v>106</v>
      </c>
      <c r="I24" s="94">
        <v>106</v>
      </c>
      <c r="J24" s="94">
        <v>105</v>
      </c>
      <c r="K24" s="94">
        <v>104</v>
      </c>
      <c r="L24" s="94">
        <v>103</v>
      </c>
      <c r="M24" s="94">
        <v>103</v>
      </c>
      <c r="N24" s="94">
        <v>103</v>
      </c>
      <c r="O24" s="94">
        <v>103</v>
      </c>
      <c r="P24" s="94">
        <v>103</v>
      </c>
      <c r="Q24" s="94">
        <v>103</v>
      </c>
      <c r="R24" s="94">
        <v>104</v>
      </c>
      <c r="S24" s="94">
        <v>105</v>
      </c>
      <c r="T24" s="94">
        <v>106</v>
      </c>
      <c r="U24" s="94">
        <v>109</v>
      </c>
      <c r="V24" s="94">
        <v>111</v>
      </c>
      <c r="W24" s="94">
        <v>115</v>
      </c>
      <c r="X24" s="94">
        <v>120</v>
      </c>
      <c r="Y24" s="94">
        <v>126</v>
      </c>
      <c r="Z24" s="94">
        <v>133</v>
      </c>
      <c r="AA24" s="94">
        <v>138</v>
      </c>
      <c r="AB24" s="94">
        <v>140</v>
      </c>
      <c r="AC24" s="94">
        <v>140</v>
      </c>
      <c r="AD24" s="94">
        <v>138</v>
      </c>
      <c r="AE24" s="94">
        <v>135</v>
      </c>
      <c r="AF24" s="94">
        <v>131</v>
      </c>
      <c r="AG24" s="94">
        <v>127</v>
      </c>
      <c r="AH24" s="94">
        <v>122</v>
      </c>
      <c r="AI24" s="94">
        <v>117</v>
      </c>
      <c r="AJ24" s="94">
        <v>112</v>
      </c>
      <c r="AK24" s="94">
        <v>107</v>
      </c>
      <c r="AL24" s="94">
        <v>101</v>
      </c>
      <c r="AM24" s="94">
        <v>96</v>
      </c>
      <c r="AN24" s="94">
        <v>91</v>
      </c>
      <c r="AO24" s="94">
        <v>86</v>
      </c>
      <c r="AP24" s="94">
        <v>82</v>
      </c>
      <c r="AQ24" s="94">
        <v>79</v>
      </c>
      <c r="AR24" s="94">
        <v>77</v>
      </c>
      <c r="AS24" s="94">
        <v>76</v>
      </c>
      <c r="AT24" s="94">
        <v>76</v>
      </c>
      <c r="AU24" s="94">
        <v>76</v>
      </c>
      <c r="AV24" s="94">
        <v>76</v>
      </c>
      <c r="AW24" s="94">
        <v>76</v>
      </c>
      <c r="AX24" s="94">
        <v>77</v>
      </c>
      <c r="AY24" s="94">
        <v>78</v>
      </c>
      <c r="AZ24" s="94">
        <v>80</v>
      </c>
      <c r="BA24" s="94">
        <v>82</v>
      </c>
      <c r="BB24" s="94">
        <v>84</v>
      </c>
      <c r="BC24" s="94">
        <v>88</v>
      </c>
      <c r="BD24" s="94">
        <v>92</v>
      </c>
      <c r="BE24" s="94">
        <v>97</v>
      </c>
      <c r="BF24" s="94">
        <v>102</v>
      </c>
      <c r="BG24" s="94">
        <v>108</v>
      </c>
      <c r="BH24" s="94">
        <v>114</v>
      </c>
      <c r="BI24" s="94">
        <v>121</v>
      </c>
      <c r="BJ24" s="94">
        <v>128</v>
      </c>
      <c r="BK24" s="94">
        <v>134</v>
      </c>
      <c r="BL24" s="94">
        <v>141</v>
      </c>
      <c r="BM24" s="94">
        <v>147</v>
      </c>
      <c r="BN24" s="94">
        <v>153</v>
      </c>
      <c r="BO24" s="94">
        <v>158</v>
      </c>
      <c r="BP24" s="94">
        <v>162</v>
      </c>
      <c r="BQ24" s="94">
        <v>165</v>
      </c>
      <c r="BR24" s="94">
        <v>166</v>
      </c>
      <c r="BS24" s="94">
        <v>167</v>
      </c>
      <c r="BT24" s="94">
        <v>168</v>
      </c>
      <c r="BU24" s="94">
        <v>168</v>
      </c>
      <c r="BV24" s="94">
        <v>168</v>
      </c>
      <c r="BW24" s="94">
        <v>168</v>
      </c>
      <c r="BX24" s="94">
        <v>168</v>
      </c>
      <c r="BY24" s="94">
        <v>168</v>
      </c>
      <c r="BZ24" s="94">
        <v>168</v>
      </c>
      <c r="CA24" s="94">
        <v>168</v>
      </c>
      <c r="CB24" s="94">
        <v>167</v>
      </c>
      <c r="CC24" s="94">
        <v>165</v>
      </c>
      <c r="CD24" s="94">
        <v>162</v>
      </c>
      <c r="CE24" s="94">
        <v>159</v>
      </c>
      <c r="CF24" s="94">
        <v>157</v>
      </c>
      <c r="CG24" s="94">
        <v>154</v>
      </c>
      <c r="CH24" s="94">
        <v>151</v>
      </c>
      <c r="CI24" s="94">
        <v>147</v>
      </c>
      <c r="CJ24" s="94">
        <v>144</v>
      </c>
      <c r="CK24" s="94">
        <v>141</v>
      </c>
      <c r="CL24" s="94">
        <v>137</v>
      </c>
      <c r="CM24" s="94">
        <v>134</v>
      </c>
      <c r="CN24" s="94">
        <v>130</v>
      </c>
      <c r="CO24" s="94">
        <v>127</v>
      </c>
      <c r="CP24" s="94">
        <v>123</v>
      </c>
      <c r="CQ24" s="94">
        <v>120</v>
      </c>
      <c r="CR24" s="94">
        <v>117</v>
      </c>
      <c r="CS24" s="94">
        <v>114</v>
      </c>
      <c r="CT24" s="94"/>
      <c r="CU24" s="94"/>
      <c r="CV24" s="94"/>
      <c r="CW24" s="94"/>
      <c r="CX24" s="97">
        <f t="array" ref="CX24">SUMPRODUCT(B24:CW24*0.25)</f>
        <v>2914.25</v>
      </c>
    </row>
    <row r="25" spans="1:102" ht="24.95" customHeight="1" x14ac:dyDescent="0.2">
      <c r="A25" s="104" t="s">
        <v>21</v>
      </c>
      <c r="B25" s="94">
        <v>219.99999999999997</v>
      </c>
      <c r="C25" s="94">
        <v>219.99999999999997</v>
      </c>
      <c r="D25" s="94">
        <v>219.99999999999997</v>
      </c>
      <c r="E25" s="94">
        <v>219.99999999999997</v>
      </c>
      <c r="F25" s="94">
        <v>197</v>
      </c>
      <c r="G25" s="94">
        <v>197</v>
      </c>
      <c r="H25" s="94">
        <v>197</v>
      </c>
      <c r="I25" s="94">
        <v>197</v>
      </c>
      <c r="J25" s="94">
        <v>199</v>
      </c>
      <c r="K25" s="94">
        <v>199</v>
      </c>
      <c r="L25" s="94">
        <v>199</v>
      </c>
      <c r="M25" s="94">
        <v>199</v>
      </c>
      <c r="N25" s="94">
        <v>198</v>
      </c>
      <c r="O25" s="94">
        <v>198</v>
      </c>
      <c r="P25" s="94">
        <v>198</v>
      </c>
      <c r="Q25" s="94">
        <v>198</v>
      </c>
      <c r="R25" s="94">
        <v>208</v>
      </c>
      <c r="S25" s="94">
        <v>208</v>
      </c>
      <c r="T25" s="94">
        <v>208</v>
      </c>
      <c r="U25" s="94">
        <v>208</v>
      </c>
      <c r="V25" s="94">
        <v>236.99999999999997</v>
      </c>
      <c r="W25" s="94">
        <v>236.99999999999997</v>
      </c>
      <c r="X25" s="94">
        <v>236.99999999999997</v>
      </c>
      <c r="Y25" s="94">
        <v>236.99999999999997</v>
      </c>
      <c r="Z25" s="94">
        <v>285</v>
      </c>
      <c r="AA25" s="94">
        <v>285</v>
      </c>
      <c r="AB25" s="94">
        <v>285</v>
      </c>
      <c r="AC25" s="94">
        <v>285</v>
      </c>
      <c r="AD25" s="94">
        <v>317.99999999999994</v>
      </c>
      <c r="AE25" s="94">
        <v>317.99999999999994</v>
      </c>
      <c r="AF25" s="94">
        <v>317.99999999999994</v>
      </c>
      <c r="AG25" s="94">
        <v>317.99999999999994</v>
      </c>
      <c r="AH25" s="94">
        <v>340</v>
      </c>
      <c r="AI25" s="94">
        <v>340</v>
      </c>
      <c r="AJ25" s="94">
        <v>340</v>
      </c>
      <c r="AK25" s="94">
        <v>340</v>
      </c>
      <c r="AL25" s="94">
        <v>359</v>
      </c>
      <c r="AM25" s="94">
        <v>359</v>
      </c>
      <c r="AN25" s="94">
        <v>359</v>
      </c>
      <c r="AO25" s="94">
        <v>359</v>
      </c>
      <c r="AP25" s="94">
        <v>349</v>
      </c>
      <c r="AQ25" s="94">
        <v>349</v>
      </c>
      <c r="AR25" s="94">
        <v>349</v>
      </c>
      <c r="AS25" s="94">
        <v>349</v>
      </c>
      <c r="AT25" s="94">
        <v>357</v>
      </c>
      <c r="AU25" s="94">
        <v>357</v>
      </c>
      <c r="AV25" s="94">
        <v>357</v>
      </c>
      <c r="AW25" s="94">
        <v>357</v>
      </c>
      <c r="AX25" s="94">
        <v>362</v>
      </c>
      <c r="AY25" s="94">
        <v>362</v>
      </c>
      <c r="AZ25" s="94">
        <v>362</v>
      </c>
      <c r="BA25" s="94">
        <v>362</v>
      </c>
      <c r="BB25" s="94">
        <v>360</v>
      </c>
      <c r="BC25" s="94">
        <v>360</v>
      </c>
      <c r="BD25" s="94">
        <v>360</v>
      </c>
      <c r="BE25" s="94">
        <v>360</v>
      </c>
      <c r="BF25" s="94">
        <v>352.00000000000006</v>
      </c>
      <c r="BG25" s="94">
        <v>352.00000000000006</v>
      </c>
      <c r="BH25" s="94">
        <v>352.00000000000006</v>
      </c>
      <c r="BI25" s="94">
        <v>352.00000000000006</v>
      </c>
      <c r="BJ25" s="94">
        <v>364</v>
      </c>
      <c r="BK25" s="94">
        <v>364</v>
      </c>
      <c r="BL25" s="94">
        <v>364</v>
      </c>
      <c r="BM25" s="94">
        <v>364</v>
      </c>
      <c r="BN25" s="94">
        <v>397</v>
      </c>
      <c r="BO25" s="94">
        <v>397</v>
      </c>
      <c r="BP25" s="94">
        <v>397</v>
      </c>
      <c r="BQ25" s="94">
        <v>397</v>
      </c>
      <c r="BR25" s="94">
        <v>409</v>
      </c>
      <c r="BS25" s="94">
        <v>409</v>
      </c>
      <c r="BT25" s="94">
        <v>409</v>
      </c>
      <c r="BU25" s="94">
        <v>409</v>
      </c>
      <c r="BV25" s="94">
        <v>405</v>
      </c>
      <c r="BW25" s="94">
        <v>405</v>
      </c>
      <c r="BX25" s="94">
        <v>405</v>
      </c>
      <c r="BY25" s="94">
        <v>405</v>
      </c>
      <c r="BZ25" s="94">
        <v>396</v>
      </c>
      <c r="CA25" s="94">
        <v>396</v>
      </c>
      <c r="CB25" s="94">
        <v>396</v>
      </c>
      <c r="CC25" s="94">
        <v>396</v>
      </c>
      <c r="CD25" s="94">
        <v>366</v>
      </c>
      <c r="CE25" s="94">
        <v>366</v>
      </c>
      <c r="CF25" s="94">
        <v>366</v>
      </c>
      <c r="CG25" s="94">
        <v>366</v>
      </c>
      <c r="CH25" s="94">
        <v>323</v>
      </c>
      <c r="CI25" s="94">
        <v>323</v>
      </c>
      <c r="CJ25" s="94">
        <v>323</v>
      </c>
      <c r="CK25" s="94">
        <v>323</v>
      </c>
      <c r="CL25" s="94">
        <v>279.99999999999994</v>
      </c>
      <c r="CM25" s="94">
        <v>279.99999999999994</v>
      </c>
      <c r="CN25" s="94">
        <v>279.99999999999994</v>
      </c>
      <c r="CO25" s="94">
        <v>279.99999999999994</v>
      </c>
      <c r="CP25" s="94">
        <v>249</v>
      </c>
      <c r="CQ25" s="94">
        <v>249</v>
      </c>
      <c r="CR25" s="94">
        <v>249</v>
      </c>
      <c r="CS25" s="94">
        <v>249</v>
      </c>
      <c r="CT25" s="94"/>
      <c r="CU25" s="94"/>
      <c r="CV25" s="94"/>
      <c r="CW25" s="94"/>
      <c r="CX25" s="97">
        <f t="array" ref="CX25">SUMPRODUCT(B25:CW25*0.25)</f>
        <v>7530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5105.0360000000001</v>
      </c>
      <c r="C27" s="107">
        <f t="shared" ref="C27:BN27" si="2">SUM(C20:C26)</f>
        <v>5044.6949999999997</v>
      </c>
      <c r="D27" s="107">
        <f t="shared" si="2"/>
        <v>4989.5519999999997</v>
      </c>
      <c r="E27" s="107">
        <f t="shared" si="2"/>
        <v>4950.2970000000005</v>
      </c>
      <c r="F27" s="107">
        <f t="shared" si="2"/>
        <v>4903.8759999999993</v>
      </c>
      <c r="G27" s="107">
        <f t="shared" si="2"/>
        <v>4884.8099999999995</v>
      </c>
      <c r="H27" s="107">
        <f t="shared" si="2"/>
        <v>4856.232</v>
      </c>
      <c r="I27" s="107">
        <f t="shared" si="2"/>
        <v>4825.8950000000004</v>
      </c>
      <c r="J27" s="107">
        <f t="shared" si="2"/>
        <v>4793.6809999999996</v>
      </c>
      <c r="K27" s="107">
        <f t="shared" si="2"/>
        <v>4764.530999999999</v>
      </c>
      <c r="L27" s="107">
        <f t="shared" si="2"/>
        <v>4743.652</v>
      </c>
      <c r="M27" s="107">
        <f t="shared" si="2"/>
        <v>4723.1610000000001</v>
      </c>
      <c r="N27" s="107">
        <f t="shared" si="2"/>
        <v>4721.3339999999998</v>
      </c>
      <c r="O27" s="107">
        <f t="shared" si="2"/>
        <v>4718.5990000000002</v>
      </c>
      <c r="P27" s="107">
        <f t="shared" si="2"/>
        <v>4719.8879999999999</v>
      </c>
      <c r="Q27" s="107">
        <f t="shared" si="2"/>
        <v>4725.5869999999995</v>
      </c>
      <c r="R27" s="107">
        <f t="shared" si="2"/>
        <v>4773.6239999999998</v>
      </c>
      <c r="S27" s="107">
        <f t="shared" si="2"/>
        <v>4815.6719999999996</v>
      </c>
      <c r="T27" s="107">
        <f t="shared" si="2"/>
        <v>4872.0209999999997</v>
      </c>
      <c r="U27" s="107">
        <f t="shared" si="2"/>
        <v>4961.46</v>
      </c>
      <c r="V27" s="107">
        <f t="shared" si="2"/>
        <v>5149.3019999999997</v>
      </c>
      <c r="W27" s="107">
        <f t="shared" si="2"/>
        <v>5281.3240000000005</v>
      </c>
      <c r="X27" s="107">
        <f t="shared" si="2"/>
        <v>5415.6659999999993</v>
      </c>
      <c r="Y27" s="107">
        <f t="shared" si="2"/>
        <v>5583.4050000000007</v>
      </c>
      <c r="Z27" s="107">
        <f t="shared" si="2"/>
        <v>5902.5990000000002</v>
      </c>
      <c r="AA27" s="107">
        <f t="shared" si="2"/>
        <v>6082.0630000000001</v>
      </c>
      <c r="AB27" s="107">
        <f t="shared" si="2"/>
        <v>6196.9220000000005</v>
      </c>
      <c r="AC27" s="107">
        <f t="shared" si="2"/>
        <v>6238.3339999999998</v>
      </c>
      <c r="AD27" s="107">
        <f t="shared" si="2"/>
        <v>6385.4989999999998</v>
      </c>
      <c r="AE27" s="107">
        <f t="shared" si="2"/>
        <v>6424.2849999999999</v>
      </c>
      <c r="AF27" s="107">
        <f t="shared" si="2"/>
        <v>6573.5129999999999</v>
      </c>
      <c r="AG27" s="107">
        <f t="shared" si="2"/>
        <v>6676.8689999999997</v>
      </c>
      <c r="AH27" s="107">
        <f t="shared" si="2"/>
        <v>6740.2430000000004</v>
      </c>
      <c r="AI27" s="107">
        <f t="shared" si="2"/>
        <v>6845.0259999999998</v>
      </c>
      <c r="AJ27" s="107">
        <f t="shared" si="2"/>
        <v>6860.6530000000002</v>
      </c>
      <c r="AK27" s="107">
        <f t="shared" si="2"/>
        <v>6840.7650000000003</v>
      </c>
      <c r="AL27" s="107">
        <f t="shared" si="2"/>
        <v>6627.1080000000002</v>
      </c>
      <c r="AM27" s="107">
        <f t="shared" si="2"/>
        <v>6624.2520000000004</v>
      </c>
      <c r="AN27" s="107">
        <f t="shared" si="2"/>
        <v>6777.1920000000009</v>
      </c>
      <c r="AO27" s="107">
        <f t="shared" si="2"/>
        <v>6772.2170000000006</v>
      </c>
      <c r="AP27" s="107">
        <f t="shared" si="2"/>
        <v>6760.9030000000002</v>
      </c>
      <c r="AQ27" s="107">
        <f t="shared" si="2"/>
        <v>6801.6930000000002</v>
      </c>
      <c r="AR27" s="107">
        <f t="shared" si="2"/>
        <v>6896.7400000000007</v>
      </c>
      <c r="AS27" s="107">
        <f t="shared" si="2"/>
        <v>6947.3639999999996</v>
      </c>
      <c r="AT27" s="107">
        <f t="shared" si="2"/>
        <v>6810.9830000000002</v>
      </c>
      <c r="AU27" s="107">
        <f t="shared" si="2"/>
        <v>6903.741</v>
      </c>
      <c r="AV27" s="107">
        <f t="shared" si="2"/>
        <v>7025.6500000000005</v>
      </c>
      <c r="AW27" s="107">
        <f t="shared" si="2"/>
        <v>6982.7889999999989</v>
      </c>
      <c r="AX27" s="107">
        <f t="shared" si="2"/>
        <v>7047.9279999999999</v>
      </c>
      <c r="AY27" s="107">
        <f t="shared" si="2"/>
        <v>6947.9049999999997</v>
      </c>
      <c r="AZ27" s="107">
        <f t="shared" si="2"/>
        <v>6873.5720000000001</v>
      </c>
      <c r="BA27" s="107">
        <f t="shared" si="2"/>
        <v>6749.5999999999995</v>
      </c>
      <c r="BB27" s="107">
        <f t="shared" si="2"/>
        <v>6756.915</v>
      </c>
      <c r="BC27" s="107">
        <f t="shared" si="2"/>
        <v>6618.7780000000002</v>
      </c>
      <c r="BD27" s="107">
        <f t="shared" si="2"/>
        <v>6575.5779999999995</v>
      </c>
      <c r="BE27" s="107">
        <f t="shared" si="2"/>
        <v>6491.8760000000002</v>
      </c>
      <c r="BF27" s="107">
        <f t="shared" si="2"/>
        <v>6504.7839999999997</v>
      </c>
      <c r="BG27" s="107">
        <f t="shared" si="2"/>
        <v>6490.2439999999997</v>
      </c>
      <c r="BH27" s="107">
        <f t="shared" si="2"/>
        <v>6488.5609999999997</v>
      </c>
      <c r="BI27" s="107">
        <f t="shared" si="2"/>
        <v>6490.0259999999998</v>
      </c>
      <c r="BJ27" s="107">
        <f t="shared" si="2"/>
        <v>6482.5749999999998</v>
      </c>
      <c r="BK27" s="107">
        <f t="shared" si="2"/>
        <v>6490.2659999999996</v>
      </c>
      <c r="BL27" s="107">
        <f t="shared" si="2"/>
        <v>6413.1899999999987</v>
      </c>
      <c r="BM27" s="107">
        <f t="shared" si="2"/>
        <v>6503.402</v>
      </c>
      <c r="BN27" s="107">
        <f t="shared" si="2"/>
        <v>6823.2019999999993</v>
      </c>
      <c r="BO27" s="107">
        <f t="shared" ref="BO27:CW27" si="3">SUM(BO20:BO26)</f>
        <v>6958.4579999999996</v>
      </c>
      <c r="BP27" s="107">
        <f t="shared" si="3"/>
        <v>7094.5829999999996</v>
      </c>
      <c r="BQ27" s="107">
        <f t="shared" si="3"/>
        <v>7171.9220000000014</v>
      </c>
      <c r="BR27" s="107">
        <f t="shared" si="3"/>
        <v>7288.473</v>
      </c>
      <c r="BS27" s="107">
        <f t="shared" si="3"/>
        <v>7346.4560000000001</v>
      </c>
      <c r="BT27" s="107">
        <f t="shared" si="3"/>
        <v>7378.5600000000013</v>
      </c>
      <c r="BU27" s="107">
        <f t="shared" si="3"/>
        <v>7401.4159999999993</v>
      </c>
      <c r="BV27" s="107">
        <f t="shared" si="3"/>
        <v>7398.2270000000008</v>
      </c>
      <c r="BW27" s="107">
        <f t="shared" si="3"/>
        <v>7397.8050000000003</v>
      </c>
      <c r="BX27" s="107">
        <f t="shared" si="3"/>
        <v>7372.1650000000009</v>
      </c>
      <c r="BY27" s="107">
        <f t="shared" si="3"/>
        <v>7350.8630000000003</v>
      </c>
      <c r="BZ27" s="107">
        <f t="shared" si="3"/>
        <v>7323.2930000000006</v>
      </c>
      <c r="CA27" s="107">
        <f t="shared" si="3"/>
        <v>7326.6610000000001</v>
      </c>
      <c r="CB27" s="107">
        <f t="shared" si="3"/>
        <v>7318.3170000000009</v>
      </c>
      <c r="CC27" s="107">
        <f t="shared" si="3"/>
        <v>7246.3630000000003</v>
      </c>
      <c r="CD27" s="107">
        <f t="shared" si="3"/>
        <v>6969.4619999999995</v>
      </c>
      <c r="CE27" s="107">
        <f t="shared" si="3"/>
        <v>6858.1680000000006</v>
      </c>
      <c r="CF27" s="107">
        <f t="shared" si="3"/>
        <v>6850.7970000000014</v>
      </c>
      <c r="CG27" s="107">
        <f t="shared" si="3"/>
        <v>6759.3990000000003</v>
      </c>
      <c r="CH27" s="107">
        <f t="shared" si="3"/>
        <v>6496.5199999999995</v>
      </c>
      <c r="CI27" s="107">
        <f t="shared" si="3"/>
        <v>6448.0770000000002</v>
      </c>
      <c r="CJ27" s="107">
        <f t="shared" si="3"/>
        <v>6406.4380000000001</v>
      </c>
      <c r="CK27" s="107">
        <f t="shared" si="3"/>
        <v>6281.241</v>
      </c>
      <c r="CL27" s="107">
        <f t="shared" si="3"/>
        <v>6036.6669999999995</v>
      </c>
      <c r="CM27" s="107">
        <f t="shared" si="3"/>
        <v>5834.72</v>
      </c>
      <c r="CN27" s="107">
        <f t="shared" si="3"/>
        <v>5708.5619999999999</v>
      </c>
      <c r="CO27" s="107">
        <f t="shared" si="3"/>
        <v>5653.1540000000005</v>
      </c>
      <c r="CP27" s="107">
        <f t="shared" si="3"/>
        <v>5439.2860000000001</v>
      </c>
      <c r="CQ27" s="107">
        <f t="shared" si="3"/>
        <v>5353.6379999999999</v>
      </c>
      <c r="CR27" s="107">
        <f t="shared" si="3"/>
        <v>5270.4279999999999</v>
      </c>
      <c r="CS27" s="107">
        <f t="shared" si="3"/>
        <v>5169.7669999999998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149419.74775000001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444</v>
      </c>
      <c r="C30" s="88">
        <v>442</v>
      </c>
      <c r="D30" s="88">
        <v>441</v>
      </c>
      <c r="E30" s="88">
        <v>440</v>
      </c>
      <c r="F30" s="88">
        <v>416</v>
      </c>
      <c r="G30" s="88">
        <v>416</v>
      </c>
      <c r="H30" s="88">
        <v>415</v>
      </c>
      <c r="I30" s="88">
        <v>415</v>
      </c>
      <c r="J30" s="88">
        <v>412</v>
      </c>
      <c r="K30" s="88">
        <v>411</v>
      </c>
      <c r="L30" s="88">
        <v>410</v>
      </c>
      <c r="M30" s="88">
        <v>410</v>
      </c>
      <c r="N30" s="88">
        <v>409</v>
      </c>
      <c r="O30" s="88">
        <v>409</v>
      </c>
      <c r="P30" s="88">
        <v>409</v>
      </c>
      <c r="Q30" s="88">
        <v>409</v>
      </c>
      <c r="R30" s="88">
        <v>420</v>
      </c>
      <c r="S30" s="88">
        <v>421</v>
      </c>
      <c r="T30" s="88">
        <v>422</v>
      </c>
      <c r="U30" s="88">
        <v>425</v>
      </c>
      <c r="V30" s="88">
        <v>446</v>
      </c>
      <c r="W30" s="88">
        <v>450</v>
      </c>
      <c r="X30" s="88">
        <v>455</v>
      </c>
      <c r="Y30" s="88">
        <v>461</v>
      </c>
      <c r="Z30" s="88">
        <v>607</v>
      </c>
      <c r="AA30" s="88">
        <v>612</v>
      </c>
      <c r="AB30" s="88">
        <v>614</v>
      </c>
      <c r="AC30" s="88">
        <v>614</v>
      </c>
      <c r="AD30" s="88">
        <v>658</v>
      </c>
      <c r="AE30" s="88">
        <v>655</v>
      </c>
      <c r="AF30" s="88">
        <v>651</v>
      </c>
      <c r="AG30" s="88">
        <v>647</v>
      </c>
      <c r="AH30" s="88">
        <v>711</v>
      </c>
      <c r="AI30" s="88">
        <v>706</v>
      </c>
      <c r="AJ30" s="88">
        <v>701</v>
      </c>
      <c r="AK30" s="88">
        <v>696</v>
      </c>
      <c r="AL30" s="88">
        <v>729</v>
      </c>
      <c r="AM30" s="88">
        <v>724</v>
      </c>
      <c r="AN30" s="88">
        <v>719</v>
      </c>
      <c r="AO30" s="88">
        <v>714</v>
      </c>
      <c r="AP30" s="88">
        <v>715</v>
      </c>
      <c r="AQ30" s="88">
        <v>712</v>
      </c>
      <c r="AR30" s="88">
        <v>710</v>
      </c>
      <c r="AS30" s="88">
        <v>709</v>
      </c>
      <c r="AT30" s="88">
        <v>722</v>
      </c>
      <c r="AU30" s="88">
        <v>722</v>
      </c>
      <c r="AV30" s="88">
        <v>722</v>
      </c>
      <c r="AW30" s="88">
        <v>722</v>
      </c>
      <c r="AX30" s="88">
        <v>728</v>
      </c>
      <c r="AY30" s="88">
        <v>729</v>
      </c>
      <c r="AZ30" s="88">
        <v>731</v>
      </c>
      <c r="BA30" s="88">
        <v>733</v>
      </c>
      <c r="BB30" s="88">
        <v>703</v>
      </c>
      <c r="BC30" s="88">
        <v>707</v>
      </c>
      <c r="BD30" s="88">
        <v>711</v>
      </c>
      <c r="BE30" s="88">
        <v>716</v>
      </c>
      <c r="BF30" s="88">
        <v>708</v>
      </c>
      <c r="BG30" s="88">
        <v>714</v>
      </c>
      <c r="BH30" s="88">
        <v>720</v>
      </c>
      <c r="BI30" s="88">
        <v>727</v>
      </c>
      <c r="BJ30" s="88">
        <v>709</v>
      </c>
      <c r="BK30" s="88">
        <v>715</v>
      </c>
      <c r="BL30" s="88">
        <v>722</v>
      </c>
      <c r="BM30" s="88">
        <v>728</v>
      </c>
      <c r="BN30" s="88">
        <v>753</v>
      </c>
      <c r="BO30" s="88">
        <v>758</v>
      </c>
      <c r="BP30" s="88">
        <v>762</v>
      </c>
      <c r="BQ30" s="88">
        <v>765</v>
      </c>
      <c r="BR30" s="88">
        <v>683</v>
      </c>
      <c r="BS30" s="88">
        <v>684</v>
      </c>
      <c r="BT30" s="88">
        <v>685</v>
      </c>
      <c r="BU30" s="88">
        <v>685</v>
      </c>
      <c r="BV30" s="88">
        <v>684</v>
      </c>
      <c r="BW30" s="88">
        <v>684</v>
      </c>
      <c r="BX30" s="88">
        <v>684</v>
      </c>
      <c r="BY30" s="88">
        <v>684</v>
      </c>
      <c r="BZ30" s="88">
        <v>665</v>
      </c>
      <c r="CA30" s="88">
        <v>665</v>
      </c>
      <c r="CB30" s="88">
        <v>664</v>
      </c>
      <c r="CC30" s="88">
        <v>662</v>
      </c>
      <c r="CD30" s="88">
        <v>629</v>
      </c>
      <c r="CE30" s="88">
        <v>626</v>
      </c>
      <c r="CF30" s="88">
        <v>624</v>
      </c>
      <c r="CG30" s="88">
        <v>621</v>
      </c>
      <c r="CH30" s="88">
        <v>575</v>
      </c>
      <c r="CI30" s="88">
        <v>571</v>
      </c>
      <c r="CJ30" s="88">
        <v>568</v>
      </c>
      <c r="CK30" s="88">
        <v>565</v>
      </c>
      <c r="CL30" s="88">
        <v>515</v>
      </c>
      <c r="CM30" s="88">
        <v>512</v>
      </c>
      <c r="CN30" s="88">
        <v>508</v>
      </c>
      <c r="CO30" s="88">
        <v>505</v>
      </c>
      <c r="CP30" s="88">
        <v>470</v>
      </c>
      <c r="CQ30" s="88">
        <v>467</v>
      </c>
      <c r="CR30" s="88">
        <v>464</v>
      </c>
      <c r="CS30" s="88">
        <v>461</v>
      </c>
      <c r="CT30" s="89"/>
      <c r="CU30" s="89"/>
      <c r="CV30" s="89"/>
      <c r="CW30" s="90"/>
      <c r="CX30" s="91">
        <f t="array" ref="CX30">SUMPRODUCT(B30:CW30*0.25)</f>
        <v>14512.25</v>
      </c>
    </row>
    <row r="31" spans="1:102" ht="24.95" customHeight="1" x14ac:dyDescent="0.2">
      <c r="A31" s="92" t="s">
        <v>26</v>
      </c>
      <c r="B31" s="93">
        <v>5116.0360000000001</v>
      </c>
      <c r="C31" s="94">
        <v>5057.6949999999997</v>
      </c>
      <c r="D31" s="94">
        <v>5003.5519999999997</v>
      </c>
      <c r="E31" s="94">
        <v>4965.2969999999996</v>
      </c>
      <c r="F31" s="94">
        <v>4869.8760000000002</v>
      </c>
      <c r="G31" s="94">
        <v>4850.8100000000004</v>
      </c>
      <c r="H31" s="94">
        <v>4823.232</v>
      </c>
      <c r="I31" s="94">
        <v>4792.8950000000004</v>
      </c>
      <c r="J31" s="94">
        <v>4666.6809999999996</v>
      </c>
      <c r="K31" s="94">
        <v>4638.5309999999999</v>
      </c>
      <c r="L31" s="94">
        <v>4618.652</v>
      </c>
      <c r="M31" s="94">
        <v>4598.1610000000001</v>
      </c>
      <c r="N31" s="94">
        <v>4585.3339999999998</v>
      </c>
      <c r="O31" s="94">
        <v>4582.5990000000002</v>
      </c>
      <c r="P31" s="94">
        <v>4583.8879999999999</v>
      </c>
      <c r="Q31" s="94">
        <v>4589.5870000000004</v>
      </c>
      <c r="R31" s="94">
        <v>4603.6239999999998</v>
      </c>
      <c r="S31" s="94">
        <v>4644.6719999999996</v>
      </c>
      <c r="T31" s="94">
        <v>4700.0209999999997</v>
      </c>
      <c r="U31" s="94">
        <v>4786.46</v>
      </c>
      <c r="V31" s="94">
        <v>4877.3019999999997</v>
      </c>
      <c r="W31" s="94">
        <v>5005.3239999999996</v>
      </c>
      <c r="X31" s="94">
        <v>5134.6660000000002</v>
      </c>
      <c r="Y31" s="94">
        <v>5296.4049999999997</v>
      </c>
      <c r="Z31" s="94">
        <v>5602.5990000000002</v>
      </c>
      <c r="AA31" s="94">
        <v>5777.0630000000001</v>
      </c>
      <c r="AB31" s="94">
        <v>5889.3019999999997</v>
      </c>
      <c r="AC31" s="94">
        <v>5929.27</v>
      </c>
      <c r="AD31" s="94">
        <v>6154.8869999999997</v>
      </c>
      <c r="AE31" s="94">
        <v>6193.4489999999996</v>
      </c>
      <c r="AF31" s="94">
        <v>6343.5730000000003</v>
      </c>
      <c r="AG31" s="94">
        <v>6448.6049999999996</v>
      </c>
      <c r="AH31" s="94">
        <v>6541.3829999999998</v>
      </c>
      <c r="AI31" s="94">
        <v>6649.59</v>
      </c>
      <c r="AJ31" s="94">
        <v>6668.125</v>
      </c>
      <c r="AK31" s="94">
        <v>6650.6610000000001</v>
      </c>
      <c r="AL31" s="94">
        <v>6399.3119999999999</v>
      </c>
      <c r="AM31" s="94">
        <v>6399.0879999999997</v>
      </c>
      <c r="AN31" s="94">
        <v>6554.116</v>
      </c>
      <c r="AO31" s="94">
        <v>6549.5649999999996</v>
      </c>
      <c r="AP31" s="94">
        <v>6564.616</v>
      </c>
      <c r="AQ31" s="94">
        <v>6604.29</v>
      </c>
      <c r="AR31" s="94">
        <v>6699.8490000000002</v>
      </c>
      <c r="AS31" s="94">
        <v>6751.8090000000002</v>
      </c>
      <c r="AT31" s="94">
        <v>6729.183</v>
      </c>
      <c r="AU31" s="94">
        <v>6822.9369999999999</v>
      </c>
      <c r="AV31" s="94">
        <v>6945.4539999999997</v>
      </c>
      <c r="AW31" s="94">
        <v>6902.8050000000003</v>
      </c>
      <c r="AX31" s="94">
        <v>6857.16</v>
      </c>
      <c r="AY31" s="94">
        <v>6756.7929999999997</v>
      </c>
      <c r="AZ31" s="94">
        <v>6681.4560000000001</v>
      </c>
      <c r="BA31" s="94">
        <v>6556.5159999999996</v>
      </c>
      <c r="BB31" s="94">
        <v>6553.0150000000003</v>
      </c>
      <c r="BC31" s="94">
        <v>6412.7460000000001</v>
      </c>
      <c r="BD31" s="94">
        <v>6368.45</v>
      </c>
      <c r="BE31" s="94">
        <v>6283.5559999999996</v>
      </c>
      <c r="BF31" s="94">
        <v>6301.7240000000002</v>
      </c>
      <c r="BG31" s="94">
        <v>6285.32</v>
      </c>
      <c r="BH31" s="94">
        <v>6281.9290000000001</v>
      </c>
      <c r="BI31" s="94">
        <v>6281.2340000000004</v>
      </c>
      <c r="BJ31" s="94">
        <v>6204.6790000000001</v>
      </c>
      <c r="BK31" s="94">
        <v>6209.9139999999998</v>
      </c>
      <c r="BL31" s="94">
        <v>6127.7820000000002</v>
      </c>
      <c r="BM31" s="94">
        <v>6212.8980000000001</v>
      </c>
      <c r="BN31" s="94">
        <v>6496.2020000000002</v>
      </c>
      <c r="BO31" s="94">
        <v>6626.4579999999996</v>
      </c>
      <c r="BP31" s="94">
        <v>6758.5829999999996</v>
      </c>
      <c r="BQ31" s="94">
        <v>6832.9219999999996</v>
      </c>
      <c r="BR31" s="94">
        <v>6928.473</v>
      </c>
      <c r="BS31" s="94">
        <v>6985.4560000000001</v>
      </c>
      <c r="BT31" s="94">
        <v>7016.56</v>
      </c>
      <c r="BU31" s="94">
        <v>7039.4160000000002</v>
      </c>
      <c r="BV31" s="94">
        <v>7027.2269999999999</v>
      </c>
      <c r="BW31" s="94">
        <v>7026.8050000000003</v>
      </c>
      <c r="BX31" s="94">
        <v>7001.165</v>
      </c>
      <c r="BY31" s="94">
        <v>6979.8630000000003</v>
      </c>
      <c r="BZ31" s="94">
        <v>6998.2929999999997</v>
      </c>
      <c r="CA31" s="94">
        <v>7001.6610000000001</v>
      </c>
      <c r="CB31" s="94">
        <v>6994.317</v>
      </c>
      <c r="CC31" s="94">
        <v>6924.3630000000003</v>
      </c>
      <c r="CD31" s="94">
        <v>6661.4620000000004</v>
      </c>
      <c r="CE31" s="94">
        <v>6553.1679999999997</v>
      </c>
      <c r="CF31" s="94">
        <v>6547.7969999999996</v>
      </c>
      <c r="CG31" s="94">
        <v>6459.3990000000003</v>
      </c>
      <c r="CH31" s="94">
        <v>6284.52</v>
      </c>
      <c r="CI31" s="94">
        <v>6240.0770000000002</v>
      </c>
      <c r="CJ31" s="94">
        <v>6201.4380000000001</v>
      </c>
      <c r="CK31" s="94">
        <v>6079.241</v>
      </c>
      <c r="CL31" s="94">
        <v>5965.6670000000004</v>
      </c>
      <c r="CM31" s="94">
        <v>5766.72</v>
      </c>
      <c r="CN31" s="94">
        <v>5644.5619999999999</v>
      </c>
      <c r="CO31" s="94">
        <v>5592.1540000000005</v>
      </c>
      <c r="CP31" s="94">
        <v>5369.2860000000001</v>
      </c>
      <c r="CQ31" s="94">
        <v>5286.6379999999999</v>
      </c>
      <c r="CR31" s="94">
        <v>5206.4279999999999</v>
      </c>
      <c r="CS31" s="94">
        <v>5108.7669999999998</v>
      </c>
      <c r="CT31" s="95"/>
      <c r="CU31" s="95"/>
      <c r="CV31" s="95"/>
      <c r="CW31" s="96"/>
      <c r="CX31" s="97">
        <f t="array" ref="CX31">SUMPRODUCT(B31:CW31*0.25)</f>
        <v>144535.77275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5560.0360000000001</v>
      </c>
      <c r="C33" s="77">
        <f t="shared" ref="C33:BN33" si="4">SUM(C30:C32)</f>
        <v>5499.6949999999997</v>
      </c>
      <c r="D33" s="77">
        <f t="shared" si="4"/>
        <v>5444.5519999999997</v>
      </c>
      <c r="E33" s="77">
        <f t="shared" si="4"/>
        <v>5405.2969999999996</v>
      </c>
      <c r="F33" s="77">
        <f t="shared" si="4"/>
        <v>5285.8760000000002</v>
      </c>
      <c r="G33" s="77">
        <f t="shared" si="4"/>
        <v>5266.81</v>
      </c>
      <c r="H33" s="77">
        <f t="shared" si="4"/>
        <v>5238.232</v>
      </c>
      <c r="I33" s="77">
        <f t="shared" si="4"/>
        <v>5207.8950000000004</v>
      </c>
      <c r="J33" s="77">
        <f t="shared" si="4"/>
        <v>5078.6809999999996</v>
      </c>
      <c r="K33" s="77">
        <f t="shared" si="4"/>
        <v>5049.5309999999999</v>
      </c>
      <c r="L33" s="77">
        <f t="shared" si="4"/>
        <v>5028.652</v>
      </c>
      <c r="M33" s="77">
        <f t="shared" si="4"/>
        <v>5008.1610000000001</v>
      </c>
      <c r="N33" s="77">
        <f t="shared" si="4"/>
        <v>4994.3339999999998</v>
      </c>
      <c r="O33" s="77">
        <f t="shared" si="4"/>
        <v>4991.5990000000002</v>
      </c>
      <c r="P33" s="77">
        <f t="shared" si="4"/>
        <v>4992.8879999999999</v>
      </c>
      <c r="Q33" s="77">
        <f t="shared" si="4"/>
        <v>4998.5870000000004</v>
      </c>
      <c r="R33" s="77">
        <f t="shared" si="4"/>
        <v>5023.6239999999998</v>
      </c>
      <c r="S33" s="77">
        <f t="shared" si="4"/>
        <v>5065.6719999999996</v>
      </c>
      <c r="T33" s="77">
        <f t="shared" si="4"/>
        <v>5122.0209999999997</v>
      </c>
      <c r="U33" s="77">
        <f t="shared" si="4"/>
        <v>5211.46</v>
      </c>
      <c r="V33" s="77">
        <f t="shared" si="4"/>
        <v>5323.3019999999997</v>
      </c>
      <c r="W33" s="77">
        <f t="shared" si="4"/>
        <v>5455.3239999999996</v>
      </c>
      <c r="X33" s="77">
        <f t="shared" si="4"/>
        <v>5589.6660000000002</v>
      </c>
      <c r="Y33" s="77">
        <f t="shared" si="4"/>
        <v>5757.4049999999997</v>
      </c>
      <c r="Z33" s="77">
        <f t="shared" si="4"/>
        <v>6209.5990000000002</v>
      </c>
      <c r="AA33" s="77">
        <f t="shared" si="4"/>
        <v>6389.0630000000001</v>
      </c>
      <c r="AB33" s="77">
        <f t="shared" si="4"/>
        <v>6503.3019999999997</v>
      </c>
      <c r="AC33" s="77">
        <f t="shared" si="4"/>
        <v>6543.27</v>
      </c>
      <c r="AD33" s="77">
        <f t="shared" si="4"/>
        <v>6812.8869999999997</v>
      </c>
      <c r="AE33" s="77">
        <f t="shared" si="4"/>
        <v>6848.4489999999996</v>
      </c>
      <c r="AF33" s="77">
        <f t="shared" si="4"/>
        <v>6994.5730000000003</v>
      </c>
      <c r="AG33" s="77">
        <f t="shared" si="4"/>
        <v>7095.6049999999996</v>
      </c>
      <c r="AH33" s="77">
        <f t="shared" si="4"/>
        <v>7252.3829999999998</v>
      </c>
      <c r="AI33" s="77">
        <f t="shared" si="4"/>
        <v>7355.59</v>
      </c>
      <c r="AJ33" s="77">
        <f t="shared" si="4"/>
        <v>7369.125</v>
      </c>
      <c r="AK33" s="77">
        <f t="shared" si="4"/>
        <v>7346.6610000000001</v>
      </c>
      <c r="AL33" s="77">
        <f t="shared" si="4"/>
        <v>7128.3119999999999</v>
      </c>
      <c r="AM33" s="77">
        <f t="shared" si="4"/>
        <v>7123.0879999999997</v>
      </c>
      <c r="AN33" s="77">
        <f t="shared" si="4"/>
        <v>7273.116</v>
      </c>
      <c r="AO33" s="77">
        <f t="shared" si="4"/>
        <v>7263.5649999999996</v>
      </c>
      <c r="AP33" s="77">
        <f t="shared" si="4"/>
        <v>7279.616</v>
      </c>
      <c r="AQ33" s="77">
        <f t="shared" si="4"/>
        <v>7316.29</v>
      </c>
      <c r="AR33" s="77">
        <f t="shared" si="4"/>
        <v>7409.8490000000002</v>
      </c>
      <c r="AS33" s="77">
        <f t="shared" si="4"/>
        <v>7460.8090000000002</v>
      </c>
      <c r="AT33" s="77">
        <f t="shared" si="4"/>
        <v>7451.183</v>
      </c>
      <c r="AU33" s="77">
        <f t="shared" si="4"/>
        <v>7544.9369999999999</v>
      </c>
      <c r="AV33" s="77">
        <f t="shared" si="4"/>
        <v>7667.4539999999997</v>
      </c>
      <c r="AW33" s="77">
        <f t="shared" si="4"/>
        <v>7624.8050000000003</v>
      </c>
      <c r="AX33" s="77">
        <f t="shared" si="4"/>
        <v>7585.16</v>
      </c>
      <c r="AY33" s="77">
        <f t="shared" si="4"/>
        <v>7485.7929999999997</v>
      </c>
      <c r="AZ33" s="77">
        <f t="shared" si="4"/>
        <v>7412.4560000000001</v>
      </c>
      <c r="BA33" s="77">
        <f t="shared" si="4"/>
        <v>7289.5159999999996</v>
      </c>
      <c r="BB33" s="77">
        <f t="shared" si="4"/>
        <v>7256.0150000000003</v>
      </c>
      <c r="BC33" s="77">
        <f t="shared" si="4"/>
        <v>7119.7460000000001</v>
      </c>
      <c r="BD33" s="77">
        <f t="shared" si="4"/>
        <v>7079.45</v>
      </c>
      <c r="BE33" s="77">
        <f t="shared" si="4"/>
        <v>6999.5559999999996</v>
      </c>
      <c r="BF33" s="77">
        <f t="shared" si="4"/>
        <v>7009.7240000000002</v>
      </c>
      <c r="BG33" s="77">
        <f t="shared" si="4"/>
        <v>6999.32</v>
      </c>
      <c r="BH33" s="77">
        <f t="shared" si="4"/>
        <v>7001.9290000000001</v>
      </c>
      <c r="BI33" s="77">
        <f t="shared" si="4"/>
        <v>7008.2340000000004</v>
      </c>
      <c r="BJ33" s="77">
        <f t="shared" si="4"/>
        <v>6913.6790000000001</v>
      </c>
      <c r="BK33" s="77">
        <f t="shared" si="4"/>
        <v>6924.9139999999998</v>
      </c>
      <c r="BL33" s="77">
        <f t="shared" si="4"/>
        <v>6849.7820000000002</v>
      </c>
      <c r="BM33" s="77">
        <f t="shared" si="4"/>
        <v>6940.8980000000001</v>
      </c>
      <c r="BN33" s="77">
        <f t="shared" si="4"/>
        <v>7249.2020000000002</v>
      </c>
      <c r="BO33" s="77">
        <f t="shared" ref="BO33:CW33" si="5">SUM(BO30:BO32)</f>
        <v>7384.4579999999996</v>
      </c>
      <c r="BP33" s="77">
        <f t="shared" si="5"/>
        <v>7520.5829999999996</v>
      </c>
      <c r="BQ33" s="77">
        <f t="shared" si="5"/>
        <v>7597.9219999999996</v>
      </c>
      <c r="BR33" s="77">
        <f t="shared" si="5"/>
        <v>7611.473</v>
      </c>
      <c r="BS33" s="77">
        <f t="shared" si="5"/>
        <v>7669.4560000000001</v>
      </c>
      <c r="BT33" s="77">
        <f t="shared" si="5"/>
        <v>7701.56</v>
      </c>
      <c r="BU33" s="77">
        <f t="shared" si="5"/>
        <v>7724.4160000000002</v>
      </c>
      <c r="BV33" s="77">
        <f t="shared" si="5"/>
        <v>7711.2269999999999</v>
      </c>
      <c r="BW33" s="77">
        <f t="shared" si="5"/>
        <v>7710.8050000000003</v>
      </c>
      <c r="BX33" s="77">
        <f t="shared" si="5"/>
        <v>7685.165</v>
      </c>
      <c r="BY33" s="77">
        <f t="shared" si="5"/>
        <v>7663.8630000000003</v>
      </c>
      <c r="BZ33" s="77">
        <f t="shared" si="5"/>
        <v>7663.2929999999997</v>
      </c>
      <c r="CA33" s="77">
        <f t="shared" si="5"/>
        <v>7666.6610000000001</v>
      </c>
      <c r="CB33" s="77">
        <f t="shared" si="5"/>
        <v>7658.317</v>
      </c>
      <c r="CC33" s="77">
        <f t="shared" si="5"/>
        <v>7586.3630000000003</v>
      </c>
      <c r="CD33" s="77">
        <f t="shared" si="5"/>
        <v>7290.4620000000004</v>
      </c>
      <c r="CE33" s="77">
        <f t="shared" si="5"/>
        <v>7179.1679999999997</v>
      </c>
      <c r="CF33" s="77">
        <f t="shared" si="5"/>
        <v>7171.7969999999996</v>
      </c>
      <c r="CG33" s="77">
        <f t="shared" si="5"/>
        <v>7080.3990000000003</v>
      </c>
      <c r="CH33" s="77">
        <f t="shared" si="5"/>
        <v>6859.52</v>
      </c>
      <c r="CI33" s="77">
        <f t="shared" si="5"/>
        <v>6811.0770000000002</v>
      </c>
      <c r="CJ33" s="77">
        <f t="shared" si="5"/>
        <v>6769.4380000000001</v>
      </c>
      <c r="CK33" s="77">
        <f t="shared" si="5"/>
        <v>6644.241</v>
      </c>
      <c r="CL33" s="77">
        <f t="shared" si="5"/>
        <v>6480.6670000000004</v>
      </c>
      <c r="CM33" s="77">
        <f t="shared" si="5"/>
        <v>6278.72</v>
      </c>
      <c r="CN33" s="77">
        <f t="shared" si="5"/>
        <v>6152.5619999999999</v>
      </c>
      <c r="CO33" s="77">
        <f t="shared" si="5"/>
        <v>6097.1540000000005</v>
      </c>
      <c r="CP33" s="77">
        <f t="shared" si="5"/>
        <v>5839.2860000000001</v>
      </c>
      <c r="CQ33" s="77">
        <f t="shared" si="5"/>
        <v>5753.6379999999999</v>
      </c>
      <c r="CR33" s="77">
        <f t="shared" si="5"/>
        <v>5670.4279999999999</v>
      </c>
      <c r="CS33" s="77">
        <f t="shared" si="5"/>
        <v>5569.7669999999998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159048.02275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122</v>
      </c>
      <c r="C36" s="115">
        <v>122</v>
      </c>
      <c r="D36" s="115">
        <v>122</v>
      </c>
      <c r="E36" s="115">
        <v>122</v>
      </c>
      <c r="F36" s="115">
        <v>143</v>
      </c>
      <c r="G36" s="115">
        <v>143</v>
      </c>
      <c r="H36" s="115">
        <v>143</v>
      </c>
      <c r="I36" s="115">
        <v>143</v>
      </c>
      <c r="J36" s="115">
        <v>124</v>
      </c>
      <c r="K36" s="115">
        <v>124</v>
      </c>
      <c r="L36" s="115">
        <v>124</v>
      </c>
      <c r="M36" s="115">
        <v>124</v>
      </c>
      <c r="N36" s="115">
        <v>129</v>
      </c>
      <c r="O36" s="115">
        <v>129</v>
      </c>
      <c r="P36" s="115">
        <v>129</v>
      </c>
      <c r="Q36" s="115">
        <v>129</v>
      </c>
      <c r="R36" s="115">
        <v>106</v>
      </c>
      <c r="S36" s="115">
        <v>106</v>
      </c>
      <c r="T36" s="115">
        <v>106</v>
      </c>
      <c r="U36" s="115">
        <v>106</v>
      </c>
      <c r="V36" s="115">
        <v>58</v>
      </c>
      <c r="W36" s="115">
        <v>58</v>
      </c>
      <c r="X36" s="115">
        <v>58</v>
      </c>
      <c r="Y36" s="115">
        <v>58</v>
      </c>
      <c r="Z36" s="115">
        <v>45</v>
      </c>
      <c r="AA36" s="115">
        <v>45</v>
      </c>
      <c r="AB36" s="115">
        <v>45</v>
      </c>
      <c r="AC36" s="115">
        <v>45</v>
      </c>
      <c r="AD36" s="115">
        <v>83</v>
      </c>
      <c r="AE36" s="115">
        <v>83</v>
      </c>
      <c r="AF36" s="115">
        <v>83</v>
      </c>
      <c r="AG36" s="115">
        <v>83</v>
      </c>
      <c r="AH36" s="115">
        <v>176</v>
      </c>
      <c r="AI36" s="115">
        <v>176</v>
      </c>
      <c r="AJ36" s="115">
        <v>176</v>
      </c>
      <c r="AK36" s="115">
        <v>176</v>
      </c>
      <c r="AL36" s="115">
        <v>164</v>
      </c>
      <c r="AM36" s="115">
        <v>164</v>
      </c>
      <c r="AN36" s="115">
        <v>164</v>
      </c>
      <c r="AO36" s="115">
        <v>164</v>
      </c>
      <c r="AP36" s="115">
        <v>163</v>
      </c>
      <c r="AQ36" s="115">
        <v>163</v>
      </c>
      <c r="AR36" s="115">
        <v>163</v>
      </c>
      <c r="AS36" s="115">
        <v>163</v>
      </c>
      <c r="AT36" s="115">
        <v>167</v>
      </c>
      <c r="AU36" s="115">
        <v>167</v>
      </c>
      <c r="AV36" s="115">
        <v>167</v>
      </c>
      <c r="AW36" s="115">
        <v>167</v>
      </c>
      <c r="AX36" s="115">
        <v>183</v>
      </c>
      <c r="AY36" s="115">
        <v>183</v>
      </c>
      <c r="AZ36" s="115">
        <v>183</v>
      </c>
      <c r="BA36" s="115">
        <v>183</v>
      </c>
      <c r="BB36" s="115">
        <v>186</v>
      </c>
      <c r="BC36" s="115">
        <v>186</v>
      </c>
      <c r="BD36" s="115">
        <v>186</v>
      </c>
      <c r="BE36" s="115">
        <v>186</v>
      </c>
      <c r="BF36" s="115">
        <v>179</v>
      </c>
      <c r="BG36" s="115">
        <v>179</v>
      </c>
      <c r="BH36" s="115">
        <v>179</v>
      </c>
      <c r="BI36" s="115">
        <v>179</v>
      </c>
      <c r="BJ36" s="115">
        <v>87</v>
      </c>
      <c r="BK36" s="115">
        <v>87</v>
      </c>
      <c r="BL36" s="115">
        <v>87</v>
      </c>
      <c r="BM36" s="115">
        <v>87</v>
      </c>
      <c r="BN36" s="115">
        <v>75</v>
      </c>
      <c r="BO36" s="115">
        <v>75</v>
      </c>
      <c r="BP36" s="115">
        <v>75</v>
      </c>
      <c r="BQ36" s="115">
        <v>75</v>
      </c>
      <c r="BR36" s="115">
        <v>54</v>
      </c>
      <c r="BS36" s="115">
        <v>54</v>
      </c>
      <c r="BT36" s="115">
        <v>54</v>
      </c>
      <c r="BU36" s="115">
        <v>54</v>
      </c>
      <c r="BV36" s="115">
        <v>54</v>
      </c>
      <c r="BW36" s="115">
        <v>54</v>
      </c>
      <c r="BX36" s="115">
        <v>54</v>
      </c>
      <c r="BY36" s="115">
        <v>54</v>
      </c>
      <c r="BZ36" s="115">
        <v>46</v>
      </c>
      <c r="CA36" s="115">
        <v>46</v>
      </c>
      <c r="CB36" s="115">
        <v>46</v>
      </c>
      <c r="CC36" s="115">
        <v>46</v>
      </c>
      <c r="CD36" s="115">
        <v>46</v>
      </c>
      <c r="CE36" s="115">
        <v>46</v>
      </c>
      <c r="CF36" s="115">
        <v>46</v>
      </c>
      <c r="CG36" s="115">
        <v>46</v>
      </c>
      <c r="CH36" s="115">
        <v>60</v>
      </c>
      <c r="CI36" s="115">
        <v>60</v>
      </c>
      <c r="CJ36" s="115">
        <v>60</v>
      </c>
      <c r="CK36" s="115">
        <v>60</v>
      </c>
      <c r="CL36" s="115">
        <v>100</v>
      </c>
      <c r="CM36" s="115">
        <v>100</v>
      </c>
      <c r="CN36" s="115">
        <v>100</v>
      </c>
      <c r="CO36" s="115">
        <v>100</v>
      </c>
      <c r="CP36" s="115">
        <v>111</v>
      </c>
      <c r="CQ36" s="115">
        <v>111</v>
      </c>
      <c r="CR36" s="115">
        <v>111</v>
      </c>
      <c r="CS36" s="115">
        <v>111</v>
      </c>
      <c r="CT36" s="116"/>
      <c r="CU36" s="116"/>
      <c r="CV36" s="116"/>
      <c r="CW36" s="117"/>
      <c r="CX36" s="91">
        <f t="array" ref="CX36">SUMPRODUCT(B36:CW36*0.25)</f>
        <v>2661</v>
      </c>
    </row>
    <row r="37" spans="1:102" ht="24.95" customHeight="1" x14ac:dyDescent="0.2">
      <c r="A37" s="118" t="s">
        <v>44</v>
      </c>
      <c r="B37" s="119">
        <v>282</v>
      </c>
      <c r="C37" s="120">
        <v>282</v>
      </c>
      <c r="D37" s="120">
        <v>282</v>
      </c>
      <c r="E37" s="120">
        <v>282</v>
      </c>
      <c r="F37" s="120">
        <v>188</v>
      </c>
      <c r="G37" s="120">
        <v>188</v>
      </c>
      <c r="H37" s="120">
        <v>188</v>
      </c>
      <c r="I37" s="120">
        <v>188</v>
      </c>
      <c r="J37" s="120">
        <v>110</v>
      </c>
      <c r="K37" s="120">
        <v>110</v>
      </c>
      <c r="L37" s="120">
        <v>110</v>
      </c>
      <c r="M37" s="120">
        <v>110</v>
      </c>
      <c r="N37" s="120">
        <v>93</v>
      </c>
      <c r="O37" s="120">
        <v>93</v>
      </c>
      <c r="P37" s="120">
        <v>93</v>
      </c>
      <c r="Q37" s="120">
        <v>93</v>
      </c>
      <c r="R37" s="120">
        <v>93</v>
      </c>
      <c r="S37" s="120">
        <v>93</v>
      </c>
      <c r="T37" s="120">
        <v>93</v>
      </c>
      <c r="U37" s="120">
        <v>93</v>
      </c>
      <c r="V37" s="120">
        <v>65</v>
      </c>
      <c r="W37" s="120">
        <v>65</v>
      </c>
      <c r="X37" s="120">
        <v>65</v>
      </c>
      <c r="Y37" s="120">
        <v>65</v>
      </c>
      <c r="Z37" s="120">
        <v>211</v>
      </c>
      <c r="AA37" s="120">
        <v>211</v>
      </c>
      <c r="AB37" s="120">
        <v>211</v>
      </c>
      <c r="AC37" s="120">
        <v>211</v>
      </c>
      <c r="AD37" s="120">
        <v>298</v>
      </c>
      <c r="AE37" s="120">
        <v>298</v>
      </c>
      <c r="AF37" s="120">
        <v>298</v>
      </c>
      <c r="AG37" s="120">
        <v>298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218</v>
      </c>
      <c r="BS37" s="120">
        <v>218</v>
      </c>
      <c r="BT37" s="120">
        <v>218</v>
      </c>
      <c r="BU37" s="120">
        <v>218</v>
      </c>
      <c r="BV37" s="120">
        <v>208</v>
      </c>
      <c r="BW37" s="120">
        <v>208</v>
      </c>
      <c r="BX37" s="120">
        <v>208</v>
      </c>
      <c r="BY37" s="120">
        <v>208</v>
      </c>
      <c r="BZ37" s="120">
        <v>243</v>
      </c>
      <c r="CA37" s="120">
        <v>243</v>
      </c>
      <c r="CB37" s="120">
        <v>243</v>
      </c>
      <c r="CC37" s="120">
        <v>243</v>
      </c>
      <c r="CD37" s="120">
        <v>224</v>
      </c>
      <c r="CE37" s="120">
        <v>224</v>
      </c>
      <c r="CF37" s="120">
        <v>224</v>
      </c>
      <c r="CG37" s="120">
        <v>224</v>
      </c>
      <c r="CH37" s="120">
        <v>252</v>
      </c>
      <c r="CI37" s="120">
        <v>252</v>
      </c>
      <c r="CJ37" s="120">
        <v>252</v>
      </c>
      <c r="CK37" s="120">
        <v>252</v>
      </c>
      <c r="CL37" s="120">
        <v>293</v>
      </c>
      <c r="CM37" s="120">
        <v>293</v>
      </c>
      <c r="CN37" s="120">
        <v>293</v>
      </c>
      <c r="CO37" s="120">
        <v>293</v>
      </c>
      <c r="CP37" s="120">
        <v>238</v>
      </c>
      <c r="CQ37" s="120">
        <v>238</v>
      </c>
      <c r="CR37" s="120">
        <v>238</v>
      </c>
      <c r="CS37" s="120">
        <v>238</v>
      </c>
      <c r="CT37" s="120"/>
      <c r="CU37" s="120"/>
      <c r="CV37" s="120"/>
      <c r="CW37" s="121"/>
      <c r="CX37" s="97">
        <f t="array" ref="CX37">SUMPRODUCT(B37:CW37*0.25)</f>
        <v>5716</v>
      </c>
    </row>
    <row r="38" spans="1:102" ht="24.95" customHeight="1" x14ac:dyDescent="0.2">
      <c r="A38" s="118" t="s">
        <v>45</v>
      </c>
      <c r="B38" s="119">
        <v>2.7</v>
      </c>
      <c r="C38" s="120">
        <v>237.5</v>
      </c>
      <c r="D38" s="120">
        <v>239.1</v>
      </c>
      <c r="E38" s="120"/>
      <c r="F38" s="120">
        <v>4.8</v>
      </c>
      <c r="G38" s="120"/>
      <c r="H38" s="120"/>
      <c r="I38" s="120">
        <v>24.5</v>
      </c>
      <c r="J38" s="120"/>
      <c r="K38" s="120">
        <v>61.5</v>
      </c>
      <c r="L38" s="120"/>
      <c r="M38" s="120"/>
      <c r="N38" s="120">
        <v>130.5</v>
      </c>
      <c r="O38" s="120">
        <v>210.1</v>
      </c>
      <c r="P38" s="120">
        <v>232.8</v>
      </c>
      <c r="Q38" s="120">
        <v>235.8</v>
      </c>
      <c r="R38" s="120">
        <v>123</v>
      </c>
      <c r="S38" s="120">
        <v>209.4</v>
      </c>
      <c r="T38" s="120">
        <v>371.8</v>
      </c>
      <c r="U38" s="120">
        <v>593.79999999999995</v>
      </c>
      <c r="V38" s="120"/>
      <c r="W38" s="120"/>
      <c r="X38" s="120">
        <v>186.8</v>
      </c>
      <c r="Y38" s="120">
        <v>464.1</v>
      </c>
      <c r="Z38" s="120">
        <v>186.2</v>
      </c>
      <c r="AA38" s="120">
        <v>526.5</v>
      </c>
      <c r="AB38" s="120">
        <v>484</v>
      </c>
      <c r="AC38" s="120">
        <v>596.70000000000005</v>
      </c>
      <c r="AD38" s="120">
        <v>276.3</v>
      </c>
      <c r="AE38" s="120">
        <v>520.5</v>
      </c>
      <c r="AF38" s="120">
        <v>655</v>
      </c>
      <c r="AG38" s="120">
        <v>655</v>
      </c>
      <c r="AH38" s="120">
        <v>749</v>
      </c>
      <c r="AI38" s="120">
        <v>749</v>
      </c>
      <c r="AJ38" s="120">
        <v>749</v>
      </c>
      <c r="AK38" s="120">
        <v>749</v>
      </c>
      <c r="AL38" s="120">
        <v>704</v>
      </c>
      <c r="AM38" s="120">
        <v>704</v>
      </c>
      <c r="AN38" s="120">
        <v>704</v>
      </c>
      <c r="AO38" s="120">
        <v>704</v>
      </c>
      <c r="AP38" s="120">
        <v>712</v>
      </c>
      <c r="AQ38" s="120">
        <v>712</v>
      </c>
      <c r="AR38" s="120">
        <v>712</v>
      </c>
      <c r="AS38" s="120">
        <v>712</v>
      </c>
      <c r="AT38" s="120">
        <v>728</v>
      </c>
      <c r="AU38" s="120">
        <v>728</v>
      </c>
      <c r="AV38" s="120">
        <v>728</v>
      </c>
      <c r="AW38" s="120">
        <v>728</v>
      </c>
      <c r="AX38" s="120">
        <v>743</v>
      </c>
      <c r="AY38" s="120">
        <v>743</v>
      </c>
      <c r="AZ38" s="120">
        <v>743</v>
      </c>
      <c r="BA38" s="120">
        <v>743</v>
      </c>
      <c r="BB38" s="120">
        <v>705</v>
      </c>
      <c r="BC38" s="120">
        <v>705</v>
      </c>
      <c r="BD38" s="120">
        <v>705</v>
      </c>
      <c r="BE38" s="120">
        <v>627.29999999999995</v>
      </c>
      <c r="BF38" s="120">
        <v>763</v>
      </c>
      <c r="BG38" s="120">
        <v>763</v>
      </c>
      <c r="BH38" s="120">
        <v>763</v>
      </c>
      <c r="BI38" s="120">
        <v>763</v>
      </c>
      <c r="BJ38" s="120">
        <v>729</v>
      </c>
      <c r="BK38" s="120">
        <v>729</v>
      </c>
      <c r="BL38" s="120">
        <v>729</v>
      </c>
      <c r="BM38" s="120">
        <v>438.6</v>
      </c>
      <c r="BN38" s="120">
        <v>1259.2</v>
      </c>
      <c r="BO38" s="120">
        <v>1267</v>
      </c>
      <c r="BP38" s="120">
        <v>1267</v>
      </c>
      <c r="BQ38" s="120">
        <v>1267</v>
      </c>
      <c r="BR38" s="120">
        <v>1279</v>
      </c>
      <c r="BS38" s="120">
        <v>1177.8</v>
      </c>
      <c r="BT38" s="120">
        <v>1151.9000000000001</v>
      </c>
      <c r="BU38" s="120">
        <v>1279</v>
      </c>
      <c r="BV38" s="120">
        <v>1294</v>
      </c>
      <c r="BW38" s="120">
        <v>1294</v>
      </c>
      <c r="BX38" s="120">
        <v>1192.0999999999999</v>
      </c>
      <c r="BY38" s="120">
        <v>1215.7</v>
      </c>
      <c r="BZ38" s="120">
        <v>1030.3</v>
      </c>
      <c r="CA38" s="120">
        <v>1009.7</v>
      </c>
      <c r="CB38" s="120">
        <v>969.6</v>
      </c>
      <c r="CC38" s="120">
        <v>1049.0999999999999</v>
      </c>
      <c r="CD38" s="120">
        <v>1314</v>
      </c>
      <c r="CE38" s="120">
        <v>1314</v>
      </c>
      <c r="CF38" s="120">
        <v>1314</v>
      </c>
      <c r="CG38" s="120">
        <v>1236.8</v>
      </c>
      <c r="CH38" s="120">
        <v>1122.4000000000001</v>
      </c>
      <c r="CI38" s="120">
        <v>1133.3</v>
      </c>
      <c r="CJ38" s="120">
        <v>912.2</v>
      </c>
      <c r="CK38" s="120">
        <v>844.7</v>
      </c>
      <c r="CL38" s="120">
        <v>961.1</v>
      </c>
      <c r="CM38" s="120">
        <v>1082.5999999999999</v>
      </c>
      <c r="CN38" s="120">
        <v>1167.9000000000001</v>
      </c>
      <c r="CO38" s="120">
        <v>957.9</v>
      </c>
      <c r="CP38" s="120">
        <v>444</v>
      </c>
      <c r="CQ38" s="120">
        <v>422.2</v>
      </c>
      <c r="CR38" s="120">
        <v>279.89999999999998</v>
      </c>
      <c r="CS38" s="120">
        <v>91.5</v>
      </c>
      <c r="CT38" s="122"/>
      <c r="CU38" s="122"/>
      <c r="CV38" s="122"/>
      <c r="CW38" s="121"/>
      <c r="CX38" s="97">
        <f t="array" ref="CX38">SUMPRODUCT(B38:CW38*0.25)</f>
        <v>15948.3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10</v>
      </c>
      <c r="AM39" s="120">
        <v>10</v>
      </c>
      <c r="AN39" s="120">
        <v>10</v>
      </c>
      <c r="AO39" s="120">
        <v>10</v>
      </c>
      <c r="AP39" s="120">
        <v>44.121000000000002</v>
      </c>
      <c r="AQ39" s="120">
        <v>44.121000000000002</v>
      </c>
      <c r="AR39" s="120">
        <v>44.121000000000002</v>
      </c>
      <c r="AS39" s="120">
        <v>44.121000000000002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45</v>
      </c>
      <c r="AY39" s="120">
        <v>45</v>
      </c>
      <c r="AZ39" s="120">
        <v>45</v>
      </c>
      <c r="BA39" s="120">
        <v>45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265.12099999999998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>
        <v>84.1</v>
      </c>
      <c r="AE40" s="120">
        <v>84.1</v>
      </c>
      <c r="AF40" s="120">
        <v>84.1</v>
      </c>
      <c r="AG40" s="120">
        <v>84.1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397.4</v>
      </c>
      <c r="BK40" s="120">
        <v>397.4</v>
      </c>
      <c r="BL40" s="120">
        <v>397.4</v>
      </c>
      <c r="BM40" s="120">
        <v>397.4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407</v>
      </c>
      <c r="CQ40" s="120">
        <v>407</v>
      </c>
      <c r="CR40" s="120">
        <v>407</v>
      </c>
      <c r="CS40" s="120">
        <v>407</v>
      </c>
      <c r="CT40" s="122"/>
      <c r="CU40" s="122"/>
      <c r="CV40" s="122"/>
      <c r="CW40" s="121"/>
      <c r="CX40" s="97">
        <f t="array" ref="CX40">SUMPRODUCT(B40:CW40*0.25)</f>
        <v>7388.5000000000018</v>
      </c>
    </row>
    <row r="41" spans="1:102" ht="30" customHeight="1" thickBot="1" x14ac:dyDescent="0.25">
      <c r="A41" s="105" t="s">
        <v>48</v>
      </c>
      <c r="B41" s="106">
        <f>SUM(B36:B40)</f>
        <v>906.7</v>
      </c>
      <c r="C41" s="107">
        <f t="shared" ref="C41:BN41" si="6">SUM(C36:C40)</f>
        <v>1141.5</v>
      </c>
      <c r="D41" s="107">
        <f t="shared" si="6"/>
        <v>1143.0999999999999</v>
      </c>
      <c r="E41" s="107">
        <f t="shared" si="6"/>
        <v>904</v>
      </c>
      <c r="F41" s="107">
        <f t="shared" si="6"/>
        <v>835.8</v>
      </c>
      <c r="G41" s="107">
        <f t="shared" si="6"/>
        <v>831</v>
      </c>
      <c r="H41" s="107">
        <f t="shared" si="6"/>
        <v>831</v>
      </c>
      <c r="I41" s="107">
        <f t="shared" si="6"/>
        <v>855.5</v>
      </c>
      <c r="J41" s="107">
        <f t="shared" si="6"/>
        <v>734</v>
      </c>
      <c r="K41" s="107">
        <f t="shared" si="6"/>
        <v>795.5</v>
      </c>
      <c r="L41" s="107">
        <f t="shared" si="6"/>
        <v>734</v>
      </c>
      <c r="M41" s="107">
        <f t="shared" si="6"/>
        <v>734</v>
      </c>
      <c r="N41" s="107">
        <f t="shared" si="6"/>
        <v>852.5</v>
      </c>
      <c r="O41" s="107">
        <f t="shared" si="6"/>
        <v>932.1</v>
      </c>
      <c r="P41" s="107">
        <f t="shared" si="6"/>
        <v>954.8</v>
      </c>
      <c r="Q41" s="107">
        <f t="shared" si="6"/>
        <v>957.8</v>
      </c>
      <c r="R41" s="107">
        <f t="shared" si="6"/>
        <v>822</v>
      </c>
      <c r="S41" s="107">
        <f t="shared" si="6"/>
        <v>908.4</v>
      </c>
      <c r="T41" s="107">
        <f t="shared" si="6"/>
        <v>1070.8</v>
      </c>
      <c r="U41" s="107">
        <f t="shared" si="6"/>
        <v>1292.8</v>
      </c>
      <c r="V41" s="107">
        <f t="shared" si="6"/>
        <v>623</v>
      </c>
      <c r="W41" s="107">
        <f t="shared" si="6"/>
        <v>623</v>
      </c>
      <c r="X41" s="107">
        <f t="shared" si="6"/>
        <v>809.8</v>
      </c>
      <c r="Y41" s="107">
        <f t="shared" si="6"/>
        <v>1087.0999999999999</v>
      </c>
      <c r="Z41" s="107">
        <f t="shared" si="6"/>
        <v>442.2</v>
      </c>
      <c r="AA41" s="107">
        <f t="shared" si="6"/>
        <v>782.5</v>
      </c>
      <c r="AB41" s="107">
        <f t="shared" si="6"/>
        <v>740</v>
      </c>
      <c r="AC41" s="107">
        <f t="shared" si="6"/>
        <v>852.7</v>
      </c>
      <c r="AD41" s="107">
        <f t="shared" si="6"/>
        <v>741.4</v>
      </c>
      <c r="AE41" s="107">
        <f t="shared" si="6"/>
        <v>985.6</v>
      </c>
      <c r="AF41" s="107">
        <f t="shared" si="6"/>
        <v>1120.0999999999999</v>
      </c>
      <c r="AG41" s="107">
        <f t="shared" si="6"/>
        <v>1120.0999999999999</v>
      </c>
      <c r="AH41" s="107">
        <f t="shared" si="6"/>
        <v>1725</v>
      </c>
      <c r="AI41" s="107">
        <f t="shared" si="6"/>
        <v>1725</v>
      </c>
      <c r="AJ41" s="107">
        <f t="shared" si="6"/>
        <v>1725</v>
      </c>
      <c r="AK41" s="107">
        <f t="shared" si="6"/>
        <v>1725</v>
      </c>
      <c r="AL41" s="107">
        <f t="shared" si="6"/>
        <v>1678</v>
      </c>
      <c r="AM41" s="107">
        <f t="shared" si="6"/>
        <v>1678</v>
      </c>
      <c r="AN41" s="107">
        <f t="shared" si="6"/>
        <v>1678</v>
      </c>
      <c r="AO41" s="107">
        <f t="shared" si="6"/>
        <v>1678</v>
      </c>
      <c r="AP41" s="107">
        <f t="shared" si="6"/>
        <v>1719.1210000000001</v>
      </c>
      <c r="AQ41" s="107">
        <f t="shared" si="6"/>
        <v>1719.1210000000001</v>
      </c>
      <c r="AR41" s="107">
        <f t="shared" si="6"/>
        <v>1719.1210000000001</v>
      </c>
      <c r="AS41" s="107">
        <f t="shared" si="6"/>
        <v>1719.1210000000001</v>
      </c>
      <c r="AT41" s="107">
        <f t="shared" si="6"/>
        <v>1861</v>
      </c>
      <c r="AU41" s="107">
        <f t="shared" si="6"/>
        <v>1861</v>
      </c>
      <c r="AV41" s="107">
        <f t="shared" si="6"/>
        <v>1861</v>
      </c>
      <c r="AW41" s="107">
        <f t="shared" si="6"/>
        <v>1861</v>
      </c>
      <c r="AX41" s="107">
        <f t="shared" si="6"/>
        <v>1771</v>
      </c>
      <c r="AY41" s="107">
        <f t="shared" si="6"/>
        <v>1771</v>
      </c>
      <c r="AZ41" s="107">
        <f t="shared" si="6"/>
        <v>1771</v>
      </c>
      <c r="BA41" s="107">
        <f t="shared" si="6"/>
        <v>1771</v>
      </c>
      <c r="BB41" s="107">
        <f t="shared" si="6"/>
        <v>1691</v>
      </c>
      <c r="BC41" s="107">
        <f t="shared" si="6"/>
        <v>1691</v>
      </c>
      <c r="BD41" s="107">
        <f t="shared" si="6"/>
        <v>1691</v>
      </c>
      <c r="BE41" s="107">
        <f t="shared" si="6"/>
        <v>1613.3</v>
      </c>
      <c r="BF41" s="107">
        <f t="shared" si="6"/>
        <v>1742</v>
      </c>
      <c r="BG41" s="107">
        <f t="shared" si="6"/>
        <v>1742</v>
      </c>
      <c r="BH41" s="107">
        <f t="shared" si="6"/>
        <v>1742</v>
      </c>
      <c r="BI41" s="107">
        <f t="shared" si="6"/>
        <v>1742</v>
      </c>
      <c r="BJ41" s="107">
        <f t="shared" si="6"/>
        <v>1513.4</v>
      </c>
      <c r="BK41" s="107">
        <f t="shared" si="6"/>
        <v>1513.4</v>
      </c>
      <c r="BL41" s="107">
        <f t="shared" si="6"/>
        <v>1513.4</v>
      </c>
      <c r="BM41" s="107">
        <f t="shared" si="6"/>
        <v>1223</v>
      </c>
      <c r="BN41" s="107">
        <f t="shared" si="6"/>
        <v>1634.2</v>
      </c>
      <c r="BO41" s="107">
        <f t="shared" ref="BO41:CW41" si="7">SUM(BO36:BO40)</f>
        <v>1642</v>
      </c>
      <c r="BP41" s="107">
        <f t="shared" si="7"/>
        <v>1642</v>
      </c>
      <c r="BQ41" s="107">
        <f t="shared" si="7"/>
        <v>1642</v>
      </c>
      <c r="BR41" s="107">
        <f t="shared" si="7"/>
        <v>1551</v>
      </c>
      <c r="BS41" s="107">
        <f t="shared" si="7"/>
        <v>1449.8</v>
      </c>
      <c r="BT41" s="107">
        <f t="shared" si="7"/>
        <v>1423.9</v>
      </c>
      <c r="BU41" s="107">
        <f t="shared" si="7"/>
        <v>1551</v>
      </c>
      <c r="BV41" s="107">
        <f t="shared" si="7"/>
        <v>1556</v>
      </c>
      <c r="BW41" s="107">
        <f t="shared" si="7"/>
        <v>1556</v>
      </c>
      <c r="BX41" s="107">
        <f t="shared" si="7"/>
        <v>1454.1</v>
      </c>
      <c r="BY41" s="107">
        <f t="shared" si="7"/>
        <v>1477.7</v>
      </c>
      <c r="BZ41" s="107">
        <f t="shared" si="7"/>
        <v>1319.3</v>
      </c>
      <c r="CA41" s="107">
        <f t="shared" si="7"/>
        <v>1298.7</v>
      </c>
      <c r="CB41" s="107">
        <f t="shared" si="7"/>
        <v>1258.5999999999999</v>
      </c>
      <c r="CC41" s="107">
        <f t="shared" si="7"/>
        <v>1338.1</v>
      </c>
      <c r="CD41" s="107">
        <f t="shared" si="7"/>
        <v>1584</v>
      </c>
      <c r="CE41" s="107">
        <f t="shared" si="7"/>
        <v>1584</v>
      </c>
      <c r="CF41" s="107">
        <f t="shared" si="7"/>
        <v>1584</v>
      </c>
      <c r="CG41" s="107">
        <f t="shared" si="7"/>
        <v>1506.8</v>
      </c>
      <c r="CH41" s="107">
        <f t="shared" si="7"/>
        <v>1434.4</v>
      </c>
      <c r="CI41" s="107">
        <f t="shared" si="7"/>
        <v>1445.3</v>
      </c>
      <c r="CJ41" s="107">
        <f t="shared" si="7"/>
        <v>1224.2</v>
      </c>
      <c r="CK41" s="107">
        <f t="shared" si="7"/>
        <v>1156.7</v>
      </c>
      <c r="CL41" s="107">
        <f t="shared" si="7"/>
        <v>1354.1</v>
      </c>
      <c r="CM41" s="107">
        <f t="shared" si="7"/>
        <v>1475.6</v>
      </c>
      <c r="CN41" s="107">
        <f t="shared" si="7"/>
        <v>1560.9</v>
      </c>
      <c r="CO41" s="107">
        <f t="shared" si="7"/>
        <v>1350.9</v>
      </c>
      <c r="CP41" s="107">
        <f t="shared" si="7"/>
        <v>1200</v>
      </c>
      <c r="CQ41" s="107">
        <f t="shared" si="7"/>
        <v>1178.2</v>
      </c>
      <c r="CR41" s="107">
        <f t="shared" si="7"/>
        <v>1035.9000000000001</v>
      </c>
      <c r="CS41" s="107">
        <f t="shared" si="7"/>
        <v>847.5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31978.921000000002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2.7</v>
      </c>
      <c r="C46" s="120">
        <v>237.5</v>
      </c>
      <c r="D46" s="120">
        <v>239.1</v>
      </c>
      <c r="E46" s="120"/>
      <c r="F46" s="120">
        <v>4.8</v>
      </c>
      <c r="G46" s="120"/>
      <c r="H46" s="120"/>
      <c r="I46" s="120">
        <v>24.5</v>
      </c>
      <c r="J46" s="120"/>
      <c r="K46" s="120">
        <v>61.5</v>
      </c>
      <c r="L46" s="120"/>
      <c r="M46" s="120"/>
      <c r="N46" s="120">
        <v>130.5</v>
      </c>
      <c r="O46" s="120">
        <v>210.1</v>
      </c>
      <c r="P46" s="120">
        <v>232.8</v>
      </c>
      <c r="Q46" s="120">
        <v>235.8</v>
      </c>
      <c r="R46" s="120">
        <v>123</v>
      </c>
      <c r="S46" s="120">
        <v>209.4</v>
      </c>
      <c r="T46" s="120">
        <v>371.8</v>
      </c>
      <c r="U46" s="120">
        <v>593.79999999999995</v>
      </c>
      <c r="V46" s="120"/>
      <c r="W46" s="120"/>
      <c r="X46" s="120">
        <v>186.8</v>
      </c>
      <c r="Y46" s="120">
        <v>464.1</v>
      </c>
      <c r="Z46" s="120">
        <v>186.2</v>
      </c>
      <c r="AA46" s="120">
        <v>526.5</v>
      </c>
      <c r="AB46" s="120">
        <v>484</v>
      </c>
      <c r="AC46" s="120">
        <v>596.70000000000005</v>
      </c>
      <c r="AD46" s="120">
        <v>276.3</v>
      </c>
      <c r="AE46" s="120">
        <v>520.5</v>
      </c>
      <c r="AF46" s="120">
        <v>655</v>
      </c>
      <c r="AG46" s="120">
        <v>655</v>
      </c>
      <c r="AH46" s="120">
        <v>749</v>
      </c>
      <c r="AI46" s="120">
        <v>749</v>
      </c>
      <c r="AJ46" s="120">
        <v>749</v>
      </c>
      <c r="AK46" s="120">
        <v>749</v>
      </c>
      <c r="AL46" s="120">
        <v>704</v>
      </c>
      <c r="AM46" s="120">
        <v>704</v>
      </c>
      <c r="AN46" s="120">
        <v>704</v>
      </c>
      <c r="AO46" s="120">
        <v>704</v>
      </c>
      <c r="AP46" s="120">
        <v>712</v>
      </c>
      <c r="AQ46" s="120">
        <v>712</v>
      </c>
      <c r="AR46" s="120">
        <v>712</v>
      </c>
      <c r="AS46" s="120">
        <v>712</v>
      </c>
      <c r="AT46" s="120">
        <v>728</v>
      </c>
      <c r="AU46" s="120">
        <v>728</v>
      </c>
      <c r="AV46" s="120">
        <v>728</v>
      </c>
      <c r="AW46" s="120">
        <v>728</v>
      </c>
      <c r="AX46" s="120">
        <v>743</v>
      </c>
      <c r="AY46" s="120">
        <v>743</v>
      </c>
      <c r="AZ46" s="120">
        <v>743</v>
      </c>
      <c r="BA46" s="120">
        <v>743</v>
      </c>
      <c r="BB46" s="120">
        <v>705</v>
      </c>
      <c r="BC46" s="120">
        <v>705</v>
      </c>
      <c r="BD46" s="120">
        <v>705</v>
      </c>
      <c r="BE46" s="120">
        <v>627.29999999999995</v>
      </c>
      <c r="BF46" s="120">
        <v>763</v>
      </c>
      <c r="BG46" s="120">
        <v>763</v>
      </c>
      <c r="BH46" s="120">
        <v>763</v>
      </c>
      <c r="BI46" s="120">
        <v>763</v>
      </c>
      <c r="BJ46" s="120">
        <v>729</v>
      </c>
      <c r="BK46" s="120">
        <v>729</v>
      </c>
      <c r="BL46" s="120">
        <v>729</v>
      </c>
      <c r="BM46" s="120">
        <v>438.6</v>
      </c>
      <c r="BN46" s="120">
        <v>1259.2</v>
      </c>
      <c r="BO46" s="120">
        <v>1267</v>
      </c>
      <c r="BP46" s="120">
        <v>1267</v>
      </c>
      <c r="BQ46" s="120">
        <v>1267</v>
      </c>
      <c r="BR46" s="120">
        <v>1279</v>
      </c>
      <c r="BS46" s="120">
        <v>1177.8</v>
      </c>
      <c r="BT46" s="120">
        <v>1151.9000000000001</v>
      </c>
      <c r="BU46" s="120">
        <v>1279</v>
      </c>
      <c r="BV46" s="120">
        <v>1294</v>
      </c>
      <c r="BW46" s="120">
        <v>1294</v>
      </c>
      <c r="BX46" s="120">
        <v>1192.0999999999999</v>
      </c>
      <c r="BY46" s="120">
        <v>1215.7</v>
      </c>
      <c r="BZ46" s="120">
        <v>1030.3</v>
      </c>
      <c r="CA46" s="120">
        <v>1009.7</v>
      </c>
      <c r="CB46" s="120">
        <v>969.6</v>
      </c>
      <c r="CC46" s="120">
        <v>1049.0999999999999</v>
      </c>
      <c r="CD46" s="120">
        <v>1314</v>
      </c>
      <c r="CE46" s="120">
        <v>1314</v>
      </c>
      <c r="CF46" s="120">
        <v>1314</v>
      </c>
      <c r="CG46" s="120">
        <v>1236.8</v>
      </c>
      <c r="CH46" s="120">
        <v>1122.4000000000001</v>
      </c>
      <c r="CI46" s="120">
        <v>1133.3</v>
      </c>
      <c r="CJ46" s="120">
        <v>912.2</v>
      </c>
      <c r="CK46" s="120">
        <v>844.7</v>
      </c>
      <c r="CL46" s="120">
        <v>961.1</v>
      </c>
      <c r="CM46" s="120">
        <v>1082.5999999999999</v>
      </c>
      <c r="CN46" s="120">
        <v>1167.9000000000001</v>
      </c>
      <c r="CO46" s="120">
        <v>957.9</v>
      </c>
      <c r="CP46" s="120">
        <v>444</v>
      </c>
      <c r="CQ46" s="120">
        <v>422.2</v>
      </c>
      <c r="CR46" s="120">
        <v>279.89999999999998</v>
      </c>
      <c r="CS46" s="120">
        <v>91.5</v>
      </c>
      <c r="CT46" s="122"/>
      <c r="CU46" s="122"/>
      <c r="CV46" s="122"/>
      <c r="CW46" s="121"/>
      <c r="CX46" s="97">
        <f t="array" ref="CX46">SUMPRODUCT(B46:CW46*0.25)</f>
        <v>15948.3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>
        <v>84.1</v>
      </c>
      <c r="AE48" s="120">
        <v>84.1</v>
      </c>
      <c r="AF48" s="120">
        <v>84.1</v>
      </c>
      <c r="AG48" s="120">
        <v>84.1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397.4</v>
      </c>
      <c r="BK48" s="120">
        <v>397.4</v>
      </c>
      <c r="BL48" s="120">
        <v>397.4</v>
      </c>
      <c r="BM48" s="120">
        <v>397.4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407</v>
      </c>
      <c r="CQ48" s="120">
        <v>407</v>
      </c>
      <c r="CR48" s="120">
        <v>407</v>
      </c>
      <c r="CS48" s="120">
        <v>407</v>
      </c>
      <c r="CT48" s="122"/>
      <c r="CU48" s="122"/>
      <c r="CV48" s="122"/>
      <c r="CW48" s="121"/>
      <c r="CX48" s="97">
        <f t="array" ref="CX48">SUMPRODUCT(B48:CW48*0.25)</f>
        <v>7388.5000000000018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2.5</v>
      </c>
      <c r="W49" s="120">
        <v>2.5</v>
      </c>
      <c r="X49" s="120">
        <v>2.5</v>
      </c>
      <c r="Y49" s="120">
        <v>2.5</v>
      </c>
      <c r="Z49" s="120">
        <v>47.5</v>
      </c>
      <c r="AA49" s="120">
        <v>47.5</v>
      </c>
      <c r="AB49" s="120">
        <v>47.5</v>
      </c>
      <c r="AC49" s="120">
        <v>47.5</v>
      </c>
      <c r="AD49" s="120">
        <v>71.5</v>
      </c>
      <c r="AE49" s="120">
        <v>71.5</v>
      </c>
      <c r="AF49" s="120">
        <v>71.5</v>
      </c>
      <c r="AG49" s="120">
        <v>71.5</v>
      </c>
      <c r="AH49" s="120">
        <v>91</v>
      </c>
      <c r="AI49" s="120">
        <v>91</v>
      </c>
      <c r="AJ49" s="120">
        <v>91</v>
      </c>
      <c r="AK49" s="120">
        <v>91</v>
      </c>
      <c r="AL49" s="120">
        <v>101</v>
      </c>
      <c r="AM49" s="120">
        <v>101</v>
      </c>
      <c r="AN49" s="120">
        <v>101</v>
      </c>
      <c r="AO49" s="120">
        <v>101</v>
      </c>
      <c r="AP49" s="120">
        <v>87</v>
      </c>
      <c r="AQ49" s="120">
        <v>87</v>
      </c>
      <c r="AR49" s="120">
        <v>87</v>
      </c>
      <c r="AS49" s="120">
        <v>87</v>
      </c>
      <c r="AT49" s="120">
        <v>97</v>
      </c>
      <c r="AU49" s="120">
        <v>97</v>
      </c>
      <c r="AV49" s="120">
        <v>97</v>
      </c>
      <c r="AW49" s="120">
        <v>97</v>
      </c>
      <c r="AX49" s="120">
        <v>110</v>
      </c>
      <c r="AY49" s="120">
        <v>110</v>
      </c>
      <c r="AZ49" s="120">
        <v>110</v>
      </c>
      <c r="BA49" s="120">
        <v>110</v>
      </c>
      <c r="BB49" s="120">
        <v>121</v>
      </c>
      <c r="BC49" s="120">
        <v>121</v>
      </c>
      <c r="BD49" s="120">
        <v>121</v>
      </c>
      <c r="BE49" s="120">
        <v>121</v>
      </c>
      <c r="BF49" s="120">
        <v>123</v>
      </c>
      <c r="BG49" s="120">
        <v>123</v>
      </c>
      <c r="BH49" s="120">
        <v>123</v>
      </c>
      <c r="BI49" s="120">
        <v>123</v>
      </c>
      <c r="BJ49" s="120">
        <v>146</v>
      </c>
      <c r="BK49" s="120">
        <v>146</v>
      </c>
      <c r="BL49" s="120">
        <v>146</v>
      </c>
      <c r="BM49" s="120">
        <v>146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129</v>
      </c>
      <c r="CI49" s="120">
        <v>129</v>
      </c>
      <c r="CJ49" s="120">
        <v>129</v>
      </c>
      <c r="CK49" s="120">
        <v>129</v>
      </c>
      <c r="CL49" s="120">
        <v>95</v>
      </c>
      <c r="CM49" s="120">
        <v>95</v>
      </c>
      <c r="CN49" s="120">
        <v>95</v>
      </c>
      <c r="CO49" s="120">
        <v>95</v>
      </c>
      <c r="CP49" s="120">
        <v>58.5</v>
      </c>
      <c r="CQ49" s="120">
        <v>58.5</v>
      </c>
      <c r="CR49" s="120">
        <v>58.5</v>
      </c>
      <c r="CS49" s="120">
        <v>58.5</v>
      </c>
      <c r="CT49" s="122"/>
      <c r="CU49" s="122"/>
      <c r="CV49" s="122"/>
      <c r="CW49" s="121"/>
      <c r="CX49" s="97">
        <f t="array" ref="CX49">SUMPRODUCT(B49:CW49*0.25)</f>
        <v>2030</v>
      </c>
    </row>
    <row r="50" spans="1:102" ht="30" customHeight="1" thickBot="1" x14ac:dyDescent="0.25">
      <c r="A50" s="105" t="s">
        <v>51</v>
      </c>
      <c r="B50" s="106">
        <f>SUM(B44:B49)</f>
        <v>502.7</v>
      </c>
      <c r="C50" s="107">
        <f t="shared" ref="C50:BN50" si="8">SUM(C44:C49)</f>
        <v>737.5</v>
      </c>
      <c r="D50" s="107">
        <f t="shared" si="8"/>
        <v>739.1</v>
      </c>
      <c r="E50" s="107">
        <f t="shared" si="8"/>
        <v>500</v>
      </c>
      <c r="F50" s="107">
        <f t="shared" si="8"/>
        <v>504.8</v>
      </c>
      <c r="G50" s="107">
        <f t="shared" si="8"/>
        <v>500</v>
      </c>
      <c r="H50" s="107">
        <f t="shared" si="8"/>
        <v>500</v>
      </c>
      <c r="I50" s="107">
        <f t="shared" si="8"/>
        <v>524.5</v>
      </c>
      <c r="J50" s="107">
        <f t="shared" si="8"/>
        <v>500</v>
      </c>
      <c r="K50" s="107">
        <f t="shared" si="8"/>
        <v>561.5</v>
      </c>
      <c r="L50" s="107">
        <f t="shared" si="8"/>
        <v>500</v>
      </c>
      <c r="M50" s="107">
        <f t="shared" si="8"/>
        <v>500</v>
      </c>
      <c r="N50" s="107">
        <f t="shared" si="8"/>
        <v>630.5</v>
      </c>
      <c r="O50" s="107">
        <f t="shared" si="8"/>
        <v>710.1</v>
      </c>
      <c r="P50" s="107">
        <f t="shared" si="8"/>
        <v>732.8</v>
      </c>
      <c r="Q50" s="107">
        <f t="shared" si="8"/>
        <v>735.8</v>
      </c>
      <c r="R50" s="107">
        <f t="shared" si="8"/>
        <v>623</v>
      </c>
      <c r="S50" s="107">
        <f t="shared" si="8"/>
        <v>709.4</v>
      </c>
      <c r="T50" s="107">
        <f t="shared" si="8"/>
        <v>871.8</v>
      </c>
      <c r="U50" s="107">
        <f t="shared" si="8"/>
        <v>1093.8</v>
      </c>
      <c r="V50" s="107">
        <f t="shared" si="8"/>
        <v>502.5</v>
      </c>
      <c r="W50" s="107">
        <f t="shared" si="8"/>
        <v>502.5</v>
      </c>
      <c r="X50" s="107">
        <f t="shared" si="8"/>
        <v>689.3</v>
      </c>
      <c r="Y50" s="107">
        <f t="shared" si="8"/>
        <v>966.6</v>
      </c>
      <c r="Z50" s="107">
        <f t="shared" si="8"/>
        <v>233.7</v>
      </c>
      <c r="AA50" s="107">
        <f t="shared" si="8"/>
        <v>574</v>
      </c>
      <c r="AB50" s="107">
        <f t="shared" si="8"/>
        <v>531.5</v>
      </c>
      <c r="AC50" s="107">
        <f t="shared" si="8"/>
        <v>644.20000000000005</v>
      </c>
      <c r="AD50" s="107">
        <f t="shared" si="8"/>
        <v>431.9</v>
      </c>
      <c r="AE50" s="107">
        <f t="shared" si="8"/>
        <v>676.1</v>
      </c>
      <c r="AF50" s="107">
        <f t="shared" si="8"/>
        <v>810.6</v>
      </c>
      <c r="AG50" s="107">
        <f t="shared" si="8"/>
        <v>810.6</v>
      </c>
      <c r="AH50" s="107">
        <f t="shared" si="8"/>
        <v>1340</v>
      </c>
      <c r="AI50" s="107">
        <f t="shared" si="8"/>
        <v>1340</v>
      </c>
      <c r="AJ50" s="107">
        <f t="shared" si="8"/>
        <v>1340</v>
      </c>
      <c r="AK50" s="107">
        <f t="shared" si="8"/>
        <v>1340</v>
      </c>
      <c r="AL50" s="107">
        <f t="shared" si="8"/>
        <v>1305</v>
      </c>
      <c r="AM50" s="107">
        <f t="shared" si="8"/>
        <v>1305</v>
      </c>
      <c r="AN50" s="107">
        <f t="shared" si="8"/>
        <v>1305</v>
      </c>
      <c r="AO50" s="107">
        <f t="shared" si="8"/>
        <v>1305</v>
      </c>
      <c r="AP50" s="107">
        <f t="shared" si="8"/>
        <v>1299</v>
      </c>
      <c r="AQ50" s="107">
        <f t="shared" si="8"/>
        <v>1299</v>
      </c>
      <c r="AR50" s="107">
        <f t="shared" si="8"/>
        <v>1299</v>
      </c>
      <c r="AS50" s="107">
        <f t="shared" si="8"/>
        <v>1299</v>
      </c>
      <c r="AT50" s="107">
        <f t="shared" si="8"/>
        <v>1325</v>
      </c>
      <c r="AU50" s="107">
        <f t="shared" si="8"/>
        <v>1325</v>
      </c>
      <c r="AV50" s="107">
        <f t="shared" si="8"/>
        <v>1325</v>
      </c>
      <c r="AW50" s="107">
        <f t="shared" si="8"/>
        <v>1325</v>
      </c>
      <c r="AX50" s="107">
        <f t="shared" si="8"/>
        <v>1353</v>
      </c>
      <c r="AY50" s="107">
        <f t="shared" si="8"/>
        <v>1353</v>
      </c>
      <c r="AZ50" s="107">
        <f t="shared" si="8"/>
        <v>1353</v>
      </c>
      <c r="BA50" s="107">
        <f t="shared" si="8"/>
        <v>1353</v>
      </c>
      <c r="BB50" s="107">
        <f t="shared" si="8"/>
        <v>1326</v>
      </c>
      <c r="BC50" s="107">
        <f t="shared" si="8"/>
        <v>1326</v>
      </c>
      <c r="BD50" s="107">
        <f t="shared" si="8"/>
        <v>1326</v>
      </c>
      <c r="BE50" s="107">
        <f t="shared" si="8"/>
        <v>1248.3</v>
      </c>
      <c r="BF50" s="107">
        <f t="shared" si="8"/>
        <v>1386</v>
      </c>
      <c r="BG50" s="107">
        <f t="shared" si="8"/>
        <v>1386</v>
      </c>
      <c r="BH50" s="107">
        <f t="shared" si="8"/>
        <v>1386</v>
      </c>
      <c r="BI50" s="107">
        <f t="shared" si="8"/>
        <v>1386</v>
      </c>
      <c r="BJ50" s="107">
        <f t="shared" si="8"/>
        <v>1272.4000000000001</v>
      </c>
      <c r="BK50" s="107">
        <f t="shared" si="8"/>
        <v>1272.4000000000001</v>
      </c>
      <c r="BL50" s="107">
        <f t="shared" si="8"/>
        <v>1272.4000000000001</v>
      </c>
      <c r="BM50" s="107">
        <f t="shared" si="8"/>
        <v>982</v>
      </c>
      <c r="BN50" s="107">
        <f t="shared" si="8"/>
        <v>1409.2</v>
      </c>
      <c r="BO50" s="107">
        <f t="shared" ref="BO50:CW50" si="9">SUM(BO44:BO49)</f>
        <v>1417</v>
      </c>
      <c r="BP50" s="107">
        <f t="shared" si="9"/>
        <v>1417</v>
      </c>
      <c r="BQ50" s="107">
        <f t="shared" si="9"/>
        <v>1417</v>
      </c>
      <c r="BR50" s="107">
        <f t="shared" si="9"/>
        <v>1429</v>
      </c>
      <c r="BS50" s="107">
        <f t="shared" si="9"/>
        <v>1327.8</v>
      </c>
      <c r="BT50" s="107">
        <f t="shared" si="9"/>
        <v>1301.9000000000001</v>
      </c>
      <c r="BU50" s="107">
        <f t="shared" si="9"/>
        <v>1429</v>
      </c>
      <c r="BV50" s="107">
        <f t="shared" si="9"/>
        <v>1444</v>
      </c>
      <c r="BW50" s="107">
        <f t="shared" si="9"/>
        <v>1444</v>
      </c>
      <c r="BX50" s="107">
        <f t="shared" si="9"/>
        <v>1342.1</v>
      </c>
      <c r="BY50" s="107">
        <f t="shared" si="9"/>
        <v>1365.7</v>
      </c>
      <c r="BZ50" s="107">
        <f t="shared" si="9"/>
        <v>1180.3</v>
      </c>
      <c r="CA50" s="107">
        <f t="shared" si="9"/>
        <v>1159.7</v>
      </c>
      <c r="CB50" s="107">
        <f t="shared" si="9"/>
        <v>1119.5999999999999</v>
      </c>
      <c r="CC50" s="107">
        <f t="shared" si="9"/>
        <v>1199.0999999999999</v>
      </c>
      <c r="CD50" s="107">
        <f t="shared" si="9"/>
        <v>1464</v>
      </c>
      <c r="CE50" s="107">
        <f t="shared" si="9"/>
        <v>1464</v>
      </c>
      <c r="CF50" s="107">
        <f t="shared" si="9"/>
        <v>1464</v>
      </c>
      <c r="CG50" s="107">
        <f t="shared" si="9"/>
        <v>1386.8</v>
      </c>
      <c r="CH50" s="107">
        <f t="shared" si="9"/>
        <v>1251.4000000000001</v>
      </c>
      <c r="CI50" s="107">
        <f t="shared" si="9"/>
        <v>1262.3</v>
      </c>
      <c r="CJ50" s="107">
        <f t="shared" si="9"/>
        <v>1041.2</v>
      </c>
      <c r="CK50" s="107">
        <f t="shared" si="9"/>
        <v>973.7</v>
      </c>
      <c r="CL50" s="107">
        <f t="shared" si="9"/>
        <v>1056.0999999999999</v>
      </c>
      <c r="CM50" s="107">
        <f t="shared" si="9"/>
        <v>1177.5999999999999</v>
      </c>
      <c r="CN50" s="107">
        <f t="shared" si="9"/>
        <v>1262.9000000000001</v>
      </c>
      <c r="CO50" s="107">
        <f t="shared" si="9"/>
        <v>1052.9000000000001</v>
      </c>
      <c r="CP50" s="107">
        <f t="shared" si="9"/>
        <v>909.5</v>
      </c>
      <c r="CQ50" s="107">
        <f t="shared" si="9"/>
        <v>887.7</v>
      </c>
      <c r="CR50" s="107">
        <f t="shared" si="9"/>
        <v>745.4</v>
      </c>
      <c r="CS50" s="107">
        <f t="shared" si="9"/>
        <v>557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25366.800000000003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6062.7359999999999</v>
      </c>
      <c r="C53" s="107">
        <f t="shared" ref="C53:BN53" si="12">C17+C27+C41</f>
        <v>6237.1949999999997</v>
      </c>
      <c r="D53" s="107">
        <f t="shared" si="12"/>
        <v>6183.652</v>
      </c>
      <c r="E53" s="107">
        <f t="shared" si="12"/>
        <v>5905.2970000000005</v>
      </c>
      <c r="F53" s="107">
        <f t="shared" si="12"/>
        <v>5790.6759999999995</v>
      </c>
      <c r="G53" s="107">
        <f t="shared" si="12"/>
        <v>5766.8099999999995</v>
      </c>
      <c r="H53" s="107">
        <f t="shared" si="12"/>
        <v>5738.232</v>
      </c>
      <c r="I53" s="107">
        <f t="shared" si="12"/>
        <v>5732.3950000000004</v>
      </c>
      <c r="J53" s="107">
        <f t="shared" si="12"/>
        <v>5578.6809999999996</v>
      </c>
      <c r="K53" s="107">
        <f t="shared" si="12"/>
        <v>5611.030999999999</v>
      </c>
      <c r="L53" s="107">
        <f t="shared" si="12"/>
        <v>5528.652</v>
      </c>
      <c r="M53" s="107">
        <f t="shared" si="12"/>
        <v>5508.1610000000001</v>
      </c>
      <c r="N53" s="107">
        <f t="shared" si="12"/>
        <v>5624.8339999999998</v>
      </c>
      <c r="O53" s="107">
        <f t="shared" si="12"/>
        <v>5701.6990000000005</v>
      </c>
      <c r="P53" s="107">
        <f t="shared" si="12"/>
        <v>5725.6880000000001</v>
      </c>
      <c r="Q53" s="107">
        <f t="shared" si="12"/>
        <v>5734.3869999999997</v>
      </c>
      <c r="R53" s="107">
        <f t="shared" si="12"/>
        <v>5646.6239999999998</v>
      </c>
      <c r="S53" s="107">
        <f t="shared" si="12"/>
        <v>5775.0719999999992</v>
      </c>
      <c r="T53" s="107">
        <f t="shared" si="12"/>
        <v>5993.8209999999999</v>
      </c>
      <c r="U53" s="107">
        <f t="shared" si="12"/>
        <v>6305.26</v>
      </c>
      <c r="V53" s="107">
        <f t="shared" si="12"/>
        <v>5823.3019999999997</v>
      </c>
      <c r="W53" s="107">
        <f t="shared" si="12"/>
        <v>5955.3240000000005</v>
      </c>
      <c r="X53" s="107">
        <f t="shared" si="12"/>
        <v>6276.4659999999994</v>
      </c>
      <c r="Y53" s="107">
        <f t="shared" si="12"/>
        <v>6721.505000000001</v>
      </c>
      <c r="Z53" s="107">
        <f t="shared" si="12"/>
        <v>6395.799</v>
      </c>
      <c r="AA53" s="107">
        <f t="shared" si="12"/>
        <v>6915.5630000000001</v>
      </c>
      <c r="AB53" s="107">
        <f t="shared" si="12"/>
        <v>6987.3020000000006</v>
      </c>
      <c r="AC53" s="107">
        <f t="shared" si="12"/>
        <v>7139.9699999999993</v>
      </c>
      <c r="AD53" s="107">
        <f t="shared" si="12"/>
        <v>7173.2869999999994</v>
      </c>
      <c r="AE53" s="107">
        <f t="shared" si="12"/>
        <v>7453.049</v>
      </c>
      <c r="AF53" s="107">
        <f t="shared" si="12"/>
        <v>7733.6730000000007</v>
      </c>
      <c r="AG53" s="107">
        <f t="shared" si="12"/>
        <v>7834.7049999999999</v>
      </c>
      <c r="AH53" s="107">
        <f t="shared" si="12"/>
        <v>8501.3830000000016</v>
      </c>
      <c r="AI53" s="107">
        <f t="shared" si="12"/>
        <v>8604.59</v>
      </c>
      <c r="AJ53" s="107">
        <f t="shared" si="12"/>
        <v>8618.125</v>
      </c>
      <c r="AK53" s="107">
        <f t="shared" si="12"/>
        <v>8595.6610000000001</v>
      </c>
      <c r="AL53" s="107">
        <f t="shared" si="12"/>
        <v>8332.3119999999999</v>
      </c>
      <c r="AM53" s="107">
        <f t="shared" si="12"/>
        <v>8327.0879999999997</v>
      </c>
      <c r="AN53" s="107">
        <f t="shared" si="12"/>
        <v>8477.1160000000018</v>
      </c>
      <c r="AO53" s="107">
        <f t="shared" si="12"/>
        <v>8467.5650000000005</v>
      </c>
      <c r="AP53" s="107">
        <f t="shared" si="12"/>
        <v>8491.616</v>
      </c>
      <c r="AQ53" s="107">
        <f t="shared" si="12"/>
        <v>8528.2900000000009</v>
      </c>
      <c r="AR53" s="107">
        <f t="shared" si="12"/>
        <v>8621.849000000002</v>
      </c>
      <c r="AS53" s="107">
        <f t="shared" si="12"/>
        <v>8672.8089999999993</v>
      </c>
      <c r="AT53" s="107">
        <f t="shared" si="12"/>
        <v>8679.1830000000009</v>
      </c>
      <c r="AU53" s="107">
        <f t="shared" si="12"/>
        <v>8772.9369999999999</v>
      </c>
      <c r="AV53" s="107">
        <f t="shared" si="12"/>
        <v>8895.4540000000015</v>
      </c>
      <c r="AW53" s="107">
        <f t="shared" si="12"/>
        <v>8852.8049999999985</v>
      </c>
      <c r="AX53" s="107">
        <f t="shared" si="12"/>
        <v>8828.16</v>
      </c>
      <c r="AY53" s="107">
        <f t="shared" si="12"/>
        <v>8728.7929999999997</v>
      </c>
      <c r="AZ53" s="107">
        <f t="shared" si="12"/>
        <v>8655.4560000000001</v>
      </c>
      <c r="BA53" s="107">
        <f t="shared" si="12"/>
        <v>8532.5159999999996</v>
      </c>
      <c r="BB53" s="107">
        <f t="shared" si="12"/>
        <v>8461.0149999999994</v>
      </c>
      <c r="BC53" s="107">
        <f t="shared" si="12"/>
        <v>8324.7459999999992</v>
      </c>
      <c r="BD53" s="107">
        <f t="shared" si="12"/>
        <v>8284.4500000000007</v>
      </c>
      <c r="BE53" s="107">
        <f t="shared" si="12"/>
        <v>8126.8560000000007</v>
      </c>
      <c r="BF53" s="107">
        <f t="shared" si="12"/>
        <v>8272.7239999999983</v>
      </c>
      <c r="BG53" s="107">
        <f t="shared" si="12"/>
        <v>8262.32</v>
      </c>
      <c r="BH53" s="107">
        <f t="shared" si="12"/>
        <v>8264.9290000000001</v>
      </c>
      <c r="BI53" s="107">
        <f t="shared" si="12"/>
        <v>8271.2340000000004</v>
      </c>
      <c r="BJ53" s="107">
        <f t="shared" si="12"/>
        <v>8040.0789999999997</v>
      </c>
      <c r="BK53" s="107">
        <f t="shared" si="12"/>
        <v>8051.3140000000003</v>
      </c>
      <c r="BL53" s="107">
        <f t="shared" si="12"/>
        <v>7976.1819999999989</v>
      </c>
      <c r="BM53" s="107">
        <f t="shared" si="12"/>
        <v>7776.8980000000001</v>
      </c>
      <c r="BN53" s="107">
        <f t="shared" si="12"/>
        <v>8508.402</v>
      </c>
      <c r="BO53" s="107">
        <f t="shared" ref="BO53:CX53" si="13">BO17+BO27+BO41</f>
        <v>8651.4579999999987</v>
      </c>
      <c r="BP53" s="107">
        <f t="shared" si="13"/>
        <v>8787.5829999999987</v>
      </c>
      <c r="BQ53" s="107">
        <f t="shared" si="13"/>
        <v>8864.9220000000023</v>
      </c>
      <c r="BR53" s="107">
        <f t="shared" si="13"/>
        <v>8890.473</v>
      </c>
      <c r="BS53" s="107">
        <f t="shared" si="13"/>
        <v>8847.2559999999994</v>
      </c>
      <c r="BT53" s="107">
        <f t="shared" si="13"/>
        <v>8853.4600000000009</v>
      </c>
      <c r="BU53" s="107">
        <f t="shared" si="13"/>
        <v>9003.4159999999993</v>
      </c>
      <c r="BV53" s="107">
        <f t="shared" si="13"/>
        <v>9005.2270000000008</v>
      </c>
      <c r="BW53" s="107">
        <f t="shared" si="13"/>
        <v>9004.8050000000003</v>
      </c>
      <c r="BX53" s="107">
        <f t="shared" si="13"/>
        <v>8877.2650000000012</v>
      </c>
      <c r="BY53" s="107">
        <f t="shared" si="13"/>
        <v>8879.5630000000001</v>
      </c>
      <c r="BZ53" s="107">
        <f t="shared" si="13"/>
        <v>8693.5930000000008</v>
      </c>
      <c r="CA53" s="107">
        <f t="shared" si="13"/>
        <v>8676.3610000000008</v>
      </c>
      <c r="CB53" s="107">
        <f t="shared" si="13"/>
        <v>8627.9170000000013</v>
      </c>
      <c r="CC53" s="107">
        <f t="shared" si="13"/>
        <v>8635.4629999999997</v>
      </c>
      <c r="CD53" s="107">
        <f t="shared" si="13"/>
        <v>8604.4619999999995</v>
      </c>
      <c r="CE53" s="107">
        <f t="shared" si="13"/>
        <v>8493.1680000000015</v>
      </c>
      <c r="CF53" s="107">
        <f t="shared" si="13"/>
        <v>8485.7970000000023</v>
      </c>
      <c r="CG53" s="107">
        <f t="shared" si="13"/>
        <v>8317.1990000000005</v>
      </c>
      <c r="CH53" s="107">
        <f t="shared" si="13"/>
        <v>7981.92</v>
      </c>
      <c r="CI53" s="107">
        <f t="shared" si="13"/>
        <v>7944.3770000000004</v>
      </c>
      <c r="CJ53" s="107">
        <f t="shared" si="13"/>
        <v>7681.6379999999999</v>
      </c>
      <c r="CK53" s="107">
        <f t="shared" si="13"/>
        <v>7488.9409999999998</v>
      </c>
      <c r="CL53" s="107">
        <f t="shared" si="13"/>
        <v>7441.7669999999998</v>
      </c>
      <c r="CM53" s="107">
        <f t="shared" si="13"/>
        <v>7361.32</v>
      </c>
      <c r="CN53" s="107">
        <f t="shared" si="13"/>
        <v>7320.4619999999995</v>
      </c>
      <c r="CO53" s="107">
        <f t="shared" si="13"/>
        <v>7055.0540000000001</v>
      </c>
      <c r="CP53" s="107">
        <f t="shared" si="13"/>
        <v>6690.2860000000001</v>
      </c>
      <c r="CQ53" s="107">
        <f t="shared" si="13"/>
        <v>6582.8379999999997</v>
      </c>
      <c r="CR53" s="107">
        <f t="shared" si="13"/>
        <v>6357.3279999999995</v>
      </c>
      <c r="CS53" s="107">
        <f t="shared" si="13"/>
        <v>6068.2669999999998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182384.82275000002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502.7</v>
      </c>
      <c r="C5" s="25">
        <v>737.5</v>
      </c>
      <c r="D5" s="25">
        <v>739.1</v>
      </c>
      <c r="E5" s="25">
        <v>489.2</v>
      </c>
      <c r="F5" s="25">
        <v>504.8</v>
      </c>
      <c r="G5" s="25">
        <v>492.3</v>
      </c>
      <c r="H5" s="25">
        <v>477.2</v>
      </c>
      <c r="I5" s="25">
        <v>524.5</v>
      </c>
      <c r="J5" s="25">
        <v>480</v>
      </c>
      <c r="K5" s="25">
        <v>561.5</v>
      </c>
      <c r="L5" s="25">
        <v>494.9</v>
      </c>
      <c r="M5" s="25">
        <v>379.5</v>
      </c>
      <c r="N5" s="25">
        <v>630.5</v>
      </c>
      <c r="O5" s="25">
        <v>710.1</v>
      </c>
      <c r="P5" s="25">
        <v>732.8</v>
      </c>
      <c r="Q5" s="25">
        <v>735.8</v>
      </c>
      <c r="R5" s="25">
        <v>623</v>
      </c>
      <c r="S5" s="25">
        <v>709.4</v>
      </c>
      <c r="T5" s="25">
        <v>871.8</v>
      </c>
      <c r="U5" s="25">
        <v>1093.8</v>
      </c>
      <c r="V5" s="25">
        <v>453.2</v>
      </c>
      <c r="W5" s="25">
        <v>314.39999999999998</v>
      </c>
      <c r="X5" s="25">
        <v>686.8</v>
      </c>
      <c r="Y5" s="25">
        <v>964.1</v>
      </c>
      <c r="Z5" s="25">
        <v>76.299999999999983</v>
      </c>
      <c r="AA5" s="25">
        <v>416.6</v>
      </c>
      <c r="AB5" s="25">
        <v>374.1</v>
      </c>
      <c r="AC5" s="25">
        <v>486.80000000000007</v>
      </c>
      <c r="AD5" s="25">
        <v>360.4</v>
      </c>
      <c r="AE5" s="25">
        <v>604.6</v>
      </c>
      <c r="AF5" s="25">
        <v>739.1</v>
      </c>
      <c r="AG5" s="25">
        <v>739.1</v>
      </c>
      <c r="AH5" s="25">
        <v>1249</v>
      </c>
      <c r="AI5" s="25">
        <v>1249</v>
      </c>
      <c r="AJ5" s="25">
        <v>1249</v>
      </c>
      <c r="AK5" s="25">
        <v>1249</v>
      </c>
      <c r="AL5" s="25">
        <v>1204</v>
      </c>
      <c r="AM5" s="25">
        <v>1204</v>
      </c>
      <c r="AN5" s="25">
        <v>1204</v>
      </c>
      <c r="AO5" s="25">
        <v>1204</v>
      </c>
      <c r="AP5" s="25">
        <v>1212</v>
      </c>
      <c r="AQ5" s="25">
        <v>1212</v>
      </c>
      <c r="AR5" s="25">
        <v>1212</v>
      </c>
      <c r="AS5" s="25">
        <v>1212</v>
      </c>
      <c r="AT5" s="25">
        <v>1228</v>
      </c>
      <c r="AU5" s="25">
        <v>1228</v>
      </c>
      <c r="AV5" s="25">
        <v>1228</v>
      </c>
      <c r="AW5" s="25">
        <v>1228</v>
      </c>
      <c r="AX5" s="25">
        <v>1243</v>
      </c>
      <c r="AY5" s="25">
        <v>1243</v>
      </c>
      <c r="AZ5" s="25">
        <v>1243</v>
      </c>
      <c r="BA5" s="25">
        <v>1243</v>
      </c>
      <c r="BB5" s="25">
        <v>1205</v>
      </c>
      <c r="BC5" s="25">
        <v>1205</v>
      </c>
      <c r="BD5" s="25">
        <v>1205</v>
      </c>
      <c r="BE5" s="25">
        <v>1127.3</v>
      </c>
      <c r="BF5" s="25">
        <v>1263</v>
      </c>
      <c r="BG5" s="25">
        <v>1263</v>
      </c>
      <c r="BH5" s="25">
        <v>1263</v>
      </c>
      <c r="BI5" s="25">
        <v>1263</v>
      </c>
      <c r="BJ5" s="25">
        <v>1126.4000000000001</v>
      </c>
      <c r="BK5" s="25">
        <v>1126.4000000000001</v>
      </c>
      <c r="BL5" s="25">
        <v>1126.4000000000001</v>
      </c>
      <c r="BM5" s="25">
        <v>836</v>
      </c>
      <c r="BN5" s="25">
        <v>879.30000000000007</v>
      </c>
      <c r="BO5" s="25">
        <v>887.1</v>
      </c>
      <c r="BP5" s="25">
        <v>887.1</v>
      </c>
      <c r="BQ5" s="25">
        <v>887.1</v>
      </c>
      <c r="BR5" s="25">
        <v>1116.8</v>
      </c>
      <c r="BS5" s="25">
        <v>1015.5999999999999</v>
      </c>
      <c r="BT5" s="25">
        <v>989.7</v>
      </c>
      <c r="BU5" s="25">
        <v>1116.8</v>
      </c>
      <c r="BV5" s="25">
        <v>930.3</v>
      </c>
      <c r="BW5" s="25">
        <v>930.3</v>
      </c>
      <c r="BX5" s="25">
        <v>828.39999999999986</v>
      </c>
      <c r="BY5" s="25">
        <v>852</v>
      </c>
      <c r="BZ5" s="25">
        <v>808</v>
      </c>
      <c r="CA5" s="25">
        <v>787.40000000000009</v>
      </c>
      <c r="CB5" s="25">
        <v>747.3</v>
      </c>
      <c r="CC5" s="25">
        <v>826.8</v>
      </c>
      <c r="CD5" s="25">
        <v>814</v>
      </c>
      <c r="CE5" s="25">
        <v>814</v>
      </c>
      <c r="CF5" s="25">
        <v>814</v>
      </c>
      <c r="CG5" s="25">
        <v>736.8</v>
      </c>
      <c r="CH5" s="25">
        <v>622.40000000000009</v>
      </c>
      <c r="CI5" s="25">
        <v>633.29999999999995</v>
      </c>
      <c r="CJ5" s="25">
        <v>412.20000000000005</v>
      </c>
      <c r="CK5" s="25">
        <v>344.70000000000005</v>
      </c>
      <c r="CL5" s="25">
        <v>461.1</v>
      </c>
      <c r="CM5" s="25">
        <v>582.59999999999991</v>
      </c>
      <c r="CN5" s="25">
        <v>667.90000000000009</v>
      </c>
      <c r="CO5" s="25">
        <v>457.9</v>
      </c>
      <c r="CP5" s="25">
        <v>851</v>
      </c>
      <c r="CQ5" s="25">
        <v>829.2</v>
      </c>
      <c r="CR5" s="25">
        <v>686.9</v>
      </c>
      <c r="CS5" s="25">
        <v>498.5</v>
      </c>
      <c r="CT5" s="26"/>
      <c r="CU5" s="26"/>
      <c r="CV5" s="26"/>
      <c r="CW5" s="27"/>
      <c r="CX5" s="132">
        <f t="array" ref="CX5">SUMPRODUCT(B5:CW5*0.25)</f>
        <v>20493.974999999995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84.31</v>
      </c>
      <c r="C8" s="138">
        <v>86.21</v>
      </c>
      <c r="D8" s="138">
        <v>85.23</v>
      </c>
      <c r="E8" s="138">
        <v>83.37</v>
      </c>
      <c r="F8" s="138">
        <v>83.84</v>
      </c>
      <c r="G8" s="138">
        <v>83.72</v>
      </c>
      <c r="H8" s="138">
        <v>83.41</v>
      </c>
      <c r="I8" s="138">
        <v>83.52</v>
      </c>
      <c r="J8" s="138">
        <v>82.26</v>
      </c>
      <c r="K8" s="138">
        <v>82.62</v>
      </c>
      <c r="L8" s="138">
        <v>81.95</v>
      </c>
      <c r="M8" s="138">
        <v>80.73</v>
      </c>
      <c r="N8" s="138">
        <v>82.8</v>
      </c>
      <c r="O8" s="138">
        <v>83.36</v>
      </c>
      <c r="P8" s="138">
        <v>83.55</v>
      </c>
      <c r="Q8" s="138">
        <v>83.63</v>
      </c>
      <c r="R8" s="138">
        <v>82.89</v>
      </c>
      <c r="S8" s="138">
        <v>83.9</v>
      </c>
      <c r="T8" s="138">
        <v>84.97</v>
      </c>
      <c r="U8" s="138">
        <v>90.1</v>
      </c>
      <c r="V8" s="138">
        <v>86.47</v>
      </c>
      <c r="W8" s="138">
        <v>89.91</v>
      </c>
      <c r="X8" s="138">
        <v>94.59</v>
      </c>
      <c r="Y8" s="138">
        <v>106.98</v>
      </c>
      <c r="Z8" s="138">
        <v>97.76</v>
      </c>
      <c r="AA8" s="138">
        <v>113.59</v>
      </c>
      <c r="AB8" s="138">
        <v>128.03</v>
      </c>
      <c r="AC8" s="138">
        <v>146.57</v>
      </c>
      <c r="AD8" s="138">
        <v>144.94</v>
      </c>
      <c r="AE8" s="138">
        <v>155.19999999999999</v>
      </c>
      <c r="AF8" s="138">
        <v>130.15</v>
      </c>
      <c r="AG8" s="138">
        <v>99.63</v>
      </c>
      <c r="AH8" s="138">
        <v>126.05</v>
      </c>
      <c r="AI8" s="138">
        <v>100.63</v>
      </c>
      <c r="AJ8" s="138">
        <v>111.66</v>
      </c>
      <c r="AK8" s="138">
        <v>107.84</v>
      </c>
      <c r="AL8" s="138">
        <v>140.19</v>
      </c>
      <c r="AM8" s="138">
        <v>135.80000000000001</v>
      </c>
      <c r="AN8" s="138">
        <v>102.04</v>
      </c>
      <c r="AO8" s="138">
        <v>93.04</v>
      </c>
      <c r="AP8" s="138">
        <v>85.84</v>
      </c>
      <c r="AQ8" s="138">
        <v>47.82</v>
      </c>
      <c r="AR8" s="138">
        <v>40</v>
      </c>
      <c r="AS8" s="138">
        <v>10</v>
      </c>
      <c r="AT8" s="138">
        <v>76.400000000000006</v>
      </c>
      <c r="AU8" s="138">
        <v>40</v>
      </c>
      <c r="AV8" s="138">
        <v>30</v>
      </c>
      <c r="AW8" s="138">
        <v>40</v>
      </c>
      <c r="AX8" s="138">
        <v>61.11</v>
      </c>
      <c r="AY8" s="138">
        <v>70</v>
      </c>
      <c r="AZ8" s="138">
        <v>85</v>
      </c>
      <c r="BA8" s="138">
        <v>85.79</v>
      </c>
      <c r="BB8" s="138">
        <v>89.52</v>
      </c>
      <c r="BC8" s="138">
        <v>95.13</v>
      </c>
      <c r="BD8" s="138">
        <v>96.69</v>
      </c>
      <c r="BE8" s="138">
        <v>110.3</v>
      </c>
      <c r="BF8" s="138">
        <v>86.77</v>
      </c>
      <c r="BG8" s="138">
        <v>95.17</v>
      </c>
      <c r="BH8" s="138">
        <v>98.27</v>
      </c>
      <c r="BI8" s="138">
        <v>101.71</v>
      </c>
      <c r="BJ8" s="138">
        <v>104.8</v>
      </c>
      <c r="BK8" s="138">
        <v>111.11</v>
      </c>
      <c r="BL8" s="138">
        <v>141.81</v>
      </c>
      <c r="BM8" s="138">
        <v>152.68</v>
      </c>
      <c r="BN8" s="138">
        <v>131.97</v>
      </c>
      <c r="BO8" s="138">
        <v>136.21</v>
      </c>
      <c r="BP8" s="138">
        <v>132.5</v>
      </c>
      <c r="BQ8" s="138">
        <v>145.5</v>
      </c>
      <c r="BR8" s="138">
        <v>128.12</v>
      </c>
      <c r="BS8" s="138">
        <v>143.19</v>
      </c>
      <c r="BT8" s="138">
        <v>148.43</v>
      </c>
      <c r="BU8" s="138">
        <v>128.6</v>
      </c>
      <c r="BV8" s="138">
        <v>125.45</v>
      </c>
      <c r="BW8" s="138">
        <v>125.18</v>
      </c>
      <c r="BX8" s="138">
        <v>149.44999999999999</v>
      </c>
      <c r="BY8" s="138">
        <v>150.55000000000001</v>
      </c>
      <c r="BZ8" s="138">
        <v>159.13999999999999</v>
      </c>
      <c r="CA8" s="138">
        <v>156.15</v>
      </c>
      <c r="CB8" s="138">
        <v>148.81</v>
      </c>
      <c r="CC8" s="138">
        <v>138.24</v>
      </c>
      <c r="CD8" s="138">
        <v>162.11000000000001</v>
      </c>
      <c r="CE8" s="138">
        <v>158.02000000000001</v>
      </c>
      <c r="CF8" s="138">
        <v>146.69</v>
      </c>
      <c r="CG8" s="138">
        <v>127.6</v>
      </c>
      <c r="CH8" s="138">
        <v>155.24</v>
      </c>
      <c r="CI8" s="138">
        <v>140.19</v>
      </c>
      <c r="CJ8" s="138">
        <v>132.49</v>
      </c>
      <c r="CK8" s="138">
        <v>120.21</v>
      </c>
      <c r="CL8" s="138">
        <v>129.72999999999999</v>
      </c>
      <c r="CM8" s="138">
        <v>132.07</v>
      </c>
      <c r="CN8" s="138">
        <v>129.49</v>
      </c>
      <c r="CO8" s="138">
        <v>110.68</v>
      </c>
      <c r="CP8" s="138">
        <v>128.6</v>
      </c>
      <c r="CQ8" s="138">
        <v>110</v>
      </c>
      <c r="CR8" s="138">
        <v>98.32</v>
      </c>
      <c r="CS8" s="138">
        <v>94.31</v>
      </c>
      <c r="CT8" s="139"/>
      <c r="CU8" s="139"/>
      <c r="CV8" s="139"/>
      <c r="CW8" s="140"/>
      <c r="CX8" s="141">
        <f>IF(SUM(B8:CW8)&lt;&gt;0,AVERAGEIF(B8:CW8,"&lt;&gt;"""),"")</f>
        <v>106.94375000000002</v>
      </c>
    </row>
    <row r="9" spans="1:102" ht="24.95" customHeight="1" thickBot="1" x14ac:dyDescent="0.25">
      <c r="A9" s="133" t="s">
        <v>6</v>
      </c>
      <c r="B9" s="42">
        <v>84.78</v>
      </c>
      <c r="C9" s="43">
        <v>84.78</v>
      </c>
      <c r="D9" s="43">
        <v>84.78</v>
      </c>
      <c r="E9" s="43">
        <v>84.78</v>
      </c>
      <c r="F9" s="43">
        <v>83.622500000000002</v>
      </c>
      <c r="G9" s="43">
        <v>83.622500000000002</v>
      </c>
      <c r="H9" s="43">
        <v>83.622500000000002</v>
      </c>
      <c r="I9" s="43">
        <v>83.622500000000002</v>
      </c>
      <c r="J9" s="43">
        <v>81.89</v>
      </c>
      <c r="K9" s="43">
        <v>81.89</v>
      </c>
      <c r="L9" s="43">
        <v>81.89</v>
      </c>
      <c r="M9" s="43">
        <v>81.89</v>
      </c>
      <c r="N9" s="43">
        <v>83.334999999999994</v>
      </c>
      <c r="O9" s="43">
        <v>83.334999999999994</v>
      </c>
      <c r="P9" s="43">
        <v>83.334999999999994</v>
      </c>
      <c r="Q9" s="43">
        <v>83.334999999999994</v>
      </c>
      <c r="R9" s="43">
        <v>85.465000000000003</v>
      </c>
      <c r="S9" s="43">
        <v>85.465000000000003</v>
      </c>
      <c r="T9" s="43">
        <v>85.465000000000003</v>
      </c>
      <c r="U9" s="43">
        <v>85.465000000000003</v>
      </c>
      <c r="V9" s="43">
        <v>94.487499999999997</v>
      </c>
      <c r="W9" s="43">
        <v>94.487499999999997</v>
      </c>
      <c r="X9" s="43">
        <v>94.487499999999997</v>
      </c>
      <c r="Y9" s="43">
        <v>94.487499999999997</v>
      </c>
      <c r="Z9" s="43">
        <v>121.4875</v>
      </c>
      <c r="AA9" s="43">
        <v>121.4875</v>
      </c>
      <c r="AB9" s="43">
        <v>121.4875</v>
      </c>
      <c r="AC9" s="43">
        <v>121.4875</v>
      </c>
      <c r="AD9" s="43">
        <v>132.47999999999999</v>
      </c>
      <c r="AE9" s="43">
        <v>132.47999999999999</v>
      </c>
      <c r="AF9" s="43">
        <v>132.47999999999999</v>
      </c>
      <c r="AG9" s="43">
        <v>132.47999999999999</v>
      </c>
      <c r="AH9" s="43">
        <v>111.545</v>
      </c>
      <c r="AI9" s="43">
        <v>111.545</v>
      </c>
      <c r="AJ9" s="43">
        <v>111.545</v>
      </c>
      <c r="AK9" s="43">
        <v>111.545</v>
      </c>
      <c r="AL9" s="43">
        <v>117.7675</v>
      </c>
      <c r="AM9" s="43">
        <v>117.7675</v>
      </c>
      <c r="AN9" s="43">
        <v>117.7675</v>
      </c>
      <c r="AO9" s="43">
        <v>117.7675</v>
      </c>
      <c r="AP9" s="43">
        <v>45.914999999999999</v>
      </c>
      <c r="AQ9" s="43">
        <v>45.914999999999999</v>
      </c>
      <c r="AR9" s="43">
        <v>45.914999999999999</v>
      </c>
      <c r="AS9" s="43">
        <v>45.914999999999999</v>
      </c>
      <c r="AT9" s="43">
        <v>46.6</v>
      </c>
      <c r="AU9" s="43">
        <v>46.6</v>
      </c>
      <c r="AV9" s="43">
        <v>46.6</v>
      </c>
      <c r="AW9" s="43">
        <v>46.6</v>
      </c>
      <c r="AX9" s="43">
        <v>75.474999999999994</v>
      </c>
      <c r="AY9" s="43">
        <v>75.474999999999994</v>
      </c>
      <c r="AZ9" s="43">
        <v>75.474999999999994</v>
      </c>
      <c r="BA9" s="43">
        <v>75.474999999999994</v>
      </c>
      <c r="BB9" s="43">
        <v>97.91</v>
      </c>
      <c r="BC9" s="43">
        <v>97.91</v>
      </c>
      <c r="BD9" s="43">
        <v>97.91</v>
      </c>
      <c r="BE9" s="43">
        <v>97.91</v>
      </c>
      <c r="BF9" s="43">
        <v>95.48</v>
      </c>
      <c r="BG9" s="43">
        <v>95.48</v>
      </c>
      <c r="BH9" s="43">
        <v>95.48</v>
      </c>
      <c r="BI9" s="43">
        <v>95.48</v>
      </c>
      <c r="BJ9" s="43">
        <v>127.6</v>
      </c>
      <c r="BK9" s="43">
        <v>127.6</v>
      </c>
      <c r="BL9" s="43">
        <v>127.6</v>
      </c>
      <c r="BM9" s="43">
        <v>127.6</v>
      </c>
      <c r="BN9" s="43">
        <v>136.54499999999999</v>
      </c>
      <c r="BO9" s="43">
        <v>136.54499999999999</v>
      </c>
      <c r="BP9" s="43">
        <v>136.54499999999999</v>
      </c>
      <c r="BQ9" s="43">
        <v>136.54499999999999</v>
      </c>
      <c r="BR9" s="43">
        <v>137.08500000000001</v>
      </c>
      <c r="BS9" s="43">
        <v>137.08500000000001</v>
      </c>
      <c r="BT9" s="43">
        <v>137.08500000000001</v>
      </c>
      <c r="BU9" s="43">
        <v>137.08500000000001</v>
      </c>
      <c r="BV9" s="43">
        <v>137.6575</v>
      </c>
      <c r="BW9" s="43">
        <v>137.6575</v>
      </c>
      <c r="BX9" s="43">
        <v>137.6575</v>
      </c>
      <c r="BY9" s="43">
        <v>137.6575</v>
      </c>
      <c r="BZ9" s="43">
        <v>150.58500000000001</v>
      </c>
      <c r="CA9" s="43">
        <v>150.58500000000001</v>
      </c>
      <c r="CB9" s="43">
        <v>150.58500000000001</v>
      </c>
      <c r="CC9" s="43">
        <v>150.58500000000001</v>
      </c>
      <c r="CD9" s="43">
        <v>148.60499999999999</v>
      </c>
      <c r="CE9" s="43">
        <v>148.60499999999999</v>
      </c>
      <c r="CF9" s="43">
        <v>148.60499999999999</v>
      </c>
      <c r="CG9" s="43">
        <v>148.60499999999999</v>
      </c>
      <c r="CH9" s="43">
        <v>137.0325</v>
      </c>
      <c r="CI9" s="43">
        <v>137.0325</v>
      </c>
      <c r="CJ9" s="43">
        <v>137.0325</v>
      </c>
      <c r="CK9" s="43">
        <v>137.0325</v>
      </c>
      <c r="CL9" s="43">
        <v>125.49250000000001</v>
      </c>
      <c r="CM9" s="43">
        <v>125.49250000000001</v>
      </c>
      <c r="CN9" s="43">
        <v>125.49250000000001</v>
      </c>
      <c r="CO9" s="43">
        <v>125.49250000000001</v>
      </c>
      <c r="CP9" s="43">
        <v>107.8075</v>
      </c>
      <c r="CQ9" s="43">
        <v>107.8075</v>
      </c>
      <c r="CR9" s="43">
        <v>107.8075</v>
      </c>
      <c r="CS9" s="43">
        <v>107.8075</v>
      </c>
      <c r="CT9" s="44"/>
      <c r="CU9" s="44"/>
      <c r="CV9" s="44"/>
      <c r="CW9" s="45"/>
      <c r="CX9" s="142">
        <f>IF(SUM(B9:CW9)&lt;&gt;0,AVERAGEIF(B9:CW9,"&lt;&gt;"""),"")</f>
        <v>106.94375000000004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10.8</v>
      </c>
      <c r="F14" s="149"/>
      <c r="G14" s="149">
        <v>7.7</v>
      </c>
      <c r="H14" s="149">
        <v>22.8</v>
      </c>
      <c r="I14" s="149"/>
      <c r="J14" s="149">
        <v>20</v>
      </c>
      <c r="K14" s="149"/>
      <c r="L14" s="149">
        <v>5.0999999999999996</v>
      </c>
      <c r="M14" s="149">
        <v>120.5</v>
      </c>
      <c r="N14" s="149"/>
      <c r="O14" s="149"/>
      <c r="P14" s="149"/>
      <c r="Q14" s="149"/>
      <c r="R14" s="149"/>
      <c r="S14" s="149"/>
      <c r="T14" s="149"/>
      <c r="U14" s="149"/>
      <c r="V14" s="149">
        <v>46.8</v>
      </c>
      <c r="W14" s="149">
        <v>185.6</v>
      </c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104.82499999999999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109.9</v>
      </c>
      <c r="AA16" s="155">
        <v>109.9</v>
      </c>
      <c r="AB16" s="155">
        <v>109.9</v>
      </c>
      <c r="AC16" s="155">
        <v>109.9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379.9</v>
      </c>
      <c r="BO16" s="155">
        <v>379.9</v>
      </c>
      <c r="BP16" s="155">
        <v>379.9</v>
      </c>
      <c r="BQ16" s="155">
        <v>379.9</v>
      </c>
      <c r="BR16" s="155">
        <v>162.19999999999999</v>
      </c>
      <c r="BS16" s="155">
        <v>162.19999999999999</v>
      </c>
      <c r="BT16" s="155">
        <v>162.19999999999999</v>
      </c>
      <c r="BU16" s="155">
        <v>162.19999999999999</v>
      </c>
      <c r="BV16" s="155">
        <v>363.7</v>
      </c>
      <c r="BW16" s="155">
        <v>363.7</v>
      </c>
      <c r="BX16" s="155">
        <v>363.7</v>
      </c>
      <c r="BY16" s="155">
        <v>363.7</v>
      </c>
      <c r="BZ16" s="155">
        <v>222.3</v>
      </c>
      <c r="CA16" s="155">
        <v>222.3</v>
      </c>
      <c r="CB16" s="155">
        <v>222.3</v>
      </c>
      <c r="CC16" s="155">
        <v>222.3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500</v>
      </c>
      <c r="CM16" s="155">
        <v>500</v>
      </c>
      <c r="CN16" s="155">
        <v>500</v>
      </c>
      <c r="CO16" s="155">
        <v>500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2738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10.8</v>
      </c>
      <c r="F17" s="160">
        <f t="shared" si="0"/>
        <v>0</v>
      </c>
      <c r="G17" s="160">
        <f t="shared" si="0"/>
        <v>7.7</v>
      </c>
      <c r="H17" s="160">
        <f t="shared" si="0"/>
        <v>22.8</v>
      </c>
      <c r="I17" s="160">
        <f t="shared" si="0"/>
        <v>0</v>
      </c>
      <c r="J17" s="160">
        <f t="shared" si="0"/>
        <v>20</v>
      </c>
      <c r="K17" s="160">
        <f t="shared" si="0"/>
        <v>0</v>
      </c>
      <c r="L17" s="160">
        <f t="shared" si="0"/>
        <v>5.0999999999999996</v>
      </c>
      <c r="M17" s="160">
        <f t="shared" si="0"/>
        <v>120.5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46.8</v>
      </c>
      <c r="W17" s="160">
        <f t="shared" si="0"/>
        <v>185.6</v>
      </c>
      <c r="X17" s="160">
        <f t="shared" si="0"/>
        <v>0</v>
      </c>
      <c r="Y17" s="160">
        <f t="shared" si="0"/>
        <v>0</v>
      </c>
      <c r="Z17" s="160">
        <f t="shared" si="0"/>
        <v>109.9</v>
      </c>
      <c r="AA17" s="160">
        <f t="shared" si="0"/>
        <v>109.9</v>
      </c>
      <c r="AB17" s="160">
        <f t="shared" si="0"/>
        <v>109.9</v>
      </c>
      <c r="AC17" s="160">
        <f t="shared" si="0"/>
        <v>109.9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379.9</v>
      </c>
      <c r="BO17" s="160">
        <f t="shared" ref="BO17:CW17" si="1">SUM(BO12:BO16)</f>
        <v>379.9</v>
      </c>
      <c r="BP17" s="160">
        <f t="shared" si="1"/>
        <v>379.9</v>
      </c>
      <c r="BQ17" s="160">
        <f t="shared" si="1"/>
        <v>379.9</v>
      </c>
      <c r="BR17" s="160">
        <f t="shared" si="1"/>
        <v>162.19999999999999</v>
      </c>
      <c r="BS17" s="160">
        <f t="shared" si="1"/>
        <v>162.19999999999999</v>
      </c>
      <c r="BT17" s="160">
        <f t="shared" si="1"/>
        <v>162.19999999999999</v>
      </c>
      <c r="BU17" s="160">
        <f t="shared" si="1"/>
        <v>162.19999999999999</v>
      </c>
      <c r="BV17" s="160">
        <f t="shared" si="1"/>
        <v>363.7</v>
      </c>
      <c r="BW17" s="160">
        <f t="shared" si="1"/>
        <v>363.7</v>
      </c>
      <c r="BX17" s="160">
        <f t="shared" si="1"/>
        <v>363.7</v>
      </c>
      <c r="BY17" s="160">
        <f t="shared" si="1"/>
        <v>363.7</v>
      </c>
      <c r="BZ17" s="160">
        <f t="shared" si="1"/>
        <v>222.3</v>
      </c>
      <c r="CA17" s="160">
        <f t="shared" si="1"/>
        <v>222.3</v>
      </c>
      <c r="CB17" s="160">
        <f t="shared" si="1"/>
        <v>222.3</v>
      </c>
      <c r="CC17" s="160">
        <f t="shared" si="1"/>
        <v>222.3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500</v>
      </c>
      <c r="CI17" s="160">
        <f t="shared" si="1"/>
        <v>500</v>
      </c>
      <c r="CJ17" s="160">
        <f t="shared" si="1"/>
        <v>500</v>
      </c>
      <c r="CK17" s="160">
        <f t="shared" si="1"/>
        <v>500</v>
      </c>
      <c r="CL17" s="160">
        <f t="shared" si="1"/>
        <v>500</v>
      </c>
      <c r="CM17" s="160">
        <f t="shared" si="1"/>
        <v>500</v>
      </c>
      <c r="CN17" s="160">
        <f t="shared" si="1"/>
        <v>500</v>
      </c>
      <c r="CO17" s="160">
        <f t="shared" si="1"/>
        <v>500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2842.8249999999998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2.7</v>
      </c>
      <c r="C22" s="149">
        <v>237.5</v>
      </c>
      <c r="D22" s="149">
        <v>239.1</v>
      </c>
      <c r="E22" s="149"/>
      <c r="F22" s="149">
        <v>4.8</v>
      </c>
      <c r="G22" s="149"/>
      <c r="H22" s="149"/>
      <c r="I22" s="149">
        <v>24.5</v>
      </c>
      <c r="J22" s="149"/>
      <c r="K22" s="149">
        <v>61.5</v>
      </c>
      <c r="L22" s="149"/>
      <c r="M22" s="149"/>
      <c r="N22" s="149">
        <v>130.5</v>
      </c>
      <c r="O22" s="149">
        <v>210.1</v>
      </c>
      <c r="P22" s="149">
        <v>232.8</v>
      </c>
      <c r="Q22" s="149">
        <v>235.8</v>
      </c>
      <c r="R22" s="149">
        <v>123</v>
      </c>
      <c r="S22" s="149">
        <v>209.4</v>
      </c>
      <c r="T22" s="149">
        <v>371.8</v>
      </c>
      <c r="U22" s="149">
        <v>593.79999999999995</v>
      </c>
      <c r="V22" s="149"/>
      <c r="W22" s="149"/>
      <c r="X22" s="149">
        <v>186.8</v>
      </c>
      <c r="Y22" s="149">
        <v>464.1</v>
      </c>
      <c r="Z22" s="149">
        <v>186.2</v>
      </c>
      <c r="AA22" s="149">
        <v>526.5</v>
      </c>
      <c r="AB22" s="149">
        <v>484</v>
      </c>
      <c r="AC22" s="149">
        <v>596.70000000000005</v>
      </c>
      <c r="AD22" s="149">
        <v>276.3</v>
      </c>
      <c r="AE22" s="149">
        <v>520.5</v>
      </c>
      <c r="AF22" s="149">
        <v>655</v>
      </c>
      <c r="AG22" s="149">
        <v>655</v>
      </c>
      <c r="AH22" s="149">
        <v>749</v>
      </c>
      <c r="AI22" s="149">
        <v>749</v>
      </c>
      <c r="AJ22" s="149">
        <v>749</v>
      </c>
      <c r="AK22" s="149">
        <v>749</v>
      </c>
      <c r="AL22" s="149">
        <v>704</v>
      </c>
      <c r="AM22" s="149">
        <v>704</v>
      </c>
      <c r="AN22" s="149">
        <v>704</v>
      </c>
      <c r="AO22" s="149">
        <v>704</v>
      </c>
      <c r="AP22" s="149">
        <v>712</v>
      </c>
      <c r="AQ22" s="149">
        <v>712</v>
      </c>
      <c r="AR22" s="149">
        <v>712</v>
      </c>
      <c r="AS22" s="149">
        <v>712</v>
      </c>
      <c r="AT22" s="149">
        <v>728</v>
      </c>
      <c r="AU22" s="149">
        <v>728</v>
      </c>
      <c r="AV22" s="149">
        <v>728</v>
      </c>
      <c r="AW22" s="149">
        <v>728</v>
      </c>
      <c r="AX22" s="149">
        <v>743</v>
      </c>
      <c r="AY22" s="149">
        <v>743</v>
      </c>
      <c r="AZ22" s="149">
        <v>743</v>
      </c>
      <c r="BA22" s="149">
        <v>743</v>
      </c>
      <c r="BB22" s="149">
        <v>705</v>
      </c>
      <c r="BC22" s="149">
        <v>705</v>
      </c>
      <c r="BD22" s="149">
        <v>705</v>
      </c>
      <c r="BE22" s="149">
        <v>627.29999999999995</v>
      </c>
      <c r="BF22" s="149">
        <v>763</v>
      </c>
      <c r="BG22" s="149">
        <v>763</v>
      </c>
      <c r="BH22" s="149">
        <v>763</v>
      </c>
      <c r="BI22" s="149">
        <v>763</v>
      </c>
      <c r="BJ22" s="149">
        <v>729</v>
      </c>
      <c r="BK22" s="149">
        <v>729</v>
      </c>
      <c r="BL22" s="149">
        <v>729</v>
      </c>
      <c r="BM22" s="149">
        <v>438.6</v>
      </c>
      <c r="BN22" s="149">
        <v>1259.2</v>
      </c>
      <c r="BO22" s="149">
        <v>1267</v>
      </c>
      <c r="BP22" s="149">
        <v>1267</v>
      </c>
      <c r="BQ22" s="149">
        <v>1267</v>
      </c>
      <c r="BR22" s="149">
        <v>1279</v>
      </c>
      <c r="BS22" s="149">
        <v>1177.8</v>
      </c>
      <c r="BT22" s="149">
        <v>1151.9000000000001</v>
      </c>
      <c r="BU22" s="149">
        <v>1279</v>
      </c>
      <c r="BV22" s="149">
        <v>1294</v>
      </c>
      <c r="BW22" s="149">
        <v>1294</v>
      </c>
      <c r="BX22" s="149">
        <v>1192.0999999999999</v>
      </c>
      <c r="BY22" s="149">
        <v>1215.7</v>
      </c>
      <c r="BZ22" s="149">
        <v>1030.3</v>
      </c>
      <c r="CA22" s="149">
        <v>1009.7</v>
      </c>
      <c r="CB22" s="149">
        <v>969.6</v>
      </c>
      <c r="CC22" s="149">
        <v>1049.0999999999999</v>
      </c>
      <c r="CD22" s="149">
        <v>1314</v>
      </c>
      <c r="CE22" s="149">
        <v>1314</v>
      </c>
      <c r="CF22" s="149">
        <v>1314</v>
      </c>
      <c r="CG22" s="149">
        <v>1236.8</v>
      </c>
      <c r="CH22" s="149">
        <v>1122.4000000000001</v>
      </c>
      <c r="CI22" s="149">
        <v>1133.3</v>
      </c>
      <c r="CJ22" s="149">
        <v>912.2</v>
      </c>
      <c r="CK22" s="149">
        <v>844.7</v>
      </c>
      <c r="CL22" s="149">
        <v>961.1</v>
      </c>
      <c r="CM22" s="149">
        <v>1082.5999999999999</v>
      </c>
      <c r="CN22" s="149">
        <v>1167.9000000000001</v>
      </c>
      <c r="CO22" s="149">
        <v>957.9</v>
      </c>
      <c r="CP22" s="149">
        <v>444</v>
      </c>
      <c r="CQ22" s="149">
        <v>422.2</v>
      </c>
      <c r="CR22" s="149">
        <v>279.89999999999998</v>
      </c>
      <c r="CS22" s="149">
        <v>91.5</v>
      </c>
      <c r="CT22" s="150"/>
      <c r="CU22" s="150"/>
      <c r="CV22" s="150"/>
      <c r="CW22" s="151"/>
      <c r="CX22" s="152">
        <f t="array" ref="CX22">SUMPRODUCT(B22:CW22*0.25)</f>
        <v>15948.3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>
        <v>84.1</v>
      </c>
      <c r="AE24" s="155">
        <v>84.1</v>
      </c>
      <c r="AF24" s="155">
        <v>84.1</v>
      </c>
      <c r="AG24" s="155">
        <v>84.1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397.4</v>
      </c>
      <c r="BK24" s="155">
        <v>397.4</v>
      </c>
      <c r="BL24" s="155">
        <v>397.4</v>
      </c>
      <c r="BM24" s="155">
        <v>397.4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407</v>
      </c>
      <c r="CQ24" s="155">
        <v>407</v>
      </c>
      <c r="CR24" s="155">
        <v>407</v>
      </c>
      <c r="CS24" s="155">
        <v>407</v>
      </c>
      <c r="CT24" s="156"/>
      <c r="CU24" s="156"/>
      <c r="CV24" s="156"/>
      <c r="CW24" s="157"/>
      <c r="CX24" s="158">
        <f t="array" ref="CX24">SUMPRODUCT(B24:CW24*0.25)</f>
        <v>7388.5000000000018</v>
      </c>
    </row>
    <row r="25" spans="1:102" ht="30" customHeight="1" thickBot="1" x14ac:dyDescent="0.25">
      <c r="A25" s="105" t="s">
        <v>51</v>
      </c>
      <c r="B25" s="159">
        <f>SUM(B20:B24)</f>
        <v>502.7</v>
      </c>
      <c r="C25" s="160">
        <f t="shared" ref="C25:BN25" si="2">SUM(C20:C24)</f>
        <v>737.5</v>
      </c>
      <c r="D25" s="160">
        <f t="shared" si="2"/>
        <v>739.1</v>
      </c>
      <c r="E25" s="160">
        <f t="shared" si="2"/>
        <v>500</v>
      </c>
      <c r="F25" s="160">
        <f t="shared" si="2"/>
        <v>504.8</v>
      </c>
      <c r="G25" s="160">
        <f t="shared" si="2"/>
        <v>500</v>
      </c>
      <c r="H25" s="160">
        <f t="shared" si="2"/>
        <v>500</v>
      </c>
      <c r="I25" s="160">
        <f t="shared" si="2"/>
        <v>524.5</v>
      </c>
      <c r="J25" s="160">
        <f t="shared" si="2"/>
        <v>500</v>
      </c>
      <c r="K25" s="160">
        <f t="shared" si="2"/>
        <v>561.5</v>
      </c>
      <c r="L25" s="160">
        <f t="shared" si="2"/>
        <v>500</v>
      </c>
      <c r="M25" s="160">
        <f t="shared" si="2"/>
        <v>500</v>
      </c>
      <c r="N25" s="160">
        <f t="shared" si="2"/>
        <v>630.5</v>
      </c>
      <c r="O25" s="160">
        <f t="shared" si="2"/>
        <v>710.1</v>
      </c>
      <c r="P25" s="160">
        <f t="shared" si="2"/>
        <v>732.8</v>
      </c>
      <c r="Q25" s="160">
        <f t="shared" si="2"/>
        <v>735.8</v>
      </c>
      <c r="R25" s="160">
        <f t="shared" si="2"/>
        <v>623</v>
      </c>
      <c r="S25" s="160">
        <f t="shared" si="2"/>
        <v>709.4</v>
      </c>
      <c r="T25" s="160">
        <f t="shared" si="2"/>
        <v>871.8</v>
      </c>
      <c r="U25" s="160">
        <f t="shared" si="2"/>
        <v>1093.8</v>
      </c>
      <c r="V25" s="160">
        <f t="shared" si="2"/>
        <v>500</v>
      </c>
      <c r="W25" s="160">
        <f t="shared" si="2"/>
        <v>500</v>
      </c>
      <c r="X25" s="160">
        <f t="shared" si="2"/>
        <v>686.8</v>
      </c>
      <c r="Y25" s="160">
        <f t="shared" si="2"/>
        <v>964.1</v>
      </c>
      <c r="Z25" s="160">
        <f t="shared" si="2"/>
        <v>186.2</v>
      </c>
      <c r="AA25" s="160">
        <f t="shared" si="2"/>
        <v>526.5</v>
      </c>
      <c r="AB25" s="160">
        <f t="shared" si="2"/>
        <v>484</v>
      </c>
      <c r="AC25" s="160">
        <f t="shared" si="2"/>
        <v>596.70000000000005</v>
      </c>
      <c r="AD25" s="160">
        <f t="shared" si="2"/>
        <v>360.4</v>
      </c>
      <c r="AE25" s="160">
        <f t="shared" si="2"/>
        <v>604.6</v>
      </c>
      <c r="AF25" s="160">
        <f t="shared" si="2"/>
        <v>739.1</v>
      </c>
      <c r="AG25" s="160">
        <f t="shared" si="2"/>
        <v>739.1</v>
      </c>
      <c r="AH25" s="160">
        <f t="shared" si="2"/>
        <v>1249</v>
      </c>
      <c r="AI25" s="160">
        <f t="shared" si="2"/>
        <v>1249</v>
      </c>
      <c r="AJ25" s="160">
        <f t="shared" si="2"/>
        <v>1249</v>
      </c>
      <c r="AK25" s="160">
        <f t="shared" si="2"/>
        <v>1249</v>
      </c>
      <c r="AL25" s="160">
        <f t="shared" si="2"/>
        <v>1204</v>
      </c>
      <c r="AM25" s="160">
        <f t="shared" si="2"/>
        <v>1204</v>
      </c>
      <c r="AN25" s="160">
        <f t="shared" si="2"/>
        <v>1204</v>
      </c>
      <c r="AO25" s="160">
        <f t="shared" si="2"/>
        <v>1204</v>
      </c>
      <c r="AP25" s="160">
        <f t="shared" si="2"/>
        <v>1212</v>
      </c>
      <c r="AQ25" s="160">
        <f t="shared" si="2"/>
        <v>1212</v>
      </c>
      <c r="AR25" s="160">
        <f t="shared" si="2"/>
        <v>1212</v>
      </c>
      <c r="AS25" s="160">
        <f t="shared" si="2"/>
        <v>1212</v>
      </c>
      <c r="AT25" s="160">
        <f t="shared" si="2"/>
        <v>1228</v>
      </c>
      <c r="AU25" s="160">
        <f t="shared" si="2"/>
        <v>1228</v>
      </c>
      <c r="AV25" s="160">
        <f t="shared" si="2"/>
        <v>1228</v>
      </c>
      <c r="AW25" s="160">
        <f t="shared" si="2"/>
        <v>1228</v>
      </c>
      <c r="AX25" s="160">
        <f t="shared" si="2"/>
        <v>1243</v>
      </c>
      <c r="AY25" s="160">
        <f t="shared" si="2"/>
        <v>1243</v>
      </c>
      <c r="AZ25" s="160">
        <f t="shared" si="2"/>
        <v>1243</v>
      </c>
      <c r="BA25" s="160">
        <f t="shared" si="2"/>
        <v>1243</v>
      </c>
      <c r="BB25" s="160">
        <f t="shared" si="2"/>
        <v>1205</v>
      </c>
      <c r="BC25" s="160">
        <f t="shared" si="2"/>
        <v>1205</v>
      </c>
      <c r="BD25" s="160">
        <f t="shared" si="2"/>
        <v>1205</v>
      </c>
      <c r="BE25" s="160">
        <f t="shared" si="2"/>
        <v>1127.3</v>
      </c>
      <c r="BF25" s="160">
        <f t="shared" si="2"/>
        <v>1263</v>
      </c>
      <c r="BG25" s="160">
        <f t="shared" si="2"/>
        <v>1263</v>
      </c>
      <c r="BH25" s="160">
        <f t="shared" si="2"/>
        <v>1263</v>
      </c>
      <c r="BI25" s="160">
        <f t="shared" si="2"/>
        <v>1263</v>
      </c>
      <c r="BJ25" s="160">
        <f t="shared" si="2"/>
        <v>1126.4000000000001</v>
      </c>
      <c r="BK25" s="160">
        <f t="shared" si="2"/>
        <v>1126.4000000000001</v>
      </c>
      <c r="BL25" s="160">
        <f t="shared" si="2"/>
        <v>1126.4000000000001</v>
      </c>
      <c r="BM25" s="160">
        <f t="shared" si="2"/>
        <v>836</v>
      </c>
      <c r="BN25" s="160">
        <f t="shared" si="2"/>
        <v>1259.2</v>
      </c>
      <c r="BO25" s="160">
        <f t="shared" ref="BO25:CW25" si="3">SUM(BO20:BO24)</f>
        <v>1267</v>
      </c>
      <c r="BP25" s="160">
        <f t="shared" si="3"/>
        <v>1267</v>
      </c>
      <c r="BQ25" s="160">
        <f t="shared" si="3"/>
        <v>1267</v>
      </c>
      <c r="BR25" s="160">
        <f t="shared" si="3"/>
        <v>1279</v>
      </c>
      <c r="BS25" s="160">
        <f t="shared" si="3"/>
        <v>1177.8</v>
      </c>
      <c r="BT25" s="160">
        <f t="shared" si="3"/>
        <v>1151.9000000000001</v>
      </c>
      <c r="BU25" s="160">
        <f t="shared" si="3"/>
        <v>1279</v>
      </c>
      <c r="BV25" s="160">
        <f t="shared" si="3"/>
        <v>1294</v>
      </c>
      <c r="BW25" s="160">
        <f t="shared" si="3"/>
        <v>1294</v>
      </c>
      <c r="BX25" s="160">
        <f t="shared" si="3"/>
        <v>1192.0999999999999</v>
      </c>
      <c r="BY25" s="160">
        <f t="shared" si="3"/>
        <v>1215.7</v>
      </c>
      <c r="BZ25" s="160">
        <f t="shared" si="3"/>
        <v>1030.3</v>
      </c>
      <c r="CA25" s="160">
        <f t="shared" si="3"/>
        <v>1009.7</v>
      </c>
      <c r="CB25" s="160">
        <f t="shared" si="3"/>
        <v>969.6</v>
      </c>
      <c r="CC25" s="160">
        <f t="shared" si="3"/>
        <v>1049.0999999999999</v>
      </c>
      <c r="CD25" s="160">
        <f t="shared" si="3"/>
        <v>1314</v>
      </c>
      <c r="CE25" s="160">
        <f t="shared" si="3"/>
        <v>1314</v>
      </c>
      <c r="CF25" s="160">
        <f t="shared" si="3"/>
        <v>1314</v>
      </c>
      <c r="CG25" s="160">
        <f t="shared" si="3"/>
        <v>1236.8</v>
      </c>
      <c r="CH25" s="160">
        <f t="shared" si="3"/>
        <v>1122.4000000000001</v>
      </c>
      <c r="CI25" s="160">
        <f t="shared" si="3"/>
        <v>1133.3</v>
      </c>
      <c r="CJ25" s="160">
        <f t="shared" si="3"/>
        <v>912.2</v>
      </c>
      <c r="CK25" s="160">
        <f t="shared" si="3"/>
        <v>844.7</v>
      </c>
      <c r="CL25" s="160">
        <f t="shared" si="3"/>
        <v>961.1</v>
      </c>
      <c r="CM25" s="160">
        <f t="shared" si="3"/>
        <v>1082.5999999999999</v>
      </c>
      <c r="CN25" s="160">
        <f t="shared" si="3"/>
        <v>1167.9000000000001</v>
      </c>
      <c r="CO25" s="160">
        <f t="shared" si="3"/>
        <v>957.9</v>
      </c>
      <c r="CP25" s="160">
        <f t="shared" si="3"/>
        <v>851</v>
      </c>
      <c r="CQ25" s="160">
        <f t="shared" si="3"/>
        <v>829.2</v>
      </c>
      <c r="CR25" s="160">
        <f t="shared" si="3"/>
        <v>686.9</v>
      </c>
      <c r="CS25" s="160">
        <f t="shared" si="3"/>
        <v>498.5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23336.800000000003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2025-12-09T12:19:25Z</dcterms:created>
  <dcterms:modified xsi:type="dcterms:W3CDTF">2025-12-09T12:19:27Z</dcterms:modified>
</cp:coreProperties>
</file>