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51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<sst xmlns="http://schemas.openxmlformats.org/spreadsheetml/2006/main" count="124" uniqueCount="57">
  <si>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06/04/2026 23:23:07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</si>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</sst>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2F8-46D7-969B-D213ED40285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1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F8-46D7-969B-D213ED40285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">
                  <c:v>3</c:v>
                </c:pt>
                <c:pt idx="7">
                  <c:v>2.6</c:v>
                </c:pt>
                <c:pt idx="8">
                  <c:v>3</c:v>
                </c:pt>
                <c:pt idx="9">
                  <c:v>1.9</c:v>
                </c:pt>
                <c:pt idx="10">
                  <c:v>4.4000000000000004</c:v>
                </c:pt>
                <c:pt idx="11">
                  <c:v>1.8460000000000001</c:v>
                </c:pt>
                <c:pt idx="15">
                  <c:v>6.9569999999999999</c:v>
                </c:pt>
                <c:pt idx="16">
                  <c:v>1.5029999999999999</c:v>
                </c:pt>
                <c:pt idx="18">
                  <c:v>3.008</c:v>
                </c:pt>
                <c:pt idx="22">
                  <c:v>0.1</c:v>
                </c:pt>
                <c:pt idx="23">
                  <c:v>3</c:v>
                </c:pt>
                <c:pt idx="24">
                  <c:v>0.3</c:v>
                </c:pt>
                <c:pt idx="25">
                  <c:v>0.5</c:v>
                </c:pt>
                <c:pt idx="26">
                  <c:v>7</c:v>
                </c:pt>
                <c:pt idx="30">
                  <c:v>7.1589999999999998</c:v>
                </c:pt>
                <c:pt idx="34">
                  <c:v>1.2E-2</c:v>
                </c:pt>
                <c:pt idx="38">
                  <c:v>21.584</c:v>
                </c:pt>
                <c:pt idx="39">
                  <c:v>21.486999999999998</c:v>
                </c:pt>
                <c:pt idx="40">
                  <c:v>10</c:v>
                </c:pt>
                <c:pt idx="41">
                  <c:v>13</c:v>
                </c:pt>
                <c:pt idx="42">
                  <c:v>13</c:v>
                </c:pt>
                <c:pt idx="43">
                  <c:v>17</c:v>
                </c:pt>
                <c:pt idx="44">
                  <c:v>17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13</c:v>
                </c:pt>
                <c:pt idx="50">
                  <c:v>10</c:v>
                </c:pt>
                <c:pt idx="51">
                  <c:v>10</c:v>
                </c:pt>
                <c:pt idx="52">
                  <c:v>10.785</c:v>
                </c:pt>
                <c:pt idx="53">
                  <c:v>10</c:v>
                </c:pt>
                <c:pt idx="54">
                  <c:v>13</c:v>
                </c:pt>
                <c:pt idx="55">
                  <c:v>13</c:v>
                </c:pt>
                <c:pt idx="56">
                  <c:v>9.1</c:v>
                </c:pt>
                <c:pt idx="57">
                  <c:v>1.7</c:v>
                </c:pt>
                <c:pt idx="60">
                  <c:v>7</c:v>
                </c:pt>
                <c:pt idx="61">
                  <c:v>3</c:v>
                </c:pt>
                <c:pt idx="64">
                  <c:v>7</c:v>
                </c:pt>
                <c:pt idx="65">
                  <c:v>7</c:v>
                </c:pt>
                <c:pt idx="68">
                  <c:v>0.96399999999999997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F8-46D7-969B-D213ED40285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7.3730000000000002</c:v>
                </c:pt>
                <c:pt idx="15">
                  <c:v>2.3E-2</c:v>
                </c:pt>
                <c:pt idx="17">
                  <c:v>3.2000000000000001E-2</c:v>
                </c:pt>
                <c:pt idx="18">
                  <c:v>4.8000000000000001E-2</c:v>
                </c:pt>
                <c:pt idx="27">
                  <c:v>2.8000000000000001E-2</c:v>
                </c:pt>
                <c:pt idx="30">
                  <c:v>0.505</c:v>
                </c:pt>
                <c:pt idx="31">
                  <c:v>3.1869999999999998</c:v>
                </c:pt>
                <c:pt idx="33">
                  <c:v>1.8</c:v>
                </c:pt>
                <c:pt idx="34">
                  <c:v>0.04</c:v>
                </c:pt>
                <c:pt idx="37">
                  <c:v>29</c:v>
                </c:pt>
                <c:pt idx="38">
                  <c:v>14.848000000000001</c:v>
                </c:pt>
                <c:pt idx="39">
                  <c:v>3.343</c:v>
                </c:pt>
                <c:pt idx="40">
                  <c:v>17.489999999999998</c:v>
                </c:pt>
                <c:pt idx="42">
                  <c:v>0.5</c:v>
                </c:pt>
                <c:pt idx="43">
                  <c:v>0.5</c:v>
                </c:pt>
                <c:pt idx="44">
                  <c:v>0.9</c:v>
                </c:pt>
                <c:pt idx="45">
                  <c:v>0.9</c:v>
                </c:pt>
                <c:pt idx="46">
                  <c:v>0.9</c:v>
                </c:pt>
                <c:pt idx="47">
                  <c:v>0.9</c:v>
                </c:pt>
                <c:pt idx="52">
                  <c:v>1.6779999999999999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F8-46D7-969B-D213ED40285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2F8-46D7-969B-D213ED40285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2F8-46D7-969B-D213ED40285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2F8-46D7-969B-D213ED40285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2F8-46D7-969B-D213ED40285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2F8-46D7-969B-D213ED40285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1.448</c:v>
                </c:pt>
                <c:pt idx="1">
                  <c:v>8.2799999999999994</c:v>
                </c:pt>
                <c:pt idx="22">
                  <c:v>32.225000000000001</c:v>
                </c:pt>
                <c:pt idx="23">
                  <c:v>47</c:v>
                </c:pt>
                <c:pt idx="24">
                  <c:v>30.79</c:v>
                </c:pt>
                <c:pt idx="25">
                  <c:v>9.7289999999999992</c:v>
                </c:pt>
                <c:pt idx="26">
                  <c:v>41.222999999999999</c:v>
                </c:pt>
                <c:pt idx="30">
                  <c:v>11.468999999999999</c:v>
                </c:pt>
                <c:pt idx="31">
                  <c:v>120</c:v>
                </c:pt>
                <c:pt idx="32">
                  <c:v>30.099</c:v>
                </c:pt>
                <c:pt idx="70">
                  <c:v>24.553000000000001</c:v>
                </c:pt>
                <c:pt idx="72">
                  <c:v>14.987</c:v>
                </c:pt>
                <c:pt idx="76">
                  <c:v>62.085999999999999</c:v>
                </c:pt>
                <c:pt idx="77">
                  <c:v>28.16</c:v>
                </c:pt>
                <c:pt idx="78">
                  <c:v>43.167000000000002</c:v>
                </c:pt>
                <c:pt idx="79">
                  <c:v>71.474000000000004</c:v>
                </c:pt>
                <c:pt idx="80">
                  <c:v>44.024999999999999</c:v>
                </c:pt>
                <c:pt idx="81">
                  <c:v>64.167999999999992</c:v>
                </c:pt>
                <c:pt idx="82">
                  <c:v>67.483000000000004</c:v>
                </c:pt>
                <c:pt idx="83">
                  <c:v>71.664999999999992</c:v>
                </c:pt>
                <c:pt idx="84">
                  <c:v>30.34</c:v>
                </c:pt>
                <c:pt idx="85">
                  <c:v>46.291000000000004</c:v>
                </c:pt>
                <c:pt idx="86">
                  <c:v>9.0239999999999991</c:v>
                </c:pt>
                <c:pt idx="87">
                  <c:v>43.134</c:v>
                </c:pt>
                <c:pt idx="92">
                  <c:v>14.606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F8-46D7-969B-D213ED40285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50</c:v>
                </c:pt>
                <c:pt idx="1">
                  <c:v>49.8</c:v>
                </c:pt>
                <c:pt idx="2">
                  <c:v>48.8</c:v>
                </c:pt>
                <c:pt idx="3">
                  <c:v>48.8</c:v>
                </c:pt>
                <c:pt idx="4">
                  <c:v>76.699999999999989</c:v>
                </c:pt>
                <c:pt idx="5">
                  <c:v>80.8</c:v>
                </c:pt>
                <c:pt idx="6">
                  <c:v>68.900000000000006</c:v>
                </c:pt>
                <c:pt idx="7">
                  <c:v>68.3</c:v>
                </c:pt>
                <c:pt idx="8">
                  <c:v>257</c:v>
                </c:pt>
                <c:pt idx="9">
                  <c:v>257</c:v>
                </c:pt>
                <c:pt idx="10">
                  <c:v>257</c:v>
                </c:pt>
                <c:pt idx="11">
                  <c:v>257</c:v>
                </c:pt>
                <c:pt idx="12">
                  <c:v>234.4</c:v>
                </c:pt>
                <c:pt idx="13">
                  <c:v>234.4</c:v>
                </c:pt>
                <c:pt idx="14">
                  <c:v>234.4</c:v>
                </c:pt>
                <c:pt idx="15">
                  <c:v>234.4</c:v>
                </c:pt>
                <c:pt idx="16">
                  <c:v>49.2</c:v>
                </c:pt>
                <c:pt idx="17">
                  <c:v>54.599999999999994</c:v>
                </c:pt>
                <c:pt idx="18">
                  <c:v>46</c:v>
                </c:pt>
                <c:pt idx="19">
                  <c:v>66</c:v>
                </c:pt>
                <c:pt idx="20">
                  <c:v>53.400000000000006</c:v>
                </c:pt>
                <c:pt idx="21">
                  <c:v>57.900000000000006</c:v>
                </c:pt>
                <c:pt idx="22">
                  <c:v>59.2</c:v>
                </c:pt>
                <c:pt idx="23">
                  <c:v>52</c:v>
                </c:pt>
                <c:pt idx="24">
                  <c:v>22.2</c:v>
                </c:pt>
                <c:pt idx="25">
                  <c:v>66.8</c:v>
                </c:pt>
                <c:pt idx="26">
                  <c:v>12.3</c:v>
                </c:pt>
                <c:pt idx="27">
                  <c:v>202.5</c:v>
                </c:pt>
                <c:pt idx="28">
                  <c:v>107.6</c:v>
                </c:pt>
                <c:pt idx="29">
                  <c:v>63.3</c:v>
                </c:pt>
                <c:pt idx="30">
                  <c:v>40.200000000000003</c:v>
                </c:pt>
                <c:pt idx="31">
                  <c:v>0</c:v>
                </c:pt>
                <c:pt idx="32">
                  <c:v>16.5</c:v>
                </c:pt>
                <c:pt idx="33">
                  <c:v>0</c:v>
                </c:pt>
                <c:pt idx="34">
                  <c:v>5.3</c:v>
                </c:pt>
                <c:pt idx="35">
                  <c:v>16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7.4</c:v>
                </c:pt>
                <c:pt idx="40">
                  <c:v>0</c:v>
                </c:pt>
                <c:pt idx="41">
                  <c:v>15.1</c:v>
                </c:pt>
                <c:pt idx="42">
                  <c:v>72.599999999999994</c:v>
                </c:pt>
                <c:pt idx="43">
                  <c:v>41.5</c:v>
                </c:pt>
                <c:pt idx="44">
                  <c:v>0</c:v>
                </c:pt>
                <c:pt idx="45">
                  <c:v>32.799999999999997</c:v>
                </c:pt>
                <c:pt idx="46">
                  <c:v>117.4</c:v>
                </c:pt>
                <c:pt idx="47">
                  <c:v>107.2</c:v>
                </c:pt>
                <c:pt idx="48">
                  <c:v>157.9</c:v>
                </c:pt>
                <c:pt idx="49">
                  <c:v>169.9</c:v>
                </c:pt>
                <c:pt idx="50">
                  <c:v>145.19999999999999</c:v>
                </c:pt>
                <c:pt idx="51">
                  <c:v>80.2</c:v>
                </c:pt>
                <c:pt idx="52">
                  <c:v>176.1</c:v>
                </c:pt>
                <c:pt idx="53">
                  <c:v>171.8</c:v>
                </c:pt>
                <c:pt idx="54">
                  <c:v>162.1</c:v>
                </c:pt>
                <c:pt idx="55">
                  <c:v>142.30000000000001</c:v>
                </c:pt>
                <c:pt idx="56">
                  <c:v>104.7</c:v>
                </c:pt>
                <c:pt idx="57">
                  <c:v>123.9</c:v>
                </c:pt>
                <c:pt idx="58">
                  <c:v>123.7</c:v>
                </c:pt>
                <c:pt idx="59">
                  <c:v>106.6</c:v>
                </c:pt>
                <c:pt idx="60">
                  <c:v>42.3</c:v>
                </c:pt>
                <c:pt idx="61">
                  <c:v>54</c:v>
                </c:pt>
                <c:pt idx="62">
                  <c:v>66.5</c:v>
                </c:pt>
                <c:pt idx="63">
                  <c:v>72.3</c:v>
                </c:pt>
                <c:pt idx="64">
                  <c:v>19.899999999999999</c:v>
                </c:pt>
                <c:pt idx="65">
                  <c:v>7.6</c:v>
                </c:pt>
                <c:pt idx="66">
                  <c:v>21.6</c:v>
                </c:pt>
                <c:pt idx="67">
                  <c:v>46.6</c:v>
                </c:pt>
                <c:pt idx="68">
                  <c:v>50.6</c:v>
                </c:pt>
                <c:pt idx="69">
                  <c:v>21.2</c:v>
                </c:pt>
                <c:pt idx="70">
                  <c:v>0</c:v>
                </c:pt>
                <c:pt idx="71">
                  <c:v>40.200000000000003</c:v>
                </c:pt>
                <c:pt idx="72">
                  <c:v>54.9</c:v>
                </c:pt>
                <c:pt idx="73">
                  <c:v>54.9</c:v>
                </c:pt>
                <c:pt idx="74">
                  <c:v>54.9</c:v>
                </c:pt>
                <c:pt idx="75">
                  <c:v>54.9</c:v>
                </c:pt>
                <c:pt idx="76">
                  <c:v>0</c:v>
                </c:pt>
                <c:pt idx="77">
                  <c:v>14.1</c:v>
                </c:pt>
                <c:pt idx="78">
                  <c:v>1.7</c:v>
                </c:pt>
                <c:pt idx="79">
                  <c:v>0</c:v>
                </c:pt>
                <c:pt idx="80">
                  <c:v>8.1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33.5</c:v>
                </c:pt>
                <c:pt idx="85">
                  <c:v>5.5</c:v>
                </c:pt>
                <c:pt idx="86">
                  <c:v>58.7</c:v>
                </c:pt>
                <c:pt idx="87">
                  <c:v>11.9</c:v>
                </c:pt>
                <c:pt idx="88">
                  <c:v>62.6</c:v>
                </c:pt>
                <c:pt idx="89">
                  <c:v>63.6</c:v>
                </c:pt>
                <c:pt idx="90">
                  <c:v>58.9</c:v>
                </c:pt>
                <c:pt idx="91">
                  <c:v>51.8</c:v>
                </c:pt>
                <c:pt idx="92">
                  <c:v>47.7</c:v>
                </c:pt>
                <c:pt idx="93">
                  <c:v>68.3</c:v>
                </c:pt>
                <c:pt idx="94">
                  <c:v>60.2</c:v>
                </c:pt>
                <c:pt idx="95">
                  <c:v>54.1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F8-46D7-969B-D213ED40285B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2F8-46D7-969B-D213ED40285B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0.94899999999999995</c:v>
                </c:pt>
                <c:pt idx="1">
                  <c:v>0.11700000000000001</c:v>
                </c:pt>
                <c:pt idx="12">
                  <c:v>7.0999999999999994E-2</c:v>
                </c:pt>
                <c:pt idx="13">
                  <c:v>0.188</c:v>
                </c:pt>
                <c:pt idx="14">
                  <c:v>0.27900000000000003</c:v>
                </c:pt>
                <c:pt idx="15">
                  <c:v>0.36799999999999999</c:v>
                </c:pt>
                <c:pt idx="16">
                  <c:v>0.81</c:v>
                </c:pt>
                <c:pt idx="17">
                  <c:v>0.39900000000000002</c:v>
                </c:pt>
                <c:pt idx="18">
                  <c:v>0.20899999999999999</c:v>
                </c:pt>
                <c:pt idx="19">
                  <c:v>3.1E-2</c:v>
                </c:pt>
                <c:pt idx="25">
                  <c:v>3.4000000000000002E-2</c:v>
                </c:pt>
                <c:pt idx="26">
                  <c:v>0.17299999999999999</c:v>
                </c:pt>
                <c:pt idx="27">
                  <c:v>0.72499999999999998</c:v>
                </c:pt>
                <c:pt idx="28">
                  <c:v>12.936</c:v>
                </c:pt>
                <c:pt idx="29">
                  <c:v>11.994999999999999</c:v>
                </c:pt>
                <c:pt idx="30">
                  <c:v>13.641</c:v>
                </c:pt>
                <c:pt idx="31">
                  <c:v>27.347999999999999</c:v>
                </c:pt>
                <c:pt idx="32">
                  <c:v>24.555</c:v>
                </c:pt>
                <c:pt idx="33">
                  <c:v>57.804000000000002</c:v>
                </c:pt>
                <c:pt idx="34">
                  <c:v>48.704000000000001</c:v>
                </c:pt>
                <c:pt idx="35">
                  <c:v>43.881</c:v>
                </c:pt>
                <c:pt idx="36">
                  <c:v>67.483999999999995</c:v>
                </c:pt>
                <c:pt idx="37">
                  <c:v>82.399000000000001</c:v>
                </c:pt>
                <c:pt idx="38">
                  <c:v>54.414999999999999</c:v>
                </c:pt>
                <c:pt idx="39">
                  <c:v>89.674000000000007</c:v>
                </c:pt>
                <c:pt idx="40">
                  <c:v>137.56399999999999</c:v>
                </c:pt>
                <c:pt idx="41">
                  <c:v>51.274000000000001</c:v>
                </c:pt>
                <c:pt idx="42">
                  <c:v>39.884999999999998</c:v>
                </c:pt>
                <c:pt idx="43">
                  <c:v>46.96</c:v>
                </c:pt>
                <c:pt idx="44">
                  <c:v>123.96899999999999</c:v>
                </c:pt>
                <c:pt idx="45">
                  <c:v>87.430999999999997</c:v>
                </c:pt>
                <c:pt idx="46">
                  <c:v>11.52</c:v>
                </c:pt>
                <c:pt idx="47">
                  <c:v>0.84299999999999997</c:v>
                </c:pt>
                <c:pt idx="49">
                  <c:v>10.539</c:v>
                </c:pt>
                <c:pt idx="50">
                  <c:v>9.17</c:v>
                </c:pt>
                <c:pt idx="51">
                  <c:v>28.306000000000001</c:v>
                </c:pt>
                <c:pt idx="52">
                  <c:v>0.25800000000000001</c:v>
                </c:pt>
                <c:pt idx="53">
                  <c:v>4.0330000000000004</c:v>
                </c:pt>
                <c:pt idx="54">
                  <c:v>5.1959999999999997</c:v>
                </c:pt>
                <c:pt idx="55">
                  <c:v>17.113</c:v>
                </c:pt>
                <c:pt idx="60">
                  <c:v>15</c:v>
                </c:pt>
                <c:pt idx="61">
                  <c:v>10</c:v>
                </c:pt>
                <c:pt idx="62">
                  <c:v>10</c:v>
                </c:pt>
                <c:pt idx="63">
                  <c:v>10</c:v>
                </c:pt>
                <c:pt idx="64">
                  <c:v>30</c:v>
                </c:pt>
                <c:pt idx="65">
                  <c:v>25</c:v>
                </c:pt>
                <c:pt idx="66">
                  <c:v>4</c:v>
                </c:pt>
                <c:pt idx="67">
                  <c:v>16.896000000000001</c:v>
                </c:pt>
                <c:pt idx="68">
                  <c:v>29.954999999999998</c:v>
                </c:pt>
                <c:pt idx="69">
                  <c:v>18.384</c:v>
                </c:pt>
                <c:pt idx="70">
                  <c:v>47.82</c:v>
                </c:pt>
                <c:pt idx="71">
                  <c:v>21.5</c:v>
                </c:pt>
                <c:pt idx="72">
                  <c:v>24.007000000000001</c:v>
                </c:pt>
                <c:pt idx="73">
                  <c:v>22.5</c:v>
                </c:pt>
                <c:pt idx="74">
                  <c:v>15.422000000000001</c:v>
                </c:pt>
                <c:pt idx="75">
                  <c:v>16.312999999999999</c:v>
                </c:pt>
                <c:pt idx="76">
                  <c:v>13.207000000000001</c:v>
                </c:pt>
                <c:pt idx="77">
                  <c:v>16.510000000000002</c:v>
                </c:pt>
                <c:pt idx="78">
                  <c:v>3.09</c:v>
                </c:pt>
                <c:pt idx="79">
                  <c:v>2.99</c:v>
                </c:pt>
                <c:pt idx="80">
                  <c:v>0.99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2F8-46D7-969B-D213ED40285B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2F8-46D7-969B-D213ED40285B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19.962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2F8-46D7-969B-D213ED402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122</c:v>
                </c:pt>
                <c:pt idx="1">
                  <c:v>122</c:v>
                </c:pt>
                <c:pt idx="2">
                  <c:v>117.65</c:v>
                </c:pt>
                <c:pt idx="3">
                  <c:v>120.43</c:v>
                </c:pt>
                <c:pt idx="4">
                  <c:v>106</c:v>
                </c:pt>
                <c:pt idx="5">
                  <c:v>102</c:v>
                </c:pt>
                <c:pt idx="6">
                  <c:v>106.1</c:v>
                </c:pt>
                <c:pt idx="7">
                  <c:v>102.38</c:v>
                </c:pt>
                <c:pt idx="8">
                  <c:v>100.32</c:v>
                </c:pt>
                <c:pt idx="9">
                  <c:v>99.83</c:v>
                </c:pt>
                <c:pt idx="10">
                  <c:v>99.54</c:v>
                </c:pt>
                <c:pt idx="11">
                  <c:v>98.99</c:v>
                </c:pt>
                <c:pt idx="12">
                  <c:v>100.82</c:v>
                </c:pt>
                <c:pt idx="13">
                  <c:v>101.06</c:v>
                </c:pt>
                <c:pt idx="14">
                  <c:v>101.43</c:v>
                </c:pt>
                <c:pt idx="15">
                  <c:v>103.15</c:v>
                </c:pt>
                <c:pt idx="16">
                  <c:v>110.07</c:v>
                </c:pt>
                <c:pt idx="17">
                  <c:v>111.1</c:v>
                </c:pt>
                <c:pt idx="18">
                  <c:v>112.4</c:v>
                </c:pt>
                <c:pt idx="19">
                  <c:v>114.52</c:v>
                </c:pt>
                <c:pt idx="20">
                  <c:v>119.11</c:v>
                </c:pt>
                <c:pt idx="21">
                  <c:v>120.15</c:v>
                </c:pt>
                <c:pt idx="22">
                  <c:v>122.22</c:v>
                </c:pt>
                <c:pt idx="23">
                  <c:v>135.47</c:v>
                </c:pt>
                <c:pt idx="24">
                  <c:v>136.83000000000001</c:v>
                </c:pt>
                <c:pt idx="25">
                  <c:v>136.22999999999999</c:v>
                </c:pt>
                <c:pt idx="26">
                  <c:v>159.16</c:v>
                </c:pt>
                <c:pt idx="27">
                  <c:v>170.34</c:v>
                </c:pt>
                <c:pt idx="28">
                  <c:v>180.05</c:v>
                </c:pt>
                <c:pt idx="29">
                  <c:v>179.74</c:v>
                </c:pt>
                <c:pt idx="30">
                  <c:v>152.51</c:v>
                </c:pt>
                <c:pt idx="31">
                  <c:v>128.41</c:v>
                </c:pt>
                <c:pt idx="32">
                  <c:v>114.01</c:v>
                </c:pt>
                <c:pt idx="33">
                  <c:v>93.86</c:v>
                </c:pt>
                <c:pt idx="34">
                  <c:v>91.14</c:v>
                </c:pt>
                <c:pt idx="35">
                  <c:v>39.61</c:v>
                </c:pt>
                <c:pt idx="36">
                  <c:v>39.44</c:v>
                </c:pt>
                <c:pt idx="37">
                  <c:v>32.08</c:v>
                </c:pt>
                <c:pt idx="38">
                  <c:v>10.79</c:v>
                </c:pt>
                <c:pt idx="39">
                  <c:v>-0.44</c:v>
                </c:pt>
                <c:pt idx="40">
                  <c:v>19.510000000000002</c:v>
                </c:pt>
                <c:pt idx="41">
                  <c:v>-3.66</c:v>
                </c:pt>
                <c:pt idx="42">
                  <c:v>-9.67</c:v>
                </c:pt>
                <c:pt idx="43">
                  <c:v>-5.3</c:v>
                </c:pt>
                <c:pt idx="44">
                  <c:v>-2.27</c:v>
                </c:pt>
                <c:pt idx="45">
                  <c:v>-3</c:v>
                </c:pt>
                <c:pt idx="46">
                  <c:v>-13.44</c:v>
                </c:pt>
                <c:pt idx="47">
                  <c:v>-16.420000000000002</c:v>
                </c:pt>
                <c:pt idx="48">
                  <c:v>-19.260000000000002</c:v>
                </c:pt>
                <c:pt idx="49">
                  <c:v>-14.17</c:v>
                </c:pt>
                <c:pt idx="50">
                  <c:v>-15.4</c:v>
                </c:pt>
                <c:pt idx="51">
                  <c:v>-11.47</c:v>
                </c:pt>
                <c:pt idx="52">
                  <c:v>-13.66</c:v>
                </c:pt>
                <c:pt idx="53">
                  <c:v>-16.809999999999999</c:v>
                </c:pt>
                <c:pt idx="54">
                  <c:v>-16.46</c:v>
                </c:pt>
                <c:pt idx="55">
                  <c:v>-13.07</c:v>
                </c:pt>
                <c:pt idx="56">
                  <c:v>-23.55</c:v>
                </c:pt>
                <c:pt idx="57">
                  <c:v>-22.46</c:v>
                </c:pt>
                <c:pt idx="58">
                  <c:v>-23.03</c:v>
                </c:pt>
                <c:pt idx="59">
                  <c:v>-21</c:v>
                </c:pt>
                <c:pt idx="60">
                  <c:v>-24</c:v>
                </c:pt>
                <c:pt idx="61">
                  <c:v>-23.3</c:v>
                </c:pt>
                <c:pt idx="62">
                  <c:v>-17.05</c:v>
                </c:pt>
                <c:pt idx="63">
                  <c:v>-14.99</c:v>
                </c:pt>
                <c:pt idx="64">
                  <c:v>-15.72</c:v>
                </c:pt>
                <c:pt idx="65">
                  <c:v>-11.48</c:v>
                </c:pt>
                <c:pt idx="66">
                  <c:v>-1.57</c:v>
                </c:pt>
                <c:pt idx="67">
                  <c:v>8.8699999999999992</c:v>
                </c:pt>
                <c:pt idx="68">
                  <c:v>13.82</c:v>
                </c:pt>
                <c:pt idx="69">
                  <c:v>65</c:v>
                </c:pt>
                <c:pt idx="70">
                  <c:v>106.34</c:v>
                </c:pt>
                <c:pt idx="71">
                  <c:v>121.36</c:v>
                </c:pt>
                <c:pt idx="72">
                  <c:v>114.37</c:v>
                </c:pt>
                <c:pt idx="73">
                  <c:v>124.36</c:v>
                </c:pt>
                <c:pt idx="74">
                  <c:v>144.84</c:v>
                </c:pt>
                <c:pt idx="75">
                  <c:v>185.65</c:v>
                </c:pt>
                <c:pt idx="76">
                  <c:v>152.32</c:v>
                </c:pt>
                <c:pt idx="77">
                  <c:v>154.25</c:v>
                </c:pt>
                <c:pt idx="78">
                  <c:v>186.02</c:v>
                </c:pt>
                <c:pt idx="79">
                  <c:v>199.05</c:v>
                </c:pt>
                <c:pt idx="80">
                  <c:v>158.18</c:v>
                </c:pt>
                <c:pt idx="81">
                  <c:v>141.1</c:v>
                </c:pt>
                <c:pt idx="82">
                  <c:v>134.13</c:v>
                </c:pt>
                <c:pt idx="83">
                  <c:v>134.59</c:v>
                </c:pt>
                <c:pt idx="84">
                  <c:v>169.84</c:v>
                </c:pt>
                <c:pt idx="85">
                  <c:v>145.88999999999999</c:v>
                </c:pt>
                <c:pt idx="86">
                  <c:v>130.93</c:v>
                </c:pt>
                <c:pt idx="87">
                  <c:v>118.15</c:v>
                </c:pt>
                <c:pt idx="88">
                  <c:v>127.66</c:v>
                </c:pt>
                <c:pt idx="89">
                  <c:v>123.55</c:v>
                </c:pt>
                <c:pt idx="90">
                  <c:v>119.93</c:v>
                </c:pt>
                <c:pt idx="91">
                  <c:v>113.9</c:v>
                </c:pt>
                <c:pt idx="92">
                  <c:v>122.66</c:v>
                </c:pt>
                <c:pt idx="93">
                  <c:v>108.85</c:v>
                </c:pt>
                <c:pt idx="94">
                  <c:v>106</c:v>
                </c:pt>
                <c:pt idx="95">
                  <c:v>104.88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2F8-46D7-969B-D213ED4028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68F-46F1-A686-813341F082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2">
                  <c:v>9.1999999999999993</c:v>
                </c:pt>
                <c:pt idx="46">
                  <c:v>9.1999999999999993</c:v>
                </c:pt>
                <c:pt idx="47">
                  <c:v>9.1999999999999993</c:v>
                </c:pt>
                <c:pt idx="48">
                  <c:v>9.1999999999999993</c:v>
                </c:pt>
                <c:pt idx="49">
                  <c:v>9.1999999999999993</c:v>
                </c:pt>
                <c:pt idx="50">
                  <c:v>9</c:v>
                </c:pt>
                <c:pt idx="51">
                  <c:v>9</c:v>
                </c:pt>
                <c:pt idx="52">
                  <c:v>9</c:v>
                </c:pt>
                <c:pt idx="53">
                  <c:v>9</c:v>
                </c:pt>
                <c:pt idx="54">
                  <c:v>9</c:v>
                </c:pt>
                <c:pt idx="55">
                  <c:v>9</c:v>
                </c:pt>
                <c:pt idx="57">
                  <c:v>3.6</c:v>
                </c:pt>
                <c:pt idx="58">
                  <c:v>8.6</c:v>
                </c:pt>
                <c:pt idx="59">
                  <c:v>9</c:v>
                </c:pt>
                <c:pt idx="60">
                  <c:v>9</c:v>
                </c:pt>
                <c:pt idx="61">
                  <c:v>9</c:v>
                </c:pt>
                <c:pt idx="62">
                  <c:v>9.1999999999999993</c:v>
                </c:pt>
                <c:pt idx="63">
                  <c:v>9.1999999999999993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8F-46F1-A686-813341F082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2.8</c:v>
                </c:pt>
                <c:pt idx="5">
                  <c:v>2.8</c:v>
                </c:pt>
                <c:pt idx="6">
                  <c:v>1.4430000000000001</c:v>
                </c:pt>
                <c:pt idx="8">
                  <c:v>2.8</c:v>
                </c:pt>
                <c:pt idx="9">
                  <c:v>2.8</c:v>
                </c:pt>
                <c:pt idx="12">
                  <c:v>4.7210000000000001</c:v>
                </c:pt>
                <c:pt idx="13">
                  <c:v>4.6779999999999999</c:v>
                </c:pt>
                <c:pt idx="14">
                  <c:v>4.6280000000000001</c:v>
                </c:pt>
                <c:pt idx="17">
                  <c:v>3.9420000000000002</c:v>
                </c:pt>
                <c:pt idx="27">
                  <c:v>8.2230000000000008</c:v>
                </c:pt>
                <c:pt idx="28">
                  <c:v>3.04</c:v>
                </c:pt>
                <c:pt idx="29">
                  <c:v>5.367</c:v>
                </c:pt>
                <c:pt idx="33">
                  <c:v>6.34</c:v>
                </c:pt>
                <c:pt idx="34">
                  <c:v>4.9400000000000004</c:v>
                </c:pt>
                <c:pt idx="35">
                  <c:v>6.3739999999999997</c:v>
                </c:pt>
                <c:pt idx="36">
                  <c:v>4.6820000000000004</c:v>
                </c:pt>
                <c:pt idx="37">
                  <c:v>4.4809999999999999</c:v>
                </c:pt>
                <c:pt idx="39">
                  <c:v>4.32</c:v>
                </c:pt>
                <c:pt idx="45">
                  <c:v>6.4</c:v>
                </c:pt>
                <c:pt idx="46">
                  <c:v>6.4</c:v>
                </c:pt>
                <c:pt idx="47">
                  <c:v>6.4</c:v>
                </c:pt>
                <c:pt idx="48">
                  <c:v>6.4</c:v>
                </c:pt>
                <c:pt idx="49">
                  <c:v>7.6</c:v>
                </c:pt>
                <c:pt idx="50">
                  <c:v>6.4</c:v>
                </c:pt>
                <c:pt idx="51">
                  <c:v>6.4</c:v>
                </c:pt>
                <c:pt idx="52">
                  <c:v>11.48</c:v>
                </c:pt>
                <c:pt idx="53">
                  <c:v>11.48</c:v>
                </c:pt>
                <c:pt idx="54">
                  <c:v>11.48</c:v>
                </c:pt>
                <c:pt idx="55">
                  <c:v>11.48</c:v>
                </c:pt>
                <c:pt idx="57">
                  <c:v>6.72</c:v>
                </c:pt>
                <c:pt idx="58">
                  <c:v>6.72</c:v>
                </c:pt>
                <c:pt idx="59">
                  <c:v>6.72</c:v>
                </c:pt>
                <c:pt idx="60">
                  <c:v>6.4</c:v>
                </c:pt>
                <c:pt idx="61">
                  <c:v>6.4</c:v>
                </c:pt>
                <c:pt idx="62">
                  <c:v>11.2</c:v>
                </c:pt>
                <c:pt idx="63">
                  <c:v>11.2</c:v>
                </c:pt>
                <c:pt idx="66">
                  <c:v>4.6159999999999997</c:v>
                </c:pt>
                <c:pt idx="67">
                  <c:v>2.72</c:v>
                </c:pt>
                <c:pt idx="68">
                  <c:v>4.7069999999999999</c:v>
                </c:pt>
                <c:pt idx="70">
                  <c:v>4.16</c:v>
                </c:pt>
                <c:pt idx="71">
                  <c:v>2.08</c:v>
                </c:pt>
                <c:pt idx="73">
                  <c:v>0.8</c:v>
                </c:pt>
                <c:pt idx="74">
                  <c:v>1.44</c:v>
                </c:pt>
                <c:pt idx="77">
                  <c:v>1.28</c:v>
                </c:pt>
                <c:pt idx="88">
                  <c:v>1.1200000000000001</c:v>
                </c:pt>
                <c:pt idx="89">
                  <c:v>0.96</c:v>
                </c:pt>
                <c:pt idx="90">
                  <c:v>1.2</c:v>
                </c:pt>
                <c:pt idx="92">
                  <c:v>3.04</c:v>
                </c:pt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8F-46F1-A686-813341F082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</c:v>
                </c:pt>
                <c:pt idx="2">
                  <c:v>3.7210000000000001</c:v>
                </c:pt>
                <c:pt idx="3">
                  <c:v>3.5459999999999998</c:v>
                </c:pt>
                <c:pt idx="4">
                  <c:v>31.297999999999998</c:v>
                </c:pt>
                <c:pt idx="5">
                  <c:v>34.960999999999999</c:v>
                </c:pt>
                <c:pt idx="6">
                  <c:v>32.424999999999997</c:v>
                </c:pt>
                <c:pt idx="7">
                  <c:v>33.686</c:v>
                </c:pt>
                <c:pt idx="8">
                  <c:v>46.609000000000002</c:v>
                </c:pt>
                <c:pt idx="9">
                  <c:v>43.524999999999999</c:v>
                </c:pt>
                <c:pt idx="10">
                  <c:v>45.47</c:v>
                </c:pt>
                <c:pt idx="11">
                  <c:v>53.283000000000001</c:v>
                </c:pt>
                <c:pt idx="12">
                  <c:v>60.030999999999999</c:v>
                </c:pt>
                <c:pt idx="13">
                  <c:v>44.923999999999999</c:v>
                </c:pt>
                <c:pt idx="14">
                  <c:v>28.885000000000002</c:v>
                </c:pt>
                <c:pt idx="15">
                  <c:v>43.127000000000002</c:v>
                </c:pt>
                <c:pt idx="16">
                  <c:v>18.684000000000001</c:v>
                </c:pt>
                <c:pt idx="17">
                  <c:v>16.989999999999998</c:v>
                </c:pt>
                <c:pt idx="18">
                  <c:v>15.026</c:v>
                </c:pt>
                <c:pt idx="19">
                  <c:v>33.472000000000001</c:v>
                </c:pt>
                <c:pt idx="20">
                  <c:v>1.423</c:v>
                </c:pt>
                <c:pt idx="21">
                  <c:v>6.0659999999999998</c:v>
                </c:pt>
                <c:pt idx="22">
                  <c:v>38.417999999999999</c:v>
                </c:pt>
                <c:pt idx="23">
                  <c:v>50.548000000000002</c:v>
                </c:pt>
                <c:pt idx="24">
                  <c:v>12.089</c:v>
                </c:pt>
                <c:pt idx="25">
                  <c:v>29.32</c:v>
                </c:pt>
                <c:pt idx="27">
                  <c:v>114.727</c:v>
                </c:pt>
                <c:pt idx="28">
                  <c:v>74.143000000000001</c:v>
                </c:pt>
                <c:pt idx="29">
                  <c:v>7.9260000000000002</c:v>
                </c:pt>
                <c:pt idx="30">
                  <c:v>1.8939999999999999</c:v>
                </c:pt>
                <c:pt idx="31">
                  <c:v>1.3</c:v>
                </c:pt>
                <c:pt idx="32">
                  <c:v>3.0009999999999999</c:v>
                </c:pt>
                <c:pt idx="33">
                  <c:v>8.0489999999999995</c:v>
                </c:pt>
                <c:pt idx="34">
                  <c:v>6.3940000000000001</c:v>
                </c:pt>
                <c:pt idx="35">
                  <c:v>7.2839999999999998</c:v>
                </c:pt>
                <c:pt idx="36">
                  <c:v>6.468</c:v>
                </c:pt>
                <c:pt idx="37">
                  <c:v>0.95399999999999996</c:v>
                </c:pt>
                <c:pt idx="39">
                  <c:v>15.36</c:v>
                </c:pt>
                <c:pt idx="41">
                  <c:v>1.452</c:v>
                </c:pt>
                <c:pt idx="42">
                  <c:v>6.7709999999999999</c:v>
                </c:pt>
                <c:pt idx="43">
                  <c:v>1.714</c:v>
                </c:pt>
                <c:pt idx="44">
                  <c:v>0.58899999999999997</c:v>
                </c:pt>
                <c:pt idx="45">
                  <c:v>27.46</c:v>
                </c:pt>
                <c:pt idx="46">
                  <c:v>48.481000000000002</c:v>
                </c:pt>
                <c:pt idx="47">
                  <c:v>55.387</c:v>
                </c:pt>
                <c:pt idx="48">
                  <c:v>98.957999999999998</c:v>
                </c:pt>
                <c:pt idx="49">
                  <c:v>127.482</c:v>
                </c:pt>
                <c:pt idx="50">
                  <c:v>101.613</c:v>
                </c:pt>
                <c:pt idx="51">
                  <c:v>73.876000000000005</c:v>
                </c:pt>
                <c:pt idx="52">
                  <c:v>132.06899999999999</c:v>
                </c:pt>
                <c:pt idx="53">
                  <c:v>132.827</c:v>
                </c:pt>
                <c:pt idx="54">
                  <c:v>129.14500000000001</c:v>
                </c:pt>
                <c:pt idx="55">
                  <c:v>122.992</c:v>
                </c:pt>
                <c:pt idx="56">
                  <c:v>86.67</c:v>
                </c:pt>
                <c:pt idx="57">
                  <c:v>93.673000000000002</c:v>
                </c:pt>
                <c:pt idx="58">
                  <c:v>91.555999999999997</c:v>
                </c:pt>
                <c:pt idx="59">
                  <c:v>71.11</c:v>
                </c:pt>
                <c:pt idx="60">
                  <c:v>42.390999999999998</c:v>
                </c:pt>
                <c:pt idx="61">
                  <c:v>32.517000000000003</c:v>
                </c:pt>
                <c:pt idx="62">
                  <c:v>47.970999999999997</c:v>
                </c:pt>
                <c:pt idx="63">
                  <c:v>45.192999999999998</c:v>
                </c:pt>
                <c:pt idx="64">
                  <c:v>47.67</c:v>
                </c:pt>
                <c:pt idx="65">
                  <c:v>19.832000000000001</c:v>
                </c:pt>
                <c:pt idx="66">
                  <c:v>4.819</c:v>
                </c:pt>
                <c:pt idx="67">
                  <c:v>21.555</c:v>
                </c:pt>
                <c:pt idx="68">
                  <c:v>5.0019999999999998</c:v>
                </c:pt>
                <c:pt idx="69">
                  <c:v>19.911999999999999</c:v>
                </c:pt>
                <c:pt idx="70">
                  <c:v>24.405999999999999</c:v>
                </c:pt>
                <c:pt idx="71">
                  <c:v>42.686</c:v>
                </c:pt>
                <c:pt idx="72">
                  <c:v>22.78</c:v>
                </c:pt>
                <c:pt idx="73">
                  <c:v>34.32</c:v>
                </c:pt>
                <c:pt idx="74">
                  <c:v>48.69</c:v>
                </c:pt>
                <c:pt idx="75">
                  <c:v>45.128</c:v>
                </c:pt>
                <c:pt idx="76">
                  <c:v>26.670999999999999</c:v>
                </c:pt>
                <c:pt idx="77">
                  <c:v>26.745000000000001</c:v>
                </c:pt>
                <c:pt idx="78">
                  <c:v>13.015000000000001</c:v>
                </c:pt>
                <c:pt idx="79">
                  <c:v>13.231</c:v>
                </c:pt>
                <c:pt idx="80">
                  <c:v>12.406000000000001</c:v>
                </c:pt>
                <c:pt idx="81">
                  <c:v>12.37</c:v>
                </c:pt>
                <c:pt idx="82">
                  <c:v>2</c:v>
                </c:pt>
                <c:pt idx="83">
                  <c:v>4</c:v>
                </c:pt>
                <c:pt idx="84">
                  <c:v>10.773999999999999</c:v>
                </c:pt>
                <c:pt idx="85">
                  <c:v>2</c:v>
                </c:pt>
                <c:pt idx="86">
                  <c:v>15.013999999999999</c:v>
                </c:pt>
                <c:pt idx="87">
                  <c:v>2.7</c:v>
                </c:pt>
                <c:pt idx="88">
                  <c:v>12.393000000000001</c:v>
                </c:pt>
                <c:pt idx="89">
                  <c:v>13.887</c:v>
                </c:pt>
                <c:pt idx="90">
                  <c:v>7.3650000000000002</c:v>
                </c:pt>
                <c:pt idx="91">
                  <c:v>6.0439999999999996</c:v>
                </c:pt>
                <c:pt idx="92">
                  <c:v>13.28</c:v>
                </c:pt>
                <c:pt idx="93">
                  <c:v>12</c:v>
                </c:pt>
                <c:pt idx="94">
                  <c:v>8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68F-46F1-A686-813341F082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68F-46F1-A686-813341F082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68F-46F1-A686-813341F0821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68F-46F1-A686-813341F0821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9">
                  <c:v>2.0609999999999999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68F-46F1-A686-813341F0821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68F-46F1-A686-813341F0821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F68F-46F1-A686-813341F0821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5">
                  <c:v>0.17499999999999999</c:v>
                </c:pt>
                <c:pt idx="8">
                  <c:v>23.4</c:v>
                </c:pt>
                <c:pt idx="28">
                  <c:v>4.8000000000000001E-2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68F-46F1-A686-813341F0821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147.1</c:v>
                </c:pt>
                <c:pt idx="9">
                  <c:v>179.9</c:v>
                </c:pt>
                <c:pt idx="10">
                  <c:v>185.5</c:v>
                </c:pt>
                <c:pt idx="11">
                  <c:v>174</c:v>
                </c:pt>
                <c:pt idx="12">
                  <c:v>135.5</c:v>
                </c:pt>
                <c:pt idx="13">
                  <c:v>150.5</c:v>
                </c:pt>
                <c:pt idx="14">
                  <c:v>171.3</c:v>
                </c:pt>
                <c:pt idx="15">
                  <c:v>167.8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63.3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10</c:v>
                </c:pt>
                <c:pt idx="37">
                  <c:v>62</c:v>
                </c:pt>
                <c:pt idx="38">
                  <c:v>81.8</c:v>
                </c:pt>
                <c:pt idx="39">
                  <c:v>0</c:v>
                </c:pt>
                <c:pt idx="40">
                  <c:v>160.5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17.100000000000001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32.700000000000003</c:v>
                </c:pt>
                <c:pt idx="71">
                  <c:v>0</c:v>
                </c:pt>
                <c:pt idx="72">
                  <c:v>60.9</c:v>
                </c:pt>
                <c:pt idx="73">
                  <c:v>26.6</c:v>
                </c:pt>
                <c:pt idx="74">
                  <c:v>6</c:v>
                </c:pt>
                <c:pt idx="75">
                  <c:v>14</c:v>
                </c:pt>
                <c:pt idx="76">
                  <c:v>39.5</c:v>
                </c:pt>
                <c:pt idx="77">
                  <c:v>21.6</c:v>
                </c:pt>
                <c:pt idx="78">
                  <c:v>21.6</c:v>
                </c:pt>
                <c:pt idx="79">
                  <c:v>28.6</c:v>
                </c:pt>
                <c:pt idx="80">
                  <c:v>0</c:v>
                </c:pt>
                <c:pt idx="81">
                  <c:v>8.6999999999999993</c:v>
                </c:pt>
                <c:pt idx="82">
                  <c:v>19.399999999999999</c:v>
                </c:pt>
                <c:pt idx="83">
                  <c:v>17.2</c:v>
                </c:pt>
                <c:pt idx="84">
                  <c:v>8.1</c:v>
                </c:pt>
                <c:pt idx="85">
                  <c:v>8.1</c:v>
                </c:pt>
                <c:pt idx="86">
                  <c:v>8.1</c:v>
                </c:pt>
                <c:pt idx="87">
                  <c:v>8.1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68F-46F1-A686-813341F0821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57.77</c:v>
                </c:pt>
                <c:pt idx="1">
                  <c:v>58.197000000000003</c:v>
                </c:pt>
                <c:pt idx="2">
                  <c:v>45.079000000000001</c:v>
                </c:pt>
                <c:pt idx="3">
                  <c:v>45.253999999999998</c:v>
                </c:pt>
                <c:pt idx="4">
                  <c:v>42.634999999999998</c:v>
                </c:pt>
                <c:pt idx="5">
                  <c:v>42.863999999999997</c:v>
                </c:pt>
                <c:pt idx="6">
                  <c:v>38.031999999999996</c:v>
                </c:pt>
                <c:pt idx="7">
                  <c:v>37.262</c:v>
                </c:pt>
                <c:pt idx="8">
                  <c:v>40.07</c:v>
                </c:pt>
                <c:pt idx="9">
                  <c:v>32.628</c:v>
                </c:pt>
                <c:pt idx="10">
                  <c:v>30.388999999999999</c:v>
                </c:pt>
                <c:pt idx="11">
                  <c:v>31.53</c:v>
                </c:pt>
                <c:pt idx="12">
                  <c:v>34.213999999999999</c:v>
                </c:pt>
                <c:pt idx="13">
                  <c:v>34.454999999999998</c:v>
                </c:pt>
                <c:pt idx="14">
                  <c:v>29.872</c:v>
                </c:pt>
                <c:pt idx="15">
                  <c:v>30.838000000000001</c:v>
                </c:pt>
                <c:pt idx="16">
                  <c:v>32.82</c:v>
                </c:pt>
                <c:pt idx="17">
                  <c:v>34.090000000000003</c:v>
                </c:pt>
                <c:pt idx="18">
                  <c:v>34.229999999999997</c:v>
                </c:pt>
                <c:pt idx="19">
                  <c:v>32.595999999999997</c:v>
                </c:pt>
                <c:pt idx="20">
                  <c:v>51.988999999999997</c:v>
                </c:pt>
                <c:pt idx="21">
                  <c:v>51.860999999999997</c:v>
                </c:pt>
                <c:pt idx="22">
                  <c:v>53.116</c:v>
                </c:pt>
                <c:pt idx="23">
                  <c:v>51.466000000000001</c:v>
                </c:pt>
                <c:pt idx="24">
                  <c:v>41.201000000000001</c:v>
                </c:pt>
                <c:pt idx="25">
                  <c:v>47.7</c:v>
                </c:pt>
                <c:pt idx="26">
                  <c:v>60.68</c:v>
                </c:pt>
                <c:pt idx="27">
                  <c:v>80.325000000000003</c:v>
                </c:pt>
                <c:pt idx="28">
                  <c:v>43.33</c:v>
                </c:pt>
                <c:pt idx="29">
                  <c:v>62.011000000000003</c:v>
                </c:pt>
                <c:pt idx="30">
                  <c:v>71.06</c:v>
                </c:pt>
                <c:pt idx="31">
                  <c:v>89.7</c:v>
                </c:pt>
                <c:pt idx="32">
                  <c:v>68.167000000000002</c:v>
                </c:pt>
                <c:pt idx="33">
                  <c:v>45.215000000000003</c:v>
                </c:pt>
                <c:pt idx="34">
                  <c:v>42.7</c:v>
                </c:pt>
                <c:pt idx="35">
                  <c:v>46.2</c:v>
                </c:pt>
                <c:pt idx="36">
                  <c:v>46.334000000000003</c:v>
                </c:pt>
                <c:pt idx="37">
                  <c:v>44</c:v>
                </c:pt>
                <c:pt idx="38">
                  <c:v>9.0380000000000003</c:v>
                </c:pt>
                <c:pt idx="39">
                  <c:v>102.18</c:v>
                </c:pt>
                <c:pt idx="40">
                  <c:v>4.6020000000000003</c:v>
                </c:pt>
                <c:pt idx="41">
                  <c:v>77.891999999999996</c:v>
                </c:pt>
                <c:pt idx="42">
                  <c:v>110.017</c:v>
                </c:pt>
                <c:pt idx="43">
                  <c:v>104.205</c:v>
                </c:pt>
                <c:pt idx="44">
                  <c:v>124.199</c:v>
                </c:pt>
                <c:pt idx="45">
                  <c:v>97.302999999999997</c:v>
                </c:pt>
                <c:pt idx="46">
                  <c:v>75.774000000000001</c:v>
                </c:pt>
                <c:pt idx="47">
                  <c:v>47.97</c:v>
                </c:pt>
                <c:pt idx="48">
                  <c:v>53.353000000000002</c:v>
                </c:pt>
                <c:pt idx="49">
                  <c:v>49.156999999999996</c:v>
                </c:pt>
                <c:pt idx="50">
                  <c:v>47.356999999999999</c:v>
                </c:pt>
                <c:pt idx="51">
                  <c:v>29.23</c:v>
                </c:pt>
                <c:pt idx="52">
                  <c:v>36.319000000000003</c:v>
                </c:pt>
                <c:pt idx="53">
                  <c:v>32.573</c:v>
                </c:pt>
                <c:pt idx="54">
                  <c:v>30.718</c:v>
                </c:pt>
                <c:pt idx="55">
                  <c:v>28.988</c:v>
                </c:pt>
                <c:pt idx="56">
                  <c:v>27.13</c:v>
                </c:pt>
                <c:pt idx="57">
                  <c:v>21.606999999999999</c:v>
                </c:pt>
                <c:pt idx="58">
                  <c:v>16.824000000000002</c:v>
                </c:pt>
                <c:pt idx="59">
                  <c:v>19.77</c:v>
                </c:pt>
                <c:pt idx="60">
                  <c:v>6.52</c:v>
                </c:pt>
                <c:pt idx="61">
                  <c:v>19.067</c:v>
                </c:pt>
                <c:pt idx="62">
                  <c:v>8.1280000000000001</c:v>
                </c:pt>
                <c:pt idx="63">
                  <c:v>16.734999999999999</c:v>
                </c:pt>
                <c:pt idx="64">
                  <c:v>9.2669999999999995</c:v>
                </c:pt>
                <c:pt idx="65">
                  <c:v>19.817</c:v>
                </c:pt>
                <c:pt idx="66">
                  <c:v>16.16</c:v>
                </c:pt>
                <c:pt idx="67">
                  <c:v>39.264000000000003</c:v>
                </c:pt>
                <c:pt idx="68">
                  <c:v>91.747</c:v>
                </c:pt>
                <c:pt idx="69">
                  <c:v>17.614999999999998</c:v>
                </c:pt>
                <c:pt idx="70">
                  <c:v>11.074999999999999</c:v>
                </c:pt>
                <c:pt idx="71">
                  <c:v>16.948</c:v>
                </c:pt>
                <c:pt idx="72">
                  <c:v>10.209</c:v>
                </c:pt>
                <c:pt idx="73">
                  <c:v>15.718999999999999</c:v>
                </c:pt>
                <c:pt idx="74">
                  <c:v>14.202999999999999</c:v>
                </c:pt>
                <c:pt idx="75">
                  <c:v>12.096</c:v>
                </c:pt>
                <c:pt idx="76">
                  <c:v>9.1029999999999998</c:v>
                </c:pt>
                <c:pt idx="77">
                  <c:v>9.1219999999999999</c:v>
                </c:pt>
                <c:pt idx="78">
                  <c:v>13.371</c:v>
                </c:pt>
                <c:pt idx="79">
                  <c:v>32.646000000000001</c:v>
                </c:pt>
                <c:pt idx="80">
                  <c:v>40.674999999999997</c:v>
                </c:pt>
                <c:pt idx="81">
                  <c:v>43.085999999999999</c:v>
                </c:pt>
                <c:pt idx="82">
                  <c:v>46.093000000000004</c:v>
                </c:pt>
                <c:pt idx="83">
                  <c:v>50.49</c:v>
                </c:pt>
                <c:pt idx="84">
                  <c:v>44.969000000000001</c:v>
                </c:pt>
                <c:pt idx="85">
                  <c:v>41.683</c:v>
                </c:pt>
                <c:pt idx="86">
                  <c:v>44.572000000000003</c:v>
                </c:pt>
                <c:pt idx="87">
                  <c:v>44.262999999999998</c:v>
                </c:pt>
                <c:pt idx="88">
                  <c:v>49.13</c:v>
                </c:pt>
                <c:pt idx="89">
                  <c:v>48.719000000000001</c:v>
                </c:pt>
                <c:pt idx="90">
                  <c:v>50.307000000000002</c:v>
                </c:pt>
                <c:pt idx="91">
                  <c:v>45.728999999999999</c:v>
                </c:pt>
                <c:pt idx="92">
                  <c:v>46.018000000000001</c:v>
                </c:pt>
                <c:pt idx="93">
                  <c:v>52.256999999999998</c:v>
                </c:pt>
                <c:pt idx="94">
                  <c:v>52.155999999999999</c:v>
                </c:pt>
                <c:pt idx="95">
                  <c:v>50.085000000000001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68F-46F1-A686-813341F0821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68F-46F1-A686-813341F0821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F68F-46F1-A686-813341F08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122</c:v>
                </c:pt>
                <c:pt idx="1">
                  <c:v>122</c:v>
                </c:pt>
                <c:pt idx="2">
                  <c:v>117.65</c:v>
                </c:pt>
                <c:pt idx="3">
                  <c:v>120.43</c:v>
                </c:pt>
                <c:pt idx="4">
                  <c:v>106</c:v>
                </c:pt>
                <c:pt idx="5">
                  <c:v>102</c:v>
                </c:pt>
                <c:pt idx="6">
                  <c:v>106.1</c:v>
                </c:pt>
                <c:pt idx="7">
                  <c:v>102.38</c:v>
                </c:pt>
                <c:pt idx="8">
                  <c:v>100.32</c:v>
                </c:pt>
                <c:pt idx="9">
                  <c:v>99.83</c:v>
                </c:pt>
                <c:pt idx="10">
                  <c:v>99.54</c:v>
                </c:pt>
                <c:pt idx="11">
                  <c:v>98.99</c:v>
                </c:pt>
                <c:pt idx="12">
                  <c:v>100.82</c:v>
                </c:pt>
                <c:pt idx="13">
                  <c:v>101.06</c:v>
                </c:pt>
                <c:pt idx="14">
                  <c:v>101.43</c:v>
                </c:pt>
                <c:pt idx="15">
                  <c:v>103.15</c:v>
                </c:pt>
                <c:pt idx="16">
                  <c:v>110.07</c:v>
                </c:pt>
                <c:pt idx="17">
                  <c:v>111.1</c:v>
                </c:pt>
                <c:pt idx="18">
                  <c:v>112.4</c:v>
                </c:pt>
                <c:pt idx="19">
                  <c:v>114.52</c:v>
                </c:pt>
                <c:pt idx="20">
                  <c:v>119.11</c:v>
                </c:pt>
                <c:pt idx="21">
                  <c:v>120.15</c:v>
                </c:pt>
                <c:pt idx="22">
                  <c:v>122.22</c:v>
                </c:pt>
                <c:pt idx="23">
                  <c:v>135.47</c:v>
                </c:pt>
                <c:pt idx="24">
                  <c:v>136.83000000000001</c:v>
                </c:pt>
                <c:pt idx="25">
                  <c:v>136.22999999999999</c:v>
                </c:pt>
                <c:pt idx="26">
                  <c:v>159.16</c:v>
                </c:pt>
                <c:pt idx="27">
                  <c:v>170.34</c:v>
                </c:pt>
                <c:pt idx="28">
                  <c:v>180.05</c:v>
                </c:pt>
                <c:pt idx="29">
                  <c:v>179.74</c:v>
                </c:pt>
                <c:pt idx="30">
                  <c:v>152.51</c:v>
                </c:pt>
                <c:pt idx="31">
                  <c:v>128.41</c:v>
                </c:pt>
                <c:pt idx="32">
                  <c:v>114.01</c:v>
                </c:pt>
                <c:pt idx="33">
                  <c:v>93.86</c:v>
                </c:pt>
                <c:pt idx="34">
                  <c:v>91.14</c:v>
                </c:pt>
                <c:pt idx="35">
                  <c:v>39.61</c:v>
                </c:pt>
                <c:pt idx="36">
                  <c:v>39.44</c:v>
                </c:pt>
                <c:pt idx="37">
                  <c:v>32.08</c:v>
                </c:pt>
                <c:pt idx="38">
                  <c:v>10.79</c:v>
                </c:pt>
                <c:pt idx="39">
                  <c:v>-0.44</c:v>
                </c:pt>
                <c:pt idx="40">
                  <c:v>19.510000000000002</c:v>
                </c:pt>
                <c:pt idx="41">
                  <c:v>-3.66</c:v>
                </c:pt>
                <c:pt idx="42">
                  <c:v>-9.67</c:v>
                </c:pt>
                <c:pt idx="43">
                  <c:v>-5.3</c:v>
                </c:pt>
                <c:pt idx="44">
                  <c:v>-2.27</c:v>
                </c:pt>
                <c:pt idx="45">
                  <c:v>-3</c:v>
                </c:pt>
                <c:pt idx="46">
                  <c:v>-13.44</c:v>
                </c:pt>
                <c:pt idx="47">
                  <c:v>-16.420000000000002</c:v>
                </c:pt>
                <c:pt idx="48">
                  <c:v>-19.260000000000002</c:v>
                </c:pt>
                <c:pt idx="49">
                  <c:v>-14.17</c:v>
                </c:pt>
                <c:pt idx="50">
                  <c:v>-15.4</c:v>
                </c:pt>
                <c:pt idx="51">
                  <c:v>-11.47</c:v>
                </c:pt>
                <c:pt idx="52">
                  <c:v>-13.66</c:v>
                </c:pt>
                <c:pt idx="53">
                  <c:v>-16.809999999999999</c:v>
                </c:pt>
                <c:pt idx="54">
                  <c:v>-16.46</c:v>
                </c:pt>
                <c:pt idx="55">
                  <c:v>-13.07</c:v>
                </c:pt>
                <c:pt idx="56">
                  <c:v>-23.55</c:v>
                </c:pt>
                <c:pt idx="57">
                  <c:v>-22.46</c:v>
                </c:pt>
                <c:pt idx="58">
                  <c:v>-23.03</c:v>
                </c:pt>
                <c:pt idx="59">
                  <c:v>-21</c:v>
                </c:pt>
                <c:pt idx="60">
                  <c:v>-24</c:v>
                </c:pt>
                <c:pt idx="61">
                  <c:v>-23.3</c:v>
                </c:pt>
                <c:pt idx="62">
                  <c:v>-17.05</c:v>
                </c:pt>
                <c:pt idx="63">
                  <c:v>-14.99</c:v>
                </c:pt>
                <c:pt idx="64">
                  <c:v>-15.72</c:v>
                </c:pt>
                <c:pt idx="65">
                  <c:v>-11.48</c:v>
                </c:pt>
                <c:pt idx="66">
                  <c:v>-1.57</c:v>
                </c:pt>
                <c:pt idx="67">
                  <c:v>8.8699999999999992</c:v>
                </c:pt>
                <c:pt idx="68">
                  <c:v>13.82</c:v>
                </c:pt>
                <c:pt idx="69">
                  <c:v>65</c:v>
                </c:pt>
                <c:pt idx="70">
                  <c:v>106.34</c:v>
                </c:pt>
                <c:pt idx="71">
                  <c:v>121.36</c:v>
                </c:pt>
                <c:pt idx="72">
                  <c:v>114.37</c:v>
                </c:pt>
                <c:pt idx="73">
                  <c:v>124.36</c:v>
                </c:pt>
                <c:pt idx="74">
                  <c:v>144.84</c:v>
                </c:pt>
                <c:pt idx="75">
                  <c:v>185.65</c:v>
                </c:pt>
                <c:pt idx="76">
                  <c:v>152.32</c:v>
                </c:pt>
                <c:pt idx="77">
                  <c:v>154.25</c:v>
                </c:pt>
                <c:pt idx="78">
                  <c:v>186.02</c:v>
                </c:pt>
                <c:pt idx="79">
                  <c:v>199.05</c:v>
                </c:pt>
                <c:pt idx="80">
                  <c:v>158.18</c:v>
                </c:pt>
                <c:pt idx="81">
                  <c:v>141.1</c:v>
                </c:pt>
                <c:pt idx="82">
                  <c:v>134.13</c:v>
                </c:pt>
                <c:pt idx="83">
                  <c:v>134.59</c:v>
                </c:pt>
                <c:pt idx="84">
                  <c:v>169.84</c:v>
                </c:pt>
                <c:pt idx="85">
                  <c:v>145.88999999999999</c:v>
                </c:pt>
                <c:pt idx="86">
                  <c:v>130.93</c:v>
                </c:pt>
                <c:pt idx="87">
                  <c:v>118.15</c:v>
                </c:pt>
                <c:pt idx="88">
                  <c:v>127.66</c:v>
                </c:pt>
                <c:pt idx="89">
                  <c:v>123.55</c:v>
                </c:pt>
                <c:pt idx="90">
                  <c:v>119.93</c:v>
                </c:pt>
                <c:pt idx="91">
                  <c:v>113.9</c:v>
                </c:pt>
                <c:pt idx="92">
                  <c:v>122.66</c:v>
                </c:pt>
                <c:pt idx="93">
                  <c:v>108.85</c:v>
                </c:pt>
                <c:pt idx="94">
                  <c:v>106</c:v>
                </c:pt>
                <c:pt idx="95">
                  <c:v>104.88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F68F-46F1-A686-813341F082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59.77</v>
      </c>
      <c r="C5" s="25">
        <v>58.197000000000003</v>
      </c>
      <c r="D5" s="25">
        <v>48.8</v>
      </c>
      <c r="E5" s="25">
        <v>48.8</v>
      </c>
      <c r="F5" s="25">
        <v>76.7</v>
      </c>
      <c r="G5" s="25">
        <v>80.8</v>
      </c>
      <c r="H5" s="25">
        <v>71.900000000000006</v>
      </c>
      <c r="I5" s="25">
        <v>70.900000000000006</v>
      </c>
      <c r="J5" s="25">
        <v>260</v>
      </c>
      <c r="K5" s="25">
        <v>258.89999999999998</v>
      </c>
      <c r="L5" s="25">
        <v>261.39999999999998</v>
      </c>
      <c r="M5" s="25">
        <v>258.846</v>
      </c>
      <c r="N5" s="25">
        <v>234.471</v>
      </c>
      <c r="O5" s="25">
        <v>234.58799999999999</v>
      </c>
      <c r="P5" s="25">
        <v>234.679</v>
      </c>
      <c r="Q5" s="25">
        <v>241.74799999999999</v>
      </c>
      <c r="R5" s="25">
        <v>51.512999999999998</v>
      </c>
      <c r="S5" s="25">
        <v>55.030999999999999</v>
      </c>
      <c r="T5" s="25">
        <v>49.265000000000001</v>
      </c>
      <c r="U5" s="25">
        <v>66.031000000000006</v>
      </c>
      <c r="V5" s="25">
        <v>53.4</v>
      </c>
      <c r="W5" s="25">
        <v>57.9</v>
      </c>
      <c r="X5" s="25">
        <v>91.525000000000006</v>
      </c>
      <c r="Y5" s="25">
        <v>102</v>
      </c>
      <c r="Z5" s="25">
        <v>53.29</v>
      </c>
      <c r="AA5" s="25">
        <v>77.063000000000002</v>
      </c>
      <c r="AB5" s="25">
        <v>60.695999999999998</v>
      </c>
      <c r="AC5" s="25">
        <v>203.25299999999999</v>
      </c>
      <c r="AD5" s="25">
        <v>120.536</v>
      </c>
      <c r="AE5" s="25">
        <v>75.295000000000002</v>
      </c>
      <c r="AF5" s="25">
        <v>72.974000000000004</v>
      </c>
      <c r="AG5" s="25">
        <v>154.33500000000001</v>
      </c>
      <c r="AH5" s="25">
        <v>71.153999999999996</v>
      </c>
      <c r="AI5" s="25">
        <v>59.603999999999999</v>
      </c>
      <c r="AJ5" s="25">
        <v>54.055999999999997</v>
      </c>
      <c r="AK5" s="25">
        <v>59.881</v>
      </c>
      <c r="AL5" s="25">
        <v>67.483999999999995</v>
      </c>
      <c r="AM5" s="25">
        <v>111.399</v>
      </c>
      <c r="AN5" s="25">
        <v>90.846999999999994</v>
      </c>
      <c r="AO5" s="25">
        <v>121.904</v>
      </c>
      <c r="AP5" s="25">
        <v>165.054</v>
      </c>
      <c r="AQ5" s="25">
        <v>79.373999999999995</v>
      </c>
      <c r="AR5" s="25">
        <v>125.985</v>
      </c>
      <c r="AS5" s="25">
        <v>105.96</v>
      </c>
      <c r="AT5" s="25">
        <v>141.869</v>
      </c>
      <c r="AU5" s="25">
        <v>131.131</v>
      </c>
      <c r="AV5" s="25">
        <v>139.82</v>
      </c>
      <c r="AW5" s="25">
        <v>118.943</v>
      </c>
      <c r="AX5" s="25">
        <v>167.9</v>
      </c>
      <c r="AY5" s="25">
        <v>193.43899999999999</v>
      </c>
      <c r="AZ5" s="25">
        <v>164.37</v>
      </c>
      <c r="BA5" s="25">
        <v>118.506</v>
      </c>
      <c r="BB5" s="25">
        <v>188.821</v>
      </c>
      <c r="BC5" s="25">
        <v>185.833</v>
      </c>
      <c r="BD5" s="25">
        <v>180.29599999999999</v>
      </c>
      <c r="BE5" s="25">
        <v>172.41300000000001</v>
      </c>
      <c r="BF5" s="25">
        <v>113.8</v>
      </c>
      <c r="BG5" s="25">
        <v>125.6</v>
      </c>
      <c r="BH5" s="25">
        <v>123.7</v>
      </c>
      <c r="BI5" s="25">
        <v>106.6</v>
      </c>
      <c r="BJ5" s="25">
        <v>64.3</v>
      </c>
      <c r="BK5" s="25">
        <v>67</v>
      </c>
      <c r="BL5" s="25">
        <v>76.5</v>
      </c>
      <c r="BM5" s="25">
        <v>82.3</v>
      </c>
      <c r="BN5" s="25">
        <v>56.9</v>
      </c>
      <c r="BO5" s="25">
        <v>39.6</v>
      </c>
      <c r="BP5" s="25">
        <v>25.6</v>
      </c>
      <c r="BQ5" s="25">
        <v>63.496000000000002</v>
      </c>
      <c r="BR5" s="25">
        <v>101.48099999999999</v>
      </c>
      <c r="BS5" s="25">
        <v>39.584000000000003</v>
      </c>
      <c r="BT5" s="25">
        <v>72.373000000000005</v>
      </c>
      <c r="BU5" s="25">
        <v>61.7</v>
      </c>
      <c r="BV5" s="25">
        <v>93.894000000000005</v>
      </c>
      <c r="BW5" s="25">
        <v>77.400000000000006</v>
      </c>
      <c r="BX5" s="25">
        <v>70.322000000000003</v>
      </c>
      <c r="BY5" s="25">
        <v>71.212999999999994</v>
      </c>
      <c r="BZ5" s="25">
        <v>75.293000000000006</v>
      </c>
      <c r="CA5" s="25">
        <v>58.77</v>
      </c>
      <c r="CB5" s="25">
        <v>47.957000000000001</v>
      </c>
      <c r="CC5" s="25">
        <v>74.463999999999999</v>
      </c>
      <c r="CD5" s="25">
        <v>53.115000000000002</v>
      </c>
      <c r="CE5" s="25">
        <v>64.168000000000006</v>
      </c>
      <c r="CF5" s="25">
        <v>67.483000000000004</v>
      </c>
      <c r="CG5" s="25">
        <v>71.665000000000006</v>
      </c>
      <c r="CH5" s="25">
        <v>63.84</v>
      </c>
      <c r="CI5" s="25">
        <v>51.790999999999997</v>
      </c>
      <c r="CJ5" s="25">
        <v>67.724000000000004</v>
      </c>
      <c r="CK5" s="25">
        <v>55.033999999999999</v>
      </c>
      <c r="CL5" s="25">
        <v>62.6</v>
      </c>
      <c r="CM5" s="25">
        <v>63.6</v>
      </c>
      <c r="CN5" s="25">
        <v>58.9</v>
      </c>
      <c r="CO5" s="25">
        <v>51.8</v>
      </c>
      <c r="CP5" s="25">
        <v>62.305999999999997</v>
      </c>
      <c r="CQ5" s="25">
        <v>68.3</v>
      </c>
      <c r="CR5" s="25">
        <v>60.2</v>
      </c>
      <c r="CS5" s="25">
        <v>54.1</v>
      </c>
      <c r="CT5" s="26"/>
      <c r="CU5" s="26"/>
      <c r="CV5" s="26"/>
      <c r="CW5" s="27"/>
      <c r="CX5" s="28">
        <f t="array" ref="CX5">SUMPRODUCT(B5:CW5*0.25)</f>
        <v>2406.7805000000003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122</v>
      </c>
      <c r="C8" s="37">
        <v>122</v>
      </c>
      <c r="D8" s="37">
        <v>117.65</v>
      </c>
      <c r="E8" s="37">
        <v>120.43</v>
      </c>
      <c r="F8" s="37">
        <v>106</v>
      </c>
      <c r="G8" s="37">
        <v>102</v>
      </c>
      <c r="H8" s="37">
        <v>106.1</v>
      </c>
      <c r="I8" s="37">
        <v>102.38</v>
      </c>
      <c r="J8" s="37">
        <v>100.32</v>
      </c>
      <c r="K8" s="37">
        <v>99.83</v>
      </c>
      <c r="L8" s="37">
        <v>99.54</v>
      </c>
      <c r="M8" s="37">
        <v>98.99</v>
      </c>
      <c r="N8" s="37">
        <v>100.82</v>
      </c>
      <c r="O8" s="37">
        <v>101.06</v>
      </c>
      <c r="P8" s="37">
        <v>101.43</v>
      </c>
      <c r="Q8" s="37">
        <v>103.15</v>
      </c>
      <c r="R8" s="37">
        <v>110.07</v>
      </c>
      <c r="S8" s="37">
        <v>111.1</v>
      </c>
      <c r="T8" s="37">
        <v>112.4</v>
      </c>
      <c r="U8" s="37">
        <v>114.52</v>
      </c>
      <c r="V8" s="37">
        <v>119.11</v>
      </c>
      <c r="W8" s="37">
        <v>120.15</v>
      </c>
      <c r="X8" s="37">
        <v>122.22</v>
      </c>
      <c r="Y8" s="37">
        <v>135.47</v>
      </c>
      <c r="Z8" s="37">
        <v>136.83000000000001</v>
      </c>
      <c r="AA8" s="37">
        <v>136.22999999999999</v>
      </c>
      <c r="AB8" s="37">
        <v>159.16</v>
      </c>
      <c r="AC8" s="37">
        <v>170.34</v>
      </c>
      <c r="AD8" s="37">
        <v>180.05</v>
      </c>
      <c r="AE8" s="37">
        <v>179.74</v>
      </c>
      <c r="AF8" s="37">
        <v>152.51</v>
      </c>
      <c r="AG8" s="37">
        <v>128.41</v>
      </c>
      <c r="AH8" s="37">
        <v>114.01</v>
      </c>
      <c r="AI8" s="37">
        <v>93.86</v>
      </c>
      <c r="AJ8" s="37">
        <v>91.14</v>
      </c>
      <c r="AK8" s="37">
        <v>39.61</v>
      </c>
      <c r="AL8" s="37">
        <v>39.44</v>
      </c>
      <c r="AM8" s="37">
        <v>32.08</v>
      </c>
      <c r="AN8" s="37">
        <v>10.79</v>
      </c>
      <c r="AO8" s="37">
        <v>-0.44</v>
      </c>
      <c r="AP8" s="37">
        <v>19.510000000000002</v>
      </c>
      <c r="AQ8" s="37">
        <v>-3.66</v>
      </c>
      <c r="AR8" s="37">
        <v>-9.67</v>
      </c>
      <c r="AS8" s="37">
        <v>-5.3</v>
      </c>
      <c r="AT8" s="37">
        <v>-2.27</v>
      </c>
      <c r="AU8" s="37">
        <v>-3</v>
      </c>
      <c r="AV8" s="37">
        <v>-13.44</v>
      </c>
      <c r="AW8" s="37">
        <v>-16.420000000000002</v>
      </c>
      <c r="AX8" s="37">
        <v>-19.260000000000002</v>
      </c>
      <c r="AY8" s="37">
        <v>-14.17</v>
      </c>
      <c r="AZ8" s="37">
        <v>-15.4</v>
      </c>
      <c r="BA8" s="37">
        <v>-11.47</v>
      </c>
      <c r="BB8" s="37">
        <v>-13.66</v>
      </c>
      <c r="BC8" s="37">
        <v>-16.809999999999999</v>
      </c>
      <c r="BD8" s="37">
        <v>-16.46</v>
      </c>
      <c r="BE8" s="37">
        <v>-13.07</v>
      </c>
      <c r="BF8" s="37">
        <v>-23.55</v>
      </c>
      <c r="BG8" s="37">
        <v>-22.46</v>
      </c>
      <c r="BH8" s="37">
        <v>-23.03</v>
      </c>
      <c r="BI8" s="37">
        <v>-21</v>
      </c>
      <c r="BJ8" s="37">
        <v>-24</v>
      </c>
      <c r="BK8" s="37">
        <v>-23.3</v>
      </c>
      <c r="BL8" s="37">
        <v>-17.05</v>
      </c>
      <c r="BM8" s="37">
        <v>-14.99</v>
      </c>
      <c r="BN8" s="37">
        <v>-15.72</v>
      </c>
      <c r="BO8" s="37">
        <v>-11.48</v>
      </c>
      <c r="BP8" s="37">
        <v>-1.57</v>
      </c>
      <c r="BQ8" s="37">
        <v>8.8699999999999992</v>
      </c>
      <c r="BR8" s="37">
        <v>13.82</v>
      </c>
      <c r="BS8" s="37">
        <v>65</v>
      </c>
      <c r="BT8" s="37">
        <v>106.34</v>
      </c>
      <c r="BU8" s="37">
        <v>121.36</v>
      </c>
      <c r="BV8" s="37">
        <v>114.37</v>
      </c>
      <c r="BW8" s="37">
        <v>124.36</v>
      </c>
      <c r="BX8" s="37">
        <v>144.84</v>
      </c>
      <c r="BY8" s="37">
        <v>185.65</v>
      </c>
      <c r="BZ8" s="37">
        <v>152.32</v>
      </c>
      <c r="CA8" s="37">
        <v>154.25</v>
      </c>
      <c r="CB8" s="37">
        <v>186.02</v>
      </c>
      <c r="CC8" s="37">
        <v>199.05</v>
      </c>
      <c r="CD8" s="37">
        <v>158.18</v>
      </c>
      <c r="CE8" s="37">
        <v>141.1</v>
      </c>
      <c r="CF8" s="37">
        <v>134.13</v>
      </c>
      <c r="CG8" s="37">
        <v>134.59</v>
      </c>
      <c r="CH8" s="37">
        <v>169.84</v>
      </c>
      <c r="CI8" s="37">
        <v>145.88999999999999</v>
      </c>
      <c r="CJ8" s="37">
        <v>130.93</v>
      </c>
      <c r="CK8" s="37">
        <v>118.15</v>
      </c>
      <c r="CL8" s="37">
        <v>127.66</v>
      </c>
      <c r="CM8" s="37">
        <v>123.55</v>
      </c>
      <c r="CN8" s="37">
        <v>119.93</v>
      </c>
      <c r="CO8" s="37">
        <v>113.9</v>
      </c>
      <c r="CP8" s="37">
        <v>122.66</v>
      </c>
      <c r="CQ8" s="37">
        <v>108.85</v>
      </c>
      <c r="CR8" s="37">
        <v>106</v>
      </c>
      <c r="CS8" s="37">
        <v>104.88</v>
      </c>
      <c r="CT8" s="38"/>
      <c r="CU8" s="38"/>
      <c r="CV8" s="38"/>
      <c r="CW8" s="39"/>
      <c r="CX8" s="40">
        <f>IF(SUM(B8:CW8)&lt;&gt;0,AVERAGEIF(B8:CW8,"&lt;&gt;"""),"")</f>
        <v>79.128020833333338</v>
      </c>
    </row>
    <row r="9" spans="1:102" ht="24.9" customHeight="1" thickBot="1" x14ac:dyDescent="0.3">
      <c r="A9" s="41" t="s">
        <v>6</v>
      </c>
      <c r="B9" s="42">
        <v>120.52</v>
      </c>
      <c r="C9" s="43">
        <v>120.52</v>
      </c>
      <c r="D9" s="43">
        <v>120.52</v>
      </c>
      <c r="E9" s="43">
        <v>120.52</v>
      </c>
      <c r="F9" s="43">
        <v>104.12</v>
      </c>
      <c r="G9" s="43">
        <v>104.12</v>
      </c>
      <c r="H9" s="43">
        <v>104.12</v>
      </c>
      <c r="I9" s="43">
        <v>104.12</v>
      </c>
      <c r="J9" s="43">
        <v>99.67</v>
      </c>
      <c r="K9" s="43">
        <v>99.67</v>
      </c>
      <c r="L9" s="43">
        <v>99.67</v>
      </c>
      <c r="M9" s="43">
        <v>99.67</v>
      </c>
      <c r="N9" s="43">
        <v>101.61499999999999</v>
      </c>
      <c r="O9" s="43">
        <v>101.61499999999999</v>
      </c>
      <c r="P9" s="43">
        <v>101.61499999999999</v>
      </c>
      <c r="Q9" s="43">
        <v>101.61499999999999</v>
      </c>
      <c r="R9" s="43">
        <v>112.02249999999999</v>
      </c>
      <c r="S9" s="43">
        <v>112.02249999999999</v>
      </c>
      <c r="T9" s="43">
        <v>112.02249999999999</v>
      </c>
      <c r="U9" s="43">
        <v>112.02249999999999</v>
      </c>
      <c r="V9" s="43">
        <v>124.2375</v>
      </c>
      <c r="W9" s="43">
        <v>124.2375</v>
      </c>
      <c r="X9" s="43">
        <v>124.2375</v>
      </c>
      <c r="Y9" s="43">
        <v>124.2375</v>
      </c>
      <c r="Z9" s="43">
        <v>150.63999999999999</v>
      </c>
      <c r="AA9" s="43">
        <v>150.63999999999999</v>
      </c>
      <c r="AB9" s="43">
        <v>150.63999999999999</v>
      </c>
      <c r="AC9" s="43">
        <v>150.63999999999999</v>
      </c>
      <c r="AD9" s="43">
        <v>160.17750000000001</v>
      </c>
      <c r="AE9" s="43">
        <v>160.17750000000001</v>
      </c>
      <c r="AF9" s="43">
        <v>160.17750000000001</v>
      </c>
      <c r="AG9" s="43">
        <v>160.17750000000001</v>
      </c>
      <c r="AH9" s="43">
        <v>84.655000000000001</v>
      </c>
      <c r="AI9" s="43">
        <v>84.655000000000001</v>
      </c>
      <c r="AJ9" s="43">
        <v>84.655000000000001</v>
      </c>
      <c r="AK9" s="43">
        <v>84.655000000000001</v>
      </c>
      <c r="AL9" s="43">
        <v>20.467500000000001</v>
      </c>
      <c r="AM9" s="43">
        <v>20.467500000000001</v>
      </c>
      <c r="AN9" s="43">
        <v>20.467500000000001</v>
      </c>
      <c r="AO9" s="43">
        <v>20.467500000000001</v>
      </c>
      <c r="AP9" s="43">
        <v>0.22</v>
      </c>
      <c r="AQ9" s="43">
        <v>0.22</v>
      </c>
      <c r="AR9" s="43">
        <v>0.22</v>
      </c>
      <c r="AS9" s="43">
        <v>0.22</v>
      </c>
      <c r="AT9" s="43">
        <v>-8.7825000000000006</v>
      </c>
      <c r="AU9" s="43">
        <v>-8.7825000000000006</v>
      </c>
      <c r="AV9" s="43">
        <v>-8.7825000000000006</v>
      </c>
      <c r="AW9" s="43">
        <v>-8.7825000000000006</v>
      </c>
      <c r="AX9" s="43">
        <v>-15.074999999999999</v>
      </c>
      <c r="AY9" s="43">
        <v>-15.074999999999999</v>
      </c>
      <c r="AZ9" s="43">
        <v>-15.074999999999999</v>
      </c>
      <c r="BA9" s="43">
        <v>-15.074999999999999</v>
      </c>
      <c r="BB9" s="43">
        <v>-15</v>
      </c>
      <c r="BC9" s="43">
        <v>-15</v>
      </c>
      <c r="BD9" s="43">
        <v>-15</v>
      </c>
      <c r="BE9" s="43">
        <v>-15</v>
      </c>
      <c r="BF9" s="43">
        <v>-22.51</v>
      </c>
      <c r="BG9" s="43">
        <v>-22.51</v>
      </c>
      <c r="BH9" s="43">
        <v>-22.51</v>
      </c>
      <c r="BI9" s="43">
        <v>-22.51</v>
      </c>
      <c r="BJ9" s="43">
        <v>-19.835000000000001</v>
      </c>
      <c r="BK9" s="43">
        <v>-19.835000000000001</v>
      </c>
      <c r="BL9" s="43">
        <v>-19.835000000000001</v>
      </c>
      <c r="BM9" s="43">
        <v>-19.835000000000001</v>
      </c>
      <c r="BN9" s="43">
        <v>-4.9749999999999996</v>
      </c>
      <c r="BO9" s="43">
        <v>-4.9749999999999996</v>
      </c>
      <c r="BP9" s="43">
        <v>-4.9749999999999996</v>
      </c>
      <c r="BQ9" s="43">
        <v>-4.9749999999999996</v>
      </c>
      <c r="BR9" s="43">
        <v>76.63</v>
      </c>
      <c r="BS9" s="43">
        <v>76.63</v>
      </c>
      <c r="BT9" s="43">
        <v>76.63</v>
      </c>
      <c r="BU9" s="43">
        <v>76.63</v>
      </c>
      <c r="BV9" s="43">
        <v>142.30500000000001</v>
      </c>
      <c r="BW9" s="43">
        <v>142.30500000000001</v>
      </c>
      <c r="BX9" s="43">
        <v>142.30500000000001</v>
      </c>
      <c r="BY9" s="43">
        <v>142.30500000000001</v>
      </c>
      <c r="BZ9" s="43">
        <v>172.91</v>
      </c>
      <c r="CA9" s="43">
        <v>172.91</v>
      </c>
      <c r="CB9" s="43">
        <v>172.91</v>
      </c>
      <c r="CC9" s="43">
        <v>172.91</v>
      </c>
      <c r="CD9" s="43">
        <v>142</v>
      </c>
      <c r="CE9" s="43">
        <v>142</v>
      </c>
      <c r="CF9" s="43">
        <v>142</v>
      </c>
      <c r="CG9" s="43">
        <v>142</v>
      </c>
      <c r="CH9" s="43">
        <v>141.20249999999999</v>
      </c>
      <c r="CI9" s="43">
        <v>141.20249999999999</v>
      </c>
      <c r="CJ9" s="43">
        <v>141.20249999999999</v>
      </c>
      <c r="CK9" s="43">
        <v>141.20249999999999</v>
      </c>
      <c r="CL9" s="43">
        <v>121.26</v>
      </c>
      <c r="CM9" s="43">
        <v>121.26</v>
      </c>
      <c r="CN9" s="43">
        <v>121.26</v>
      </c>
      <c r="CO9" s="43">
        <v>121.26</v>
      </c>
      <c r="CP9" s="43">
        <v>110.5975</v>
      </c>
      <c r="CQ9" s="43">
        <v>110.5975</v>
      </c>
      <c r="CR9" s="43">
        <v>110.5975</v>
      </c>
      <c r="CS9" s="43">
        <v>110.5975</v>
      </c>
      <c r="CT9" s="44"/>
      <c r="CU9" s="44"/>
      <c r="CV9" s="44"/>
      <c r="CW9" s="45"/>
      <c r="CX9" s="46">
        <f>IF(SUM(B9:CW9)&lt;&gt;0,AVERAGEIF(B9:CW9,"&lt;&gt;"""),"")</f>
        <v>79.128020833333352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1.448</v>
      </c>
      <c r="C13" s="65">
        <v>8.2799999999999994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>
        <v>32.225000000000001</v>
      </c>
      <c r="Y13" s="65">
        <v>47</v>
      </c>
      <c r="Z13" s="65">
        <v>30.79</v>
      </c>
      <c r="AA13" s="65">
        <v>9.7289999999999992</v>
      </c>
      <c r="AB13" s="65">
        <v>41.222999999999999</v>
      </c>
      <c r="AC13" s="65"/>
      <c r="AD13" s="65"/>
      <c r="AE13" s="65"/>
      <c r="AF13" s="65">
        <v>11.468999999999999</v>
      </c>
      <c r="AG13" s="65">
        <v>120</v>
      </c>
      <c r="AH13" s="65">
        <v>30.099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24.553000000000001</v>
      </c>
      <c r="BU13" s="65"/>
      <c r="BV13" s="65">
        <v>14.987</v>
      </c>
      <c r="BW13" s="65"/>
      <c r="BX13" s="65"/>
      <c r="BY13" s="65"/>
      <c r="BZ13" s="65">
        <v>62.085999999999999</v>
      </c>
      <c r="CA13" s="65">
        <v>28.16</v>
      </c>
      <c r="CB13" s="65">
        <v>43.167000000000002</v>
      </c>
      <c r="CC13" s="65">
        <v>71.474000000000004</v>
      </c>
      <c r="CD13" s="65">
        <v>44.024999999999999</v>
      </c>
      <c r="CE13" s="65">
        <v>64.167999999999992</v>
      </c>
      <c r="CF13" s="65">
        <v>67.483000000000004</v>
      </c>
      <c r="CG13" s="65">
        <v>71.664999999999992</v>
      </c>
      <c r="CH13" s="65">
        <v>30.34</v>
      </c>
      <c r="CI13" s="65">
        <v>46.291000000000004</v>
      </c>
      <c r="CJ13" s="65">
        <v>9.0239999999999991</v>
      </c>
      <c r="CK13" s="65">
        <v>43.134</v>
      </c>
      <c r="CL13" s="65"/>
      <c r="CM13" s="65"/>
      <c r="CN13" s="65"/>
      <c r="CO13" s="65"/>
      <c r="CP13" s="65">
        <v>14.606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241.85650000000001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19.962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4.9904999999999999</v>
      </c>
    </row>
    <row r="15" spans="1:102" ht="24.9" customHeight="1" x14ac:dyDescent="0.25">
      <c r="A15" s="69" t="s">
        <v>12</v>
      </c>
      <c r="B15" s="70">
        <v>0.94899999999999995</v>
      </c>
      <c r="C15" s="71">
        <v>0.11700000000000001</v>
      </c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>
        <v>7.0999999999999994E-2</v>
      </c>
      <c r="O15" s="71">
        <v>0.188</v>
      </c>
      <c r="P15" s="71">
        <v>0.27900000000000003</v>
      </c>
      <c r="Q15" s="71">
        <v>0.36799999999999999</v>
      </c>
      <c r="R15" s="71">
        <v>0.81</v>
      </c>
      <c r="S15" s="71">
        <v>0.39900000000000002</v>
      </c>
      <c r="T15" s="71">
        <v>0.20899999999999999</v>
      </c>
      <c r="U15" s="71">
        <v>3.1E-2</v>
      </c>
      <c r="V15" s="71"/>
      <c r="W15" s="71"/>
      <c r="X15" s="71"/>
      <c r="Y15" s="71"/>
      <c r="Z15" s="71"/>
      <c r="AA15" s="71">
        <v>3.4000000000000002E-2</v>
      </c>
      <c r="AB15" s="71">
        <v>0.17299999999999999</v>
      </c>
      <c r="AC15" s="71">
        <v>0.72499999999999998</v>
      </c>
      <c r="AD15" s="71">
        <v>12.936</v>
      </c>
      <c r="AE15" s="71">
        <v>11.994999999999999</v>
      </c>
      <c r="AF15" s="71">
        <v>13.641</v>
      </c>
      <c r="AG15" s="71">
        <v>27.347999999999999</v>
      </c>
      <c r="AH15" s="71">
        <v>24.555</v>
      </c>
      <c r="AI15" s="71">
        <v>57.804000000000002</v>
      </c>
      <c r="AJ15" s="71">
        <v>48.704000000000001</v>
      </c>
      <c r="AK15" s="71">
        <v>43.881</v>
      </c>
      <c r="AL15" s="71">
        <v>67.483999999999995</v>
      </c>
      <c r="AM15" s="71">
        <v>82.399000000000001</v>
      </c>
      <c r="AN15" s="71">
        <v>54.414999999999999</v>
      </c>
      <c r="AO15" s="71">
        <v>89.674000000000007</v>
      </c>
      <c r="AP15" s="71">
        <v>137.56399999999999</v>
      </c>
      <c r="AQ15" s="71">
        <v>51.274000000000001</v>
      </c>
      <c r="AR15" s="71">
        <v>39.884999999999998</v>
      </c>
      <c r="AS15" s="71">
        <v>46.96</v>
      </c>
      <c r="AT15" s="71">
        <v>123.96899999999999</v>
      </c>
      <c r="AU15" s="71">
        <v>87.430999999999997</v>
      </c>
      <c r="AV15" s="71">
        <v>11.52</v>
      </c>
      <c r="AW15" s="71">
        <v>0.84299999999999997</v>
      </c>
      <c r="AX15" s="71"/>
      <c r="AY15" s="71">
        <v>10.539</v>
      </c>
      <c r="AZ15" s="71">
        <v>9.17</v>
      </c>
      <c r="BA15" s="71">
        <v>28.306000000000001</v>
      </c>
      <c r="BB15" s="71">
        <v>0.25800000000000001</v>
      </c>
      <c r="BC15" s="71">
        <v>4.0330000000000004</v>
      </c>
      <c r="BD15" s="71">
        <v>5.1959999999999997</v>
      </c>
      <c r="BE15" s="71">
        <v>17.113</v>
      </c>
      <c r="BF15" s="71"/>
      <c r="BG15" s="71"/>
      <c r="BH15" s="71"/>
      <c r="BI15" s="71"/>
      <c r="BJ15" s="71">
        <v>15</v>
      </c>
      <c r="BK15" s="71">
        <v>10</v>
      </c>
      <c r="BL15" s="71">
        <v>10</v>
      </c>
      <c r="BM15" s="71">
        <v>10</v>
      </c>
      <c r="BN15" s="71">
        <v>30</v>
      </c>
      <c r="BO15" s="71">
        <v>25</v>
      </c>
      <c r="BP15" s="71">
        <v>4</v>
      </c>
      <c r="BQ15" s="71">
        <v>16.896000000000001</v>
      </c>
      <c r="BR15" s="71">
        <v>29.954999999999998</v>
      </c>
      <c r="BS15" s="71">
        <v>18.384</v>
      </c>
      <c r="BT15" s="71">
        <v>47.82</v>
      </c>
      <c r="BU15" s="71">
        <v>21.5</v>
      </c>
      <c r="BV15" s="71">
        <v>24.007000000000001</v>
      </c>
      <c r="BW15" s="71">
        <v>22.5</v>
      </c>
      <c r="BX15" s="71">
        <v>15.422000000000001</v>
      </c>
      <c r="BY15" s="71">
        <v>16.312999999999999</v>
      </c>
      <c r="BZ15" s="71">
        <v>13.207000000000001</v>
      </c>
      <c r="CA15" s="71">
        <v>16.510000000000002</v>
      </c>
      <c r="CB15" s="71">
        <v>3.09</v>
      </c>
      <c r="CC15" s="71">
        <v>2.99</v>
      </c>
      <c r="CD15" s="71">
        <v>0.99</v>
      </c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366.70850000000007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2.3969999999999998</v>
      </c>
      <c r="C18" s="77">
        <f t="shared" ref="C18:BN18" si="0">SUM(C11:C17)</f>
        <v>8.3970000000000002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7.0999999999999994E-2</v>
      </c>
      <c r="O18" s="77">
        <f t="shared" si="0"/>
        <v>0.188</v>
      </c>
      <c r="P18" s="77">
        <f t="shared" si="0"/>
        <v>0.27900000000000003</v>
      </c>
      <c r="Q18" s="77">
        <f t="shared" si="0"/>
        <v>0.36799999999999999</v>
      </c>
      <c r="R18" s="77">
        <f t="shared" si="0"/>
        <v>0.81</v>
      </c>
      <c r="S18" s="77">
        <f t="shared" si="0"/>
        <v>0.39900000000000002</v>
      </c>
      <c r="T18" s="77">
        <f t="shared" si="0"/>
        <v>0.20899999999999999</v>
      </c>
      <c r="U18" s="77">
        <f t="shared" si="0"/>
        <v>3.1E-2</v>
      </c>
      <c r="V18" s="77">
        <f t="shared" si="0"/>
        <v>0</v>
      </c>
      <c r="W18" s="77">
        <f t="shared" si="0"/>
        <v>0</v>
      </c>
      <c r="X18" s="77">
        <f t="shared" si="0"/>
        <v>32.225000000000001</v>
      </c>
      <c r="Y18" s="77">
        <f t="shared" si="0"/>
        <v>47</v>
      </c>
      <c r="Z18" s="77">
        <f t="shared" si="0"/>
        <v>30.79</v>
      </c>
      <c r="AA18" s="77">
        <f t="shared" si="0"/>
        <v>9.7629999999999999</v>
      </c>
      <c r="AB18" s="77">
        <f t="shared" si="0"/>
        <v>41.396000000000001</v>
      </c>
      <c r="AC18" s="77">
        <f t="shared" si="0"/>
        <v>0.72499999999999998</v>
      </c>
      <c r="AD18" s="77">
        <f t="shared" si="0"/>
        <v>12.936</v>
      </c>
      <c r="AE18" s="77">
        <f t="shared" si="0"/>
        <v>11.994999999999999</v>
      </c>
      <c r="AF18" s="77">
        <f t="shared" si="0"/>
        <v>25.11</v>
      </c>
      <c r="AG18" s="77">
        <f t="shared" si="0"/>
        <v>147.34800000000001</v>
      </c>
      <c r="AH18" s="77">
        <f t="shared" si="0"/>
        <v>54.653999999999996</v>
      </c>
      <c r="AI18" s="77">
        <f t="shared" si="0"/>
        <v>57.804000000000002</v>
      </c>
      <c r="AJ18" s="77">
        <f t="shared" si="0"/>
        <v>48.704000000000001</v>
      </c>
      <c r="AK18" s="77">
        <f t="shared" si="0"/>
        <v>43.881</v>
      </c>
      <c r="AL18" s="77">
        <f t="shared" si="0"/>
        <v>67.483999999999995</v>
      </c>
      <c r="AM18" s="77">
        <f t="shared" si="0"/>
        <v>82.399000000000001</v>
      </c>
      <c r="AN18" s="77">
        <f t="shared" si="0"/>
        <v>54.414999999999999</v>
      </c>
      <c r="AO18" s="77">
        <f t="shared" si="0"/>
        <v>89.674000000000007</v>
      </c>
      <c r="AP18" s="77">
        <f t="shared" si="0"/>
        <v>137.56399999999999</v>
      </c>
      <c r="AQ18" s="77">
        <f t="shared" si="0"/>
        <v>51.274000000000001</v>
      </c>
      <c r="AR18" s="77">
        <f t="shared" si="0"/>
        <v>39.884999999999998</v>
      </c>
      <c r="AS18" s="77">
        <f t="shared" si="0"/>
        <v>46.96</v>
      </c>
      <c r="AT18" s="77">
        <f t="shared" si="0"/>
        <v>123.96899999999999</v>
      </c>
      <c r="AU18" s="77">
        <f t="shared" si="0"/>
        <v>87.430999999999997</v>
      </c>
      <c r="AV18" s="77">
        <f t="shared" si="0"/>
        <v>11.52</v>
      </c>
      <c r="AW18" s="77">
        <f t="shared" si="0"/>
        <v>0.84299999999999997</v>
      </c>
      <c r="AX18" s="77">
        <f t="shared" si="0"/>
        <v>0</v>
      </c>
      <c r="AY18" s="77">
        <f t="shared" si="0"/>
        <v>10.539</v>
      </c>
      <c r="AZ18" s="77">
        <f t="shared" si="0"/>
        <v>9.17</v>
      </c>
      <c r="BA18" s="77">
        <f t="shared" si="0"/>
        <v>28.306000000000001</v>
      </c>
      <c r="BB18" s="77">
        <f t="shared" si="0"/>
        <v>0.25800000000000001</v>
      </c>
      <c r="BC18" s="77">
        <f t="shared" si="0"/>
        <v>4.0330000000000004</v>
      </c>
      <c r="BD18" s="77">
        <f t="shared" si="0"/>
        <v>5.1959999999999997</v>
      </c>
      <c r="BE18" s="77">
        <f t="shared" si="0"/>
        <v>17.113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15</v>
      </c>
      <c r="BK18" s="77">
        <f t="shared" si="0"/>
        <v>10</v>
      </c>
      <c r="BL18" s="77">
        <f t="shared" si="0"/>
        <v>10</v>
      </c>
      <c r="BM18" s="77">
        <f t="shared" si="0"/>
        <v>10</v>
      </c>
      <c r="BN18" s="77">
        <f t="shared" si="0"/>
        <v>30</v>
      </c>
      <c r="BO18" s="77">
        <f t="shared" ref="BO18:CW18" si="1">SUM(BO11:BO17)</f>
        <v>25</v>
      </c>
      <c r="BP18" s="77">
        <f t="shared" si="1"/>
        <v>4</v>
      </c>
      <c r="BQ18" s="77">
        <f t="shared" si="1"/>
        <v>16.896000000000001</v>
      </c>
      <c r="BR18" s="77">
        <f t="shared" si="1"/>
        <v>49.917000000000002</v>
      </c>
      <c r="BS18" s="77">
        <f t="shared" si="1"/>
        <v>18.384</v>
      </c>
      <c r="BT18" s="77">
        <f t="shared" si="1"/>
        <v>72.373000000000005</v>
      </c>
      <c r="BU18" s="77">
        <f t="shared" si="1"/>
        <v>21.5</v>
      </c>
      <c r="BV18" s="77">
        <f t="shared" si="1"/>
        <v>38.994</v>
      </c>
      <c r="BW18" s="77">
        <f t="shared" si="1"/>
        <v>22.5</v>
      </c>
      <c r="BX18" s="77">
        <f t="shared" si="1"/>
        <v>15.422000000000001</v>
      </c>
      <c r="BY18" s="77">
        <f t="shared" si="1"/>
        <v>16.312999999999999</v>
      </c>
      <c r="BZ18" s="77">
        <f t="shared" si="1"/>
        <v>75.293000000000006</v>
      </c>
      <c r="CA18" s="77">
        <f t="shared" si="1"/>
        <v>44.67</v>
      </c>
      <c r="CB18" s="77">
        <f t="shared" si="1"/>
        <v>46.257000000000005</v>
      </c>
      <c r="CC18" s="77">
        <f t="shared" si="1"/>
        <v>74.463999999999999</v>
      </c>
      <c r="CD18" s="77">
        <f t="shared" si="1"/>
        <v>45.015000000000001</v>
      </c>
      <c r="CE18" s="77">
        <f t="shared" si="1"/>
        <v>64.167999999999992</v>
      </c>
      <c r="CF18" s="77">
        <f t="shared" si="1"/>
        <v>67.483000000000004</v>
      </c>
      <c r="CG18" s="77">
        <f t="shared" si="1"/>
        <v>71.664999999999992</v>
      </c>
      <c r="CH18" s="77">
        <f t="shared" si="1"/>
        <v>30.34</v>
      </c>
      <c r="CI18" s="77">
        <f t="shared" si="1"/>
        <v>46.291000000000004</v>
      </c>
      <c r="CJ18" s="77">
        <f t="shared" si="1"/>
        <v>9.0239999999999991</v>
      </c>
      <c r="CK18" s="77">
        <f t="shared" si="1"/>
        <v>43.134</v>
      </c>
      <c r="CL18" s="77">
        <f t="shared" si="1"/>
        <v>0</v>
      </c>
      <c r="CM18" s="77">
        <f t="shared" si="1"/>
        <v>0</v>
      </c>
      <c r="CN18" s="77">
        <f t="shared" si="1"/>
        <v>0</v>
      </c>
      <c r="CO18" s="77">
        <f t="shared" si="1"/>
        <v>0</v>
      </c>
      <c r="CP18" s="77">
        <f t="shared" si="1"/>
        <v>14.606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613.55550000000005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>
        <v>3.8</v>
      </c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0.95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>
        <v>3</v>
      </c>
      <c r="I22" s="94">
        <v>2.6</v>
      </c>
      <c r="J22" s="94">
        <v>3</v>
      </c>
      <c r="K22" s="94">
        <v>1.9</v>
      </c>
      <c r="L22" s="94">
        <v>4.4000000000000004</v>
      </c>
      <c r="M22" s="94">
        <v>1.8460000000000001</v>
      </c>
      <c r="N22" s="94"/>
      <c r="O22" s="94"/>
      <c r="P22" s="94"/>
      <c r="Q22" s="94">
        <v>6.9569999999999999</v>
      </c>
      <c r="R22" s="94">
        <v>1.5029999999999999</v>
      </c>
      <c r="S22" s="94"/>
      <c r="T22" s="94">
        <v>3.008</v>
      </c>
      <c r="U22" s="94"/>
      <c r="V22" s="94"/>
      <c r="W22" s="94"/>
      <c r="X22" s="94">
        <v>0.1</v>
      </c>
      <c r="Y22" s="94">
        <v>3</v>
      </c>
      <c r="Z22" s="94">
        <v>0.3</v>
      </c>
      <c r="AA22" s="94">
        <v>0.5</v>
      </c>
      <c r="AB22" s="94">
        <v>7</v>
      </c>
      <c r="AC22" s="94"/>
      <c r="AD22" s="94"/>
      <c r="AE22" s="94"/>
      <c r="AF22" s="94">
        <v>7.1589999999999998</v>
      </c>
      <c r="AG22" s="94"/>
      <c r="AH22" s="94"/>
      <c r="AI22" s="94"/>
      <c r="AJ22" s="94">
        <v>1.2E-2</v>
      </c>
      <c r="AK22" s="94"/>
      <c r="AL22" s="94"/>
      <c r="AM22" s="94"/>
      <c r="AN22" s="94">
        <v>21.584</v>
      </c>
      <c r="AO22" s="94">
        <v>21.486999999999998</v>
      </c>
      <c r="AP22" s="94">
        <v>10</v>
      </c>
      <c r="AQ22" s="94">
        <v>13</v>
      </c>
      <c r="AR22" s="94">
        <v>13</v>
      </c>
      <c r="AS22" s="94">
        <v>17</v>
      </c>
      <c r="AT22" s="94">
        <v>17</v>
      </c>
      <c r="AU22" s="94">
        <v>10</v>
      </c>
      <c r="AV22" s="94">
        <v>10</v>
      </c>
      <c r="AW22" s="94">
        <v>10</v>
      </c>
      <c r="AX22" s="94">
        <v>10</v>
      </c>
      <c r="AY22" s="94">
        <v>13</v>
      </c>
      <c r="AZ22" s="94">
        <v>10</v>
      </c>
      <c r="BA22" s="94">
        <v>10</v>
      </c>
      <c r="BB22" s="94">
        <v>10.785</v>
      </c>
      <c r="BC22" s="94">
        <v>10</v>
      </c>
      <c r="BD22" s="94">
        <v>13</v>
      </c>
      <c r="BE22" s="94">
        <v>13</v>
      </c>
      <c r="BF22" s="94">
        <v>9.1</v>
      </c>
      <c r="BG22" s="94">
        <v>1.7</v>
      </c>
      <c r="BH22" s="94"/>
      <c r="BI22" s="94"/>
      <c r="BJ22" s="94">
        <v>7</v>
      </c>
      <c r="BK22" s="94">
        <v>3</v>
      </c>
      <c r="BL22" s="94"/>
      <c r="BM22" s="94"/>
      <c r="BN22" s="94">
        <v>7</v>
      </c>
      <c r="BO22" s="94">
        <v>7</v>
      </c>
      <c r="BP22" s="94"/>
      <c r="BQ22" s="94"/>
      <c r="BR22" s="94">
        <v>0.96399999999999997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78.726249999999993</v>
      </c>
    </row>
    <row r="23" spans="1:102" ht="24.9" customHeight="1" x14ac:dyDescent="0.25">
      <c r="A23" s="92" t="s">
        <v>19</v>
      </c>
      <c r="B23" s="98">
        <v>7.3730000000000002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>
        <v>2.3E-2</v>
      </c>
      <c r="R23" s="99"/>
      <c r="S23" s="99">
        <v>3.2000000000000001E-2</v>
      </c>
      <c r="T23" s="99">
        <v>4.8000000000000001E-2</v>
      </c>
      <c r="U23" s="99"/>
      <c r="V23" s="99"/>
      <c r="W23" s="99"/>
      <c r="X23" s="99"/>
      <c r="Y23" s="99"/>
      <c r="Z23" s="99"/>
      <c r="AA23" s="99"/>
      <c r="AB23" s="99"/>
      <c r="AC23" s="99">
        <v>2.8000000000000001E-2</v>
      </c>
      <c r="AD23" s="99"/>
      <c r="AE23" s="99"/>
      <c r="AF23" s="99">
        <v>0.505</v>
      </c>
      <c r="AG23" s="99">
        <v>3.1869999999999998</v>
      </c>
      <c r="AH23" s="99"/>
      <c r="AI23" s="99">
        <v>1.8</v>
      </c>
      <c r="AJ23" s="99">
        <v>0.04</v>
      </c>
      <c r="AK23" s="99"/>
      <c r="AL23" s="99"/>
      <c r="AM23" s="99">
        <v>29</v>
      </c>
      <c r="AN23" s="99">
        <v>14.848000000000001</v>
      </c>
      <c r="AO23" s="99">
        <v>3.343</v>
      </c>
      <c r="AP23" s="99">
        <v>17.489999999999998</v>
      </c>
      <c r="AQ23" s="99"/>
      <c r="AR23" s="99">
        <v>0.5</v>
      </c>
      <c r="AS23" s="99">
        <v>0.5</v>
      </c>
      <c r="AT23" s="99">
        <v>0.9</v>
      </c>
      <c r="AU23" s="99">
        <v>0.9</v>
      </c>
      <c r="AV23" s="99">
        <v>0.9</v>
      </c>
      <c r="AW23" s="99">
        <v>0.9</v>
      </c>
      <c r="AX23" s="99"/>
      <c r="AY23" s="99"/>
      <c r="AZ23" s="99"/>
      <c r="BA23" s="99"/>
      <c r="BB23" s="99">
        <v>1.6779999999999999</v>
      </c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20.998750000000005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7.3730000000000002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3</v>
      </c>
      <c r="I28" s="107">
        <f t="shared" si="2"/>
        <v>2.6</v>
      </c>
      <c r="J28" s="107">
        <f t="shared" si="2"/>
        <v>3</v>
      </c>
      <c r="K28" s="107">
        <f t="shared" si="2"/>
        <v>1.9</v>
      </c>
      <c r="L28" s="107">
        <f t="shared" si="2"/>
        <v>4.4000000000000004</v>
      </c>
      <c r="M28" s="107">
        <f t="shared" si="2"/>
        <v>1.8460000000000001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6.9799999999999995</v>
      </c>
      <c r="R28" s="107">
        <f t="shared" ref="R28:CC28" si="3">SUM(R21:R27)</f>
        <v>1.5029999999999999</v>
      </c>
      <c r="S28" s="107">
        <f t="shared" si="3"/>
        <v>3.2000000000000001E-2</v>
      </c>
      <c r="T28" s="107">
        <f t="shared" si="3"/>
        <v>3.056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0.1</v>
      </c>
      <c r="Y28" s="107">
        <f t="shared" si="3"/>
        <v>3</v>
      </c>
      <c r="Z28" s="107">
        <f t="shared" si="3"/>
        <v>0.3</v>
      </c>
      <c r="AA28" s="107">
        <f t="shared" si="3"/>
        <v>0.5</v>
      </c>
      <c r="AB28" s="107">
        <f t="shared" si="3"/>
        <v>7</v>
      </c>
      <c r="AC28" s="107">
        <f t="shared" si="3"/>
        <v>2.8000000000000001E-2</v>
      </c>
      <c r="AD28" s="107">
        <f t="shared" si="3"/>
        <v>0</v>
      </c>
      <c r="AE28" s="107">
        <f t="shared" si="3"/>
        <v>0</v>
      </c>
      <c r="AF28" s="107">
        <f t="shared" si="3"/>
        <v>7.6639999999999997</v>
      </c>
      <c r="AG28" s="107">
        <f t="shared" si="3"/>
        <v>6.9870000000000001</v>
      </c>
      <c r="AH28" s="107">
        <f t="shared" si="3"/>
        <v>0</v>
      </c>
      <c r="AI28" s="107">
        <f t="shared" si="3"/>
        <v>1.8</v>
      </c>
      <c r="AJ28" s="107">
        <f t="shared" si="3"/>
        <v>5.2000000000000005E-2</v>
      </c>
      <c r="AK28" s="107">
        <f t="shared" si="3"/>
        <v>0</v>
      </c>
      <c r="AL28" s="107">
        <f t="shared" si="3"/>
        <v>0</v>
      </c>
      <c r="AM28" s="107">
        <f t="shared" si="3"/>
        <v>29</v>
      </c>
      <c r="AN28" s="107">
        <f t="shared" si="3"/>
        <v>36.432000000000002</v>
      </c>
      <c r="AO28" s="107">
        <f t="shared" si="3"/>
        <v>24.83</v>
      </c>
      <c r="AP28" s="107">
        <f t="shared" si="3"/>
        <v>27.49</v>
      </c>
      <c r="AQ28" s="107">
        <f t="shared" si="3"/>
        <v>13</v>
      </c>
      <c r="AR28" s="107">
        <f t="shared" si="3"/>
        <v>13.5</v>
      </c>
      <c r="AS28" s="107">
        <f t="shared" si="3"/>
        <v>17.5</v>
      </c>
      <c r="AT28" s="107">
        <f t="shared" si="3"/>
        <v>17.899999999999999</v>
      </c>
      <c r="AU28" s="107">
        <f t="shared" si="3"/>
        <v>10.9</v>
      </c>
      <c r="AV28" s="107">
        <f t="shared" si="3"/>
        <v>10.9</v>
      </c>
      <c r="AW28" s="107">
        <f t="shared" si="3"/>
        <v>10.9</v>
      </c>
      <c r="AX28" s="107">
        <f t="shared" si="3"/>
        <v>10</v>
      </c>
      <c r="AY28" s="107">
        <f t="shared" si="3"/>
        <v>13</v>
      </c>
      <c r="AZ28" s="107">
        <f t="shared" si="3"/>
        <v>10</v>
      </c>
      <c r="BA28" s="107">
        <f t="shared" si="3"/>
        <v>10</v>
      </c>
      <c r="BB28" s="107">
        <f t="shared" si="3"/>
        <v>12.463000000000001</v>
      </c>
      <c r="BC28" s="107">
        <f t="shared" si="3"/>
        <v>10</v>
      </c>
      <c r="BD28" s="107">
        <f t="shared" si="3"/>
        <v>13</v>
      </c>
      <c r="BE28" s="107">
        <f t="shared" si="3"/>
        <v>13</v>
      </c>
      <c r="BF28" s="107">
        <f t="shared" si="3"/>
        <v>9.1</v>
      </c>
      <c r="BG28" s="107">
        <f t="shared" si="3"/>
        <v>1.7</v>
      </c>
      <c r="BH28" s="107">
        <f t="shared" si="3"/>
        <v>0</v>
      </c>
      <c r="BI28" s="107">
        <f t="shared" si="3"/>
        <v>0</v>
      </c>
      <c r="BJ28" s="107">
        <f t="shared" si="3"/>
        <v>7</v>
      </c>
      <c r="BK28" s="107">
        <f t="shared" si="3"/>
        <v>3</v>
      </c>
      <c r="BL28" s="107">
        <f t="shared" si="3"/>
        <v>0</v>
      </c>
      <c r="BM28" s="107">
        <f t="shared" si="3"/>
        <v>0</v>
      </c>
      <c r="BN28" s="107">
        <f t="shared" si="3"/>
        <v>7</v>
      </c>
      <c r="BO28" s="107">
        <f t="shared" si="3"/>
        <v>7</v>
      </c>
      <c r="BP28" s="107">
        <f t="shared" si="3"/>
        <v>0</v>
      </c>
      <c r="BQ28" s="107">
        <f t="shared" si="3"/>
        <v>0</v>
      </c>
      <c r="BR28" s="107">
        <f t="shared" si="3"/>
        <v>0.96399999999999997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100.675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9.77</v>
      </c>
      <c r="C32" s="94">
        <v>8.3970000000000002</v>
      </c>
      <c r="D32" s="94"/>
      <c r="E32" s="94"/>
      <c r="F32" s="94"/>
      <c r="G32" s="94"/>
      <c r="H32" s="94">
        <v>3</v>
      </c>
      <c r="I32" s="94">
        <v>2.6</v>
      </c>
      <c r="J32" s="94">
        <v>3</v>
      </c>
      <c r="K32" s="94">
        <v>1.9</v>
      </c>
      <c r="L32" s="94">
        <v>4.4000000000000004</v>
      </c>
      <c r="M32" s="94">
        <v>1.8460000000000001</v>
      </c>
      <c r="N32" s="94">
        <v>7.0999999999999994E-2</v>
      </c>
      <c r="O32" s="94">
        <v>0.188</v>
      </c>
      <c r="P32" s="94">
        <v>0.27900000000000003</v>
      </c>
      <c r="Q32" s="94">
        <v>7.3479999999999999</v>
      </c>
      <c r="R32" s="94">
        <v>2.3130000000000002</v>
      </c>
      <c r="S32" s="94">
        <v>0.43099999999999999</v>
      </c>
      <c r="T32" s="94">
        <v>3.2650000000000001</v>
      </c>
      <c r="U32" s="94">
        <v>3.1E-2</v>
      </c>
      <c r="V32" s="94"/>
      <c r="W32" s="94"/>
      <c r="X32" s="94">
        <v>32.325000000000003</v>
      </c>
      <c r="Y32" s="94">
        <v>50</v>
      </c>
      <c r="Z32" s="94">
        <v>31.09</v>
      </c>
      <c r="AA32" s="94">
        <v>10.263</v>
      </c>
      <c r="AB32" s="94">
        <v>48.396000000000001</v>
      </c>
      <c r="AC32" s="94">
        <v>0.753</v>
      </c>
      <c r="AD32" s="94">
        <v>12.936</v>
      </c>
      <c r="AE32" s="94">
        <v>11.994999999999999</v>
      </c>
      <c r="AF32" s="94">
        <v>32.774000000000001</v>
      </c>
      <c r="AG32" s="94">
        <v>154.33500000000001</v>
      </c>
      <c r="AH32" s="94">
        <v>54.654000000000003</v>
      </c>
      <c r="AI32" s="94">
        <v>59.603999999999999</v>
      </c>
      <c r="AJ32" s="94">
        <v>48.756</v>
      </c>
      <c r="AK32" s="94">
        <v>43.881</v>
      </c>
      <c r="AL32" s="94">
        <v>67.483999999999995</v>
      </c>
      <c r="AM32" s="94">
        <v>111.399</v>
      </c>
      <c r="AN32" s="94">
        <v>90.846999999999994</v>
      </c>
      <c r="AO32" s="94">
        <v>114.504</v>
      </c>
      <c r="AP32" s="94">
        <v>165.054</v>
      </c>
      <c r="AQ32" s="94">
        <v>64.274000000000001</v>
      </c>
      <c r="AR32" s="94">
        <v>53.384999999999998</v>
      </c>
      <c r="AS32" s="94">
        <v>64.459999999999994</v>
      </c>
      <c r="AT32" s="94">
        <v>141.869</v>
      </c>
      <c r="AU32" s="94">
        <v>98.331000000000003</v>
      </c>
      <c r="AV32" s="94">
        <v>22.42</v>
      </c>
      <c r="AW32" s="94">
        <v>11.743</v>
      </c>
      <c r="AX32" s="94">
        <v>10</v>
      </c>
      <c r="AY32" s="94">
        <v>23.539000000000001</v>
      </c>
      <c r="AZ32" s="94">
        <v>19.170000000000002</v>
      </c>
      <c r="BA32" s="94">
        <v>38.305999999999997</v>
      </c>
      <c r="BB32" s="94">
        <v>12.721</v>
      </c>
      <c r="BC32" s="94">
        <v>14.032999999999999</v>
      </c>
      <c r="BD32" s="94">
        <v>18.196000000000002</v>
      </c>
      <c r="BE32" s="94">
        <v>30.113</v>
      </c>
      <c r="BF32" s="94">
        <v>9.1</v>
      </c>
      <c r="BG32" s="94">
        <v>1.7</v>
      </c>
      <c r="BH32" s="94"/>
      <c r="BI32" s="94"/>
      <c r="BJ32" s="94">
        <v>22</v>
      </c>
      <c r="BK32" s="94">
        <v>13</v>
      </c>
      <c r="BL32" s="94">
        <v>10</v>
      </c>
      <c r="BM32" s="94">
        <v>10</v>
      </c>
      <c r="BN32" s="94">
        <v>37</v>
      </c>
      <c r="BO32" s="94">
        <v>32</v>
      </c>
      <c r="BP32" s="94">
        <v>4</v>
      </c>
      <c r="BQ32" s="94">
        <v>16.896000000000001</v>
      </c>
      <c r="BR32" s="94">
        <v>50.881</v>
      </c>
      <c r="BS32" s="94">
        <v>18.384</v>
      </c>
      <c r="BT32" s="94">
        <v>72.373000000000005</v>
      </c>
      <c r="BU32" s="94">
        <v>21.5</v>
      </c>
      <c r="BV32" s="94">
        <v>38.994</v>
      </c>
      <c r="BW32" s="94">
        <v>22.5</v>
      </c>
      <c r="BX32" s="94">
        <v>15.422000000000001</v>
      </c>
      <c r="BY32" s="94">
        <v>16.312999999999999</v>
      </c>
      <c r="BZ32" s="94">
        <v>75.293000000000006</v>
      </c>
      <c r="CA32" s="94">
        <v>44.67</v>
      </c>
      <c r="CB32" s="94">
        <v>46.256999999999998</v>
      </c>
      <c r="CC32" s="94">
        <v>74.463999999999999</v>
      </c>
      <c r="CD32" s="94">
        <v>45.015000000000001</v>
      </c>
      <c r="CE32" s="94">
        <v>64.168000000000006</v>
      </c>
      <c r="CF32" s="94">
        <v>67.483000000000004</v>
      </c>
      <c r="CG32" s="94">
        <v>71.665000000000006</v>
      </c>
      <c r="CH32" s="94">
        <v>30.34</v>
      </c>
      <c r="CI32" s="94">
        <v>46.290999999999997</v>
      </c>
      <c r="CJ32" s="94">
        <v>9.0239999999999991</v>
      </c>
      <c r="CK32" s="94">
        <v>43.134</v>
      </c>
      <c r="CL32" s="94"/>
      <c r="CM32" s="94"/>
      <c r="CN32" s="94"/>
      <c r="CO32" s="94"/>
      <c r="CP32" s="94">
        <v>14.606</v>
      </c>
      <c r="CQ32" s="94"/>
      <c r="CR32" s="94"/>
      <c r="CS32" s="94"/>
      <c r="CT32" s="95"/>
      <c r="CU32" s="95"/>
      <c r="CV32" s="95"/>
      <c r="CW32" s="96"/>
      <c r="CX32" s="97">
        <f t="array" ref="CX32">SUMPRODUCT(B32:CW32*0.25)</f>
        <v>714.23050000000023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9.77</v>
      </c>
      <c r="C34" s="77">
        <f t="shared" ref="C34:BN34" si="5">SUM(C31:C33)</f>
        <v>8.3970000000000002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3</v>
      </c>
      <c r="I34" s="77">
        <f t="shared" si="5"/>
        <v>2.6</v>
      </c>
      <c r="J34" s="77">
        <f t="shared" si="5"/>
        <v>3</v>
      </c>
      <c r="K34" s="77">
        <f t="shared" si="5"/>
        <v>1.9</v>
      </c>
      <c r="L34" s="77">
        <f t="shared" si="5"/>
        <v>4.4000000000000004</v>
      </c>
      <c r="M34" s="77">
        <f t="shared" si="5"/>
        <v>1.8460000000000001</v>
      </c>
      <c r="N34" s="77">
        <f t="shared" si="5"/>
        <v>7.0999999999999994E-2</v>
      </c>
      <c r="O34" s="77">
        <f t="shared" si="5"/>
        <v>0.188</v>
      </c>
      <c r="P34" s="77">
        <f t="shared" si="5"/>
        <v>0.27900000000000003</v>
      </c>
      <c r="Q34" s="77">
        <f t="shared" si="5"/>
        <v>7.3479999999999999</v>
      </c>
      <c r="R34" s="77">
        <f t="shared" si="5"/>
        <v>2.3130000000000002</v>
      </c>
      <c r="S34" s="77">
        <f t="shared" si="5"/>
        <v>0.43099999999999999</v>
      </c>
      <c r="T34" s="77">
        <f t="shared" si="5"/>
        <v>3.2650000000000001</v>
      </c>
      <c r="U34" s="77">
        <f t="shared" si="5"/>
        <v>3.1E-2</v>
      </c>
      <c r="V34" s="77">
        <f t="shared" si="5"/>
        <v>0</v>
      </c>
      <c r="W34" s="77">
        <f t="shared" si="5"/>
        <v>0</v>
      </c>
      <c r="X34" s="77">
        <f t="shared" si="5"/>
        <v>32.325000000000003</v>
      </c>
      <c r="Y34" s="77">
        <f t="shared" si="5"/>
        <v>50</v>
      </c>
      <c r="Z34" s="77">
        <f t="shared" si="5"/>
        <v>31.09</v>
      </c>
      <c r="AA34" s="77">
        <f t="shared" si="5"/>
        <v>10.263</v>
      </c>
      <c r="AB34" s="77">
        <f t="shared" si="5"/>
        <v>48.396000000000001</v>
      </c>
      <c r="AC34" s="77">
        <f t="shared" si="5"/>
        <v>0.753</v>
      </c>
      <c r="AD34" s="77">
        <f t="shared" si="5"/>
        <v>12.936</v>
      </c>
      <c r="AE34" s="77">
        <f t="shared" si="5"/>
        <v>11.994999999999999</v>
      </c>
      <c r="AF34" s="77">
        <f t="shared" si="5"/>
        <v>32.774000000000001</v>
      </c>
      <c r="AG34" s="77">
        <f t="shared" si="5"/>
        <v>154.33500000000001</v>
      </c>
      <c r="AH34" s="77">
        <f t="shared" si="5"/>
        <v>54.654000000000003</v>
      </c>
      <c r="AI34" s="77">
        <f t="shared" si="5"/>
        <v>59.603999999999999</v>
      </c>
      <c r="AJ34" s="77">
        <f t="shared" si="5"/>
        <v>48.756</v>
      </c>
      <c r="AK34" s="77">
        <f t="shared" si="5"/>
        <v>43.881</v>
      </c>
      <c r="AL34" s="77">
        <f t="shared" si="5"/>
        <v>67.483999999999995</v>
      </c>
      <c r="AM34" s="77">
        <f t="shared" si="5"/>
        <v>111.399</v>
      </c>
      <c r="AN34" s="77">
        <f t="shared" si="5"/>
        <v>90.846999999999994</v>
      </c>
      <c r="AO34" s="77">
        <f t="shared" si="5"/>
        <v>114.504</v>
      </c>
      <c r="AP34" s="77">
        <f t="shared" si="5"/>
        <v>165.054</v>
      </c>
      <c r="AQ34" s="77">
        <f t="shared" si="5"/>
        <v>64.274000000000001</v>
      </c>
      <c r="AR34" s="77">
        <f t="shared" si="5"/>
        <v>53.384999999999998</v>
      </c>
      <c r="AS34" s="77">
        <f t="shared" si="5"/>
        <v>64.459999999999994</v>
      </c>
      <c r="AT34" s="77">
        <f t="shared" si="5"/>
        <v>141.869</v>
      </c>
      <c r="AU34" s="77">
        <f t="shared" si="5"/>
        <v>98.331000000000003</v>
      </c>
      <c r="AV34" s="77">
        <f t="shared" si="5"/>
        <v>22.42</v>
      </c>
      <c r="AW34" s="77">
        <f t="shared" si="5"/>
        <v>11.743</v>
      </c>
      <c r="AX34" s="77">
        <f t="shared" si="5"/>
        <v>10</v>
      </c>
      <c r="AY34" s="77">
        <f t="shared" si="5"/>
        <v>23.539000000000001</v>
      </c>
      <c r="AZ34" s="77">
        <f t="shared" si="5"/>
        <v>19.170000000000002</v>
      </c>
      <c r="BA34" s="77">
        <f t="shared" si="5"/>
        <v>38.305999999999997</v>
      </c>
      <c r="BB34" s="77">
        <f t="shared" si="5"/>
        <v>12.721</v>
      </c>
      <c r="BC34" s="77">
        <f t="shared" si="5"/>
        <v>14.032999999999999</v>
      </c>
      <c r="BD34" s="77">
        <f t="shared" si="5"/>
        <v>18.196000000000002</v>
      </c>
      <c r="BE34" s="77">
        <f t="shared" si="5"/>
        <v>30.113</v>
      </c>
      <c r="BF34" s="77">
        <f t="shared" si="5"/>
        <v>9.1</v>
      </c>
      <c r="BG34" s="77">
        <f t="shared" si="5"/>
        <v>1.7</v>
      </c>
      <c r="BH34" s="77">
        <f t="shared" si="5"/>
        <v>0</v>
      </c>
      <c r="BI34" s="77">
        <f t="shared" si="5"/>
        <v>0</v>
      </c>
      <c r="BJ34" s="77">
        <f t="shared" si="5"/>
        <v>22</v>
      </c>
      <c r="BK34" s="77">
        <f t="shared" si="5"/>
        <v>13</v>
      </c>
      <c r="BL34" s="77">
        <f t="shared" si="5"/>
        <v>10</v>
      </c>
      <c r="BM34" s="77">
        <f t="shared" si="5"/>
        <v>10</v>
      </c>
      <c r="BN34" s="77">
        <f t="shared" si="5"/>
        <v>37</v>
      </c>
      <c r="BO34" s="77">
        <f t="shared" ref="BO34:CW34" si="6">SUM(BO31:BO33)</f>
        <v>32</v>
      </c>
      <c r="BP34" s="77">
        <f t="shared" si="6"/>
        <v>4</v>
      </c>
      <c r="BQ34" s="77">
        <f t="shared" si="6"/>
        <v>16.896000000000001</v>
      </c>
      <c r="BR34" s="77">
        <f t="shared" si="6"/>
        <v>50.881</v>
      </c>
      <c r="BS34" s="77">
        <f t="shared" si="6"/>
        <v>18.384</v>
      </c>
      <c r="BT34" s="77">
        <f t="shared" si="6"/>
        <v>72.373000000000005</v>
      </c>
      <c r="BU34" s="77">
        <f t="shared" si="6"/>
        <v>21.5</v>
      </c>
      <c r="BV34" s="77">
        <f t="shared" si="6"/>
        <v>38.994</v>
      </c>
      <c r="BW34" s="77">
        <f t="shared" si="6"/>
        <v>22.5</v>
      </c>
      <c r="BX34" s="77">
        <f t="shared" si="6"/>
        <v>15.422000000000001</v>
      </c>
      <c r="BY34" s="77">
        <f t="shared" si="6"/>
        <v>16.312999999999999</v>
      </c>
      <c r="BZ34" s="77">
        <f t="shared" si="6"/>
        <v>75.293000000000006</v>
      </c>
      <c r="CA34" s="77">
        <f t="shared" si="6"/>
        <v>44.67</v>
      </c>
      <c r="CB34" s="77">
        <f t="shared" si="6"/>
        <v>46.256999999999998</v>
      </c>
      <c r="CC34" s="77">
        <f t="shared" si="6"/>
        <v>74.463999999999999</v>
      </c>
      <c r="CD34" s="77">
        <f t="shared" si="6"/>
        <v>45.015000000000001</v>
      </c>
      <c r="CE34" s="77">
        <f t="shared" si="6"/>
        <v>64.168000000000006</v>
      </c>
      <c r="CF34" s="77">
        <f t="shared" si="6"/>
        <v>67.483000000000004</v>
      </c>
      <c r="CG34" s="77">
        <f t="shared" si="6"/>
        <v>71.665000000000006</v>
      </c>
      <c r="CH34" s="77">
        <f t="shared" si="6"/>
        <v>30.34</v>
      </c>
      <c r="CI34" s="77">
        <f t="shared" si="6"/>
        <v>46.290999999999997</v>
      </c>
      <c r="CJ34" s="77">
        <f t="shared" si="6"/>
        <v>9.0239999999999991</v>
      </c>
      <c r="CK34" s="77">
        <f t="shared" si="6"/>
        <v>43.134</v>
      </c>
      <c r="CL34" s="77">
        <f t="shared" si="6"/>
        <v>0</v>
      </c>
      <c r="CM34" s="77">
        <f t="shared" si="6"/>
        <v>0</v>
      </c>
      <c r="CN34" s="77">
        <f t="shared" si="6"/>
        <v>0</v>
      </c>
      <c r="CO34" s="77">
        <f t="shared" si="6"/>
        <v>0</v>
      </c>
      <c r="CP34" s="77">
        <f t="shared" si="6"/>
        <v>14.606</v>
      </c>
      <c r="CQ34" s="77">
        <f t="shared" si="6"/>
        <v>0</v>
      </c>
      <c r="CR34" s="77">
        <f t="shared" si="6"/>
        <v>0</v>
      </c>
      <c r="CS34" s="77">
        <f t="shared" si="6"/>
        <v>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714.23050000000023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>
        <v>50</v>
      </c>
      <c r="C39" s="120">
        <v>49.8</v>
      </c>
      <c r="D39" s="120">
        <v>48.8</v>
      </c>
      <c r="E39" s="120">
        <v>48.8</v>
      </c>
      <c r="F39" s="120">
        <v>35.299999999999997</v>
      </c>
      <c r="G39" s="120">
        <v>39.4</v>
      </c>
      <c r="H39" s="120">
        <v>27.5</v>
      </c>
      <c r="I39" s="120">
        <v>26.9</v>
      </c>
      <c r="J39" s="120"/>
      <c r="K39" s="120"/>
      <c r="L39" s="120"/>
      <c r="M39" s="120"/>
      <c r="N39" s="120"/>
      <c r="O39" s="120"/>
      <c r="P39" s="120"/>
      <c r="Q39" s="120"/>
      <c r="R39" s="120">
        <v>38</v>
      </c>
      <c r="S39" s="120">
        <v>43.4</v>
      </c>
      <c r="T39" s="120">
        <v>34.799999999999997</v>
      </c>
      <c r="U39" s="120">
        <v>54.8</v>
      </c>
      <c r="V39" s="120">
        <v>41.2</v>
      </c>
      <c r="W39" s="120">
        <v>45.7</v>
      </c>
      <c r="X39" s="120">
        <v>47</v>
      </c>
      <c r="Y39" s="120">
        <v>39.799999999999997</v>
      </c>
      <c r="Z39" s="120">
        <v>22.2</v>
      </c>
      <c r="AA39" s="120">
        <v>66.8</v>
      </c>
      <c r="AB39" s="120">
        <v>12.3</v>
      </c>
      <c r="AC39" s="120">
        <v>202.5</v>
      </c>
      <c r="AD39" s="120">
        <v>107.6</v>
      </c>
      <c r="AE39" s="120">
        <v>63.3</v>
      </c>
      <c r="AF39" s="120">
        <v>40.200000000000003</v>
      </c>
      <c r="AG39" s="120"/>
      <c r="AH39" s="120">
        <v>16.5</v>
      </c>
      <c r="AI39" s="120"/>
      <c r="AJ39" s="120">
        <v>5.3</v>
      </c>
      <c r="AK39" s="120">
        <v>16</v>
      </c>
      <c r="AL39" s="120"/>
      <c r="AM39" s="120"/>
      <c r="AN39" s="120"/>
      <c r="AO39" s="120">
        <v>7.4</v>
      </c>
      <c r="AP39" s="120"/>
      <c r="AQ39" s="120">
        <v>15.1</v>
      </c>
      <c r="AR39" s="120">
        <v>72.599999999999994</v>
      </c>
      <c r="AS39" s="120">
        <v>41.5</v>
      </c>
      <c r="AT39" s="120"/>
      <c r="AU39" s="120">
        <v>32.799999999999997</v>
      </c>
      <c r="AV39" s="120">
        <v>117.4</v>
      </c>
      <c r="AW39" s="120">
        <v>107.2</v>
      </c>
      <c r="AX39" s="120">
        <v>157.9</v>
      </c>
      <c r="AY39" s="120">
        <v>169.9</v>
      </c>
      <c r="AZ39" s="120">
        <v>145.19999999999999</v>
      </c>
      <c r="BA39" s="120">
        <v>80.2</v>
      </c>
      <c r="BB39" s="120">
        <v>176.1</v>
      </c>
      <c r="BC39" s="120">
        <v>171.8</v>
      </c>
      <c r="BD39" s="120">
        <v>162.1</v>
      </c>
      <c r="BE39" s="120">
        <v>142.30000000000001</v>
      </c>
      <c r="BF39" s="120">
        <v>104.7</v>
      </c>
      <c r="BG39" s="120">
        <v>123.9</v>
      </c>
      <c r="BH39" s="120">
        <v>123.7</v>
      </c>
      <c r="BI39" s="120">
        <v>106.6</v>
      </c>
      <c r="BJ39" s="120">
        <v>42.3</v>
      </c>
      <c r="BK39" s="120">
        <v>54</v>
      </c>
      <c r="BL39" s="120">
        <v>66.5</v>
      </c>
      <c r="BM39" s="120">
        <v>72.3</v>
      </c>
      <c r="BN39" s="120">
        <v>19.899999999999999</v>
      </c>
      <c r="BO39" s="120">
        <v>7.6</v>
      </c>
      <c r="BP39" s="120">
        <v>21.6</v>
      </c>
      <c r="BQ39" s="120">
        <v>46.6</v>
      </c>
      <c r="BR39" s="120">
        <v>50.6</v>
      </c>
      <c r="BS39" s="120">
        <v>21.2</v>
      </c>
      <c r="BT39" s="120"/>
      <c r="BU39" s="120">
        <v>40.200000000000003</v>
      </c>
      <c r="BV39" s="120"/>
      <c r="BW39" s="120"/>
      <c r="BX39" s="120"/>
      <c r="BY39" s="120"/>
      <c r="BZ39" s="120"/>
      <c r="CA39" s="120">
        <v>14.1</v>
      </c>
      <c r="CB39" s="120">
        <v>1.7</v>
      </c>
      <c r="CC39" s="120"/>
      <c r="CD39" s="120">
        <v>8.1</v>
      </c>
      <c r="CE39" s="120"/>
      <c r="CF39" s="120"/>
      <c r="CG39" s="120"/>
      <c r="CH39" s="120">
        <v>33.5</v>
      </c>
      <c r="CI39" s="120">
        <v>5.5</v>
      </c>
      <c r="CJ39" s="120">
        <v>58.7</v>
      </c>
      <c r="CK39" s="120">
        <v>11.9</v>
      </c>
      <c r="CL39" s="120">
        <v>62.6</v>
      </c>
      <c r="CM39" s="120">
        <v>63.6</v>
      </c>
      <c r="CN39" s="120">
        <v>58.9</v>
      </c>
      <c r="CO39" s="120">
        <v>51.8</v>
      </c>
      <c r="CP39" s="120">
        <v>47.7</v>
      </c>
      <c r="CQ39" s="120">
        <v>68.3</v>
      </c>
      <c r="CR39" s="120">
        <v>60.2</v>
      </c>
      <c r="CS39" s="120">
        <v>54.1</v>
      </c>
      <c r="CT39" s="122"/>
      <c r="CU39" s="122"/>
      <c r="CV39" s="122"/>
      <c r="CW39" s="121"/>
      <c r="CX39" s="97">
        <f t="array" ref="CX39">SUMPRODUCT(B39:CW39*0.25)</f>
        <v>1081.4499999999998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>
        <v>41.4</v>
      </c>
      <c r="G41" s="120">
        <v>41.4</v>
      </c>
      <c r="H41" s="120">
        <v>41.4</v>
      </c>
      <c r="I41" s="120">
        <v>41.4</v>
      </c>
      <c r="J41" s="120">
        <v>257</v>
      </c>
      <c r="K41" s="120">
        <v>257</v>
      </c>
      <c r="L41" s="120">
        <v>257</v>
      </c>
      <c r="M41" s="120">
        <v>257</v>
      </c>
      <c r="N41" s="120">
        <v>234.4</v>
      </c>
      <c r="O41" s="120">
        <v>234.4</v>
      </c>
      <c r="P41" s="120">
        <v>234.4</v>
      </c>
      <c r="Q41" s="120">
        <v>234.4</v>
      </c>
      <c r="R41" s="120">
        <v>11.2</v>
      </c>
      <c r="S41" s="120">
        <v>11.2</v>
      </c>
      <c r="T41" s="120">
        <v>11.2</v>
      </c>
      <c r="U41" s="120">
        <v>11.2</v>
      </c>
      <c r="V41" s="120">
        <v>12.2</v>
      </c>
      <c r="W41" s="120">
        <v>12.2</v>
      </c>
      <c r="X41" s="120">
        <v>12.2</v>
      </c>
      <c r="Y41" s="120">
        <v>12.2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54.9</v>
      </c>
      <c r="BW41" s="120">
        <v>54.9</v>
      </c>
      <c r="BX41" s="120">
        <v>54.9</v>
      </c>
      <c r="BY41" s="120">
        <v>54.9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611.0999999999998</v>
      </c>
    </row>
    <row r="42" spans="1:102" ht="30" customHeight="1" thickBot="1" x14ac:dyDescent="0.3">
      <c r="A42" s="105" t="s">
        <v>36</v>
      </c>
      <c r="B42" s="106">
        <f>SUM(B37:B41)</f>
        <v>50</v>
      </c>
      <c r="C42" s="107">
        <f t="shared" ref="C42:BN42" si="7">SUM(C37:C41)</f>
        <v>49.8</v>
      </c>
      <c r="D42" s="107">
        <f t="shared" si="7"/>
        <v>48.8</v>
      </c>
      <c r="E42" s="107">
        <f t="shared" si="7"/>
        <v>48.8</v>
      </c>
      <c r="F42" s="107">
        <f t="shared" si="7"/>
        <v>76.699999999999989</v>
      </c>
      <c r="G42" s="107">
        <f t="shared" si="7"/>
        <v>80.8</v>
      </c>
      <c r="H42" s="107">
        <f t="shared" si="7"/>
        <v>68.900000000000006</v>
      </c>
      <c r="I42" s="107">
        <f t="shared" si="7"/>
        <v>68.3</v>
      </c>
      <c r="J42" s="107">
        <f t="shared" si="7"/>
        <v>257</v>
      </c>
      <c r="K42" s="107">
        <f t="shared" si="7"/>
        <v>257</v>
      </c>
      <c r="L42" s="107">
        <f t="shared" si="7"/>
        <v>257</v>
      </c>
      <c r="M42" s="107">
        <f t="shared" si="7"/>
        <v>257</v>
      </c>
      <c r="N42" s="107">
        <f t="shared" si="7"/>
        <v>234.4</v>
      </c>
      <c r="O42" s="107">
        <f t="shared" si="7"/>
        <v>234.4</v>
      </c>
      <c r="P42" s="107">
        <f t="shared" si="7"/>
        <v>234.4</v>
      </c>
      <c r="Q42" s="107">
        <f t="shared" si="7"/>
        <v>234.4</v>
      </c>
      <c r="R42" s="107">
        <f t="shared" si="7"/>
        <v>49.2</v>
      </c>
      <c r="S42" s="107">
        <f t="shared" si="7"/>
        <v>54.599999999999994</v>
      </c>
      <c r="T42" s="107">
        <f t="shared" si="7"/>
        <v>46</v>
      </c>
      <c r="U42" s="107">
        <f t="shared" si="7"/>
        <v>66</v>
      </c>
      <c r="V42" s="107">
        <f t="shared" si="7"/>
        <v>53.400000000000006</v>
      </c>
      <c r="W42" s="107">
        <f t="shared" si="7"/>
        <v>57.900000000000006</v>
      </c>
      <c r="X42" s="107">
        <f t="shared" si="7"/>
        <v>59.2</v>
      </c>
      <c r="Y42" s="107">
        <f t="shared" si="7"/>
        <v>52</v>
      </c>
      <c r="Z42" s="107">
        <f t="shared" si="7"/>
        <v>22.2</v>
      </c>
      <c r="AA42" s="107">
        <f t="shared" si="7"/>
        <v>66.8</v>
      </c>
      <c r="AB42" s="107">
        <f t="shared" si="7"/>
        <v>12.3</v>
      </c>
      <c r="AC42" s="107">
        <f t="shared" si="7"/>
        <v>202.5</v>
      </c>
      <c r="AD42" s="107">
        <f t="shared" si="7"/>
        <v>107.6</v>
      </c>
      <c r="AE42" s="107">
        <f t="shared" si="7"/>
        <v>63.3</v>
      </c>
      <c r="AF42" s="107">
        <f t="shared" si="7"/>
        <v>40.200000000000003</v>
      </c>
      <c r="AG42" s="107">
        <f t="shared" si="7"/>
        <v>0</v>
      </c>
      <c r="AH42" s="107">
        <f t="shared" si="7"/>
        <v>16.5</v>
      </c>
      <c r="AI42" s="107">
        <f t="shared" si="7"/>
        <v>0</v>
      </c>
      <c r="AJ42" s="107">
        <f t="shared" si="7"/>
        <v>5.3</v>
      </c>
      <c r="AK42" s="107">
        <f t="shared" si="7"/>
        <v>16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7.4</v>
      </c>
      <c r="AP42" s="107">
        <f t="shared" si="7"/>
        <v>0</v>
      </c>
      <c r="AQ42" s="107">
        <f t="shared" si="7"/>
        <v>15.1</v>
      </c>
      <c r="AR42" s="107">
        <f t="shared" si="7"/>
        <v>72.599999999999994</v>
      </c>
      <c r="AS42" s="107">
        <f t="shared" si="7"/>
        <v>41.5</v>
      </c>
      <c r="AT42" s="107">
        <f t="shared" si="7"/>
        <v>0</v>
      </c>
      <c r="AU42" s="107">
        <f t="shared" si="7"/>
        <v>32.799999999999997</v>
      </c>
      <c r="AV42" s="107">
        <f t="shared" si="7"/>
        <v>117.4</v>
      </c>
      <c r="AW42" s="107">
        <f t="shared" si="7"/>
        <v>107.2</v>
      </c>
      <c r="AX42" s="107">
        <f t="shared" si="7"/>
        <v>157.9</v>
      </c>
      <c r="AY42" s="107">
        <f t="shared" si="7"/>
        <v>169.9</v>
      </c>
      <c r="AZ42" s="107">
        <f t="shared" si="7"/>
        <v>145.19999999999999</v>
      </c>
      <c r="BA42" s="107">
        <f t="shared" si="7"/>
        <v>80.2</v>
      </c>
      <c r="BB42" s="107">
        <f t="shared" si="7"/>
        <v>176.1</v>
      </c>
      <c r="BC42" s="107">
        <f t="shared" si="7"/>
        <v>171.8</v>
      </c>
      <c r="BD42" s="107">
        <f t="shared" si="7"/>
        <v>162.1</v>
      </c>
      <c r="BE42" s="107">
        <f t="shared" si="7"/>
        <v>142.30000000000001</v>
      </c>
      <c r="BF42" s="107">
        <f t="shared" si="7"/>
        <v>104.7</v>
      </c>
      <c r="BG42" s="107">
        <f t="shared" si="7"/>
        <v>123.9</v>
      </c>
      <c r="BH42" s="107">
        <f t="shared" si="7"/>
        <v>123.7</v>
      </c>
      <c r="BI42" s="107">
        <f t="shared" si="7"/>
        <v>106.6</v>
      </c>
      <c r="BJ42" s="107">
        <f t="shared" si="7"/>
        <v>42.3</v>
      </c>
      <c r="BK42" s="107">
        <f t="shared" si="7"/>
        <v>54</v>
      </c>
      <c r="BL42" s="107">
        <f t="shared" si="7"/>
        <v>66.5</v>
      </c>
      <c r="BM42" s="107">
        <f t="shared" si="7"/>
        <v>72.3</v>
      </c>
      <c r="BN42" s="107">
        <f t="shared" si="7"/>
        <v>19.899999999999999</v>
      </c>
      <c r="BO42" s="107">
        <f t="shared" ref="BO42:CW42" si="8">SUM(BO37:BO41)</f>
        <v>7.6</v>
      </c>
      <c r="BP42" s="107">
        <f t="shared" si="8"/>
        <v>21.6</v>
      </c>
      <c r="BQ42" s="107">
        <f t="shared" si="8"/>
        <v>46.6</v>
      </c>
      <c r="BR42" s="107">
        <f t="shared" si="8"/>
        <v>50.6</v>
      </c>
      <c r="BS42" s="107">
        <f t="shared" si="8"/>
        <v>21.2</v>
      </c>
      <c r="BT42" s="107">
        <f t="shared" si="8"/>
        <v>0</v>
      </c>
      <c r="BU42" s="107">
        <f t="shared" si="8"/>
        <v>40.200000000000003</v>
      </c>
      <c r="BV42" s="107">
        <f t="shared" si="8"/>
        <v>54.9</v>
      </c>
      <c r="BW42" s="107">
        <f t="shared" si="8"/>
        <v>54.9</v>
      </c>
      <c r="BX42" s="107">
        <f t="shared" si="8"/>
        <v>54.9</v>
      </c>
      <c r="BY42" s="107">
        <f t="shared" si="8"/>
        <v>54.9</v>
      </c>
      <c r="BZ42" s="107">
        <f t="shared" si="8"/>
        <v>0</v>
      </c>
      <c r="CA42" s="107">
        <f t="shared" si="8"/>
        <v>14.1</v>
      </c>
      <c r="CB42" s="107">
        <f t="shared" si="8"/>
        <v>1.7</v>
      </c>
      <c r="CC42" s="107">
        <f t="shared" si="8"/>
        <v>0</v>
      </c>
      <c r="CD42" s="107">
        <f t="shared" si="8"/>
        <v>8.1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33.5</v>
      </c>
      <c r="CI42" s="107">
        <f t="shared" si="8"/>
        <v>5.5</v>
      </c>
      <c r="CJ42" s="107">
        <f t="shared" si="8"/>
        <v>58.7</v>
      </c>
      <c r="CK42" s="107">
        <f t="shared" si="8"/>
        <v>11.9</v>
      </c>
      <c r="CL42" s="107">
        <f t="shared" si="8"/>
        <v>62.6</v>
      </c>
      <c r="CM42" s="107">
        <f t="shared" si="8"/>
        <v>63.6</v>
      </c>
      <c r="CN42" s="107">
        <f t="shared" si="8"/>
        <v>58.9</v>
      </c>
      <c r="CO42" s="107">
        <f t="shared" si="8"/>
        <v>51.8</v>
      </c>
      <c r="CP42" s="107">
        <f t="shared" si="8"/>
        <v>47.7</v>
      </c>
      <c r="CQ42" s="107">
        <f t="shared" si="8"/>
        <v>68.3</v>
      </c>
      <c r="CR42" s="107">
        <f t="shared" si="8"/>
        <v>60.2</v>
      </c>
      <c r="CS42" s="107">
        <f t="shared" si="8"/>
        <v>54.1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1692.5499999999997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>
        <v>50</v>
      </c>
      <c r="C47" s="120">
        <v>49.8</v>
      </c>
      <c r="D47" s="120">
        <v>48.8</v>
      </c>
      <c r="E47" s="120">
        <v>48.8</v>
      </c>
      <c r="F47" s="120">
        <v>35.299999999999997</v>
      </c>
      <c r="G47" s="120">
        <v>39.4</v>
      </c>
      <c r="H47" s="120">
        <v>27.5</v>
      </c>
      <c r="I47" s="120">
        <v>26.9</v>
      </c>
      <c r="J47" s="120"/>
      <c r="K47" s="120"/>
      <c r="L47" s="120"/>
      <c r="M47" s="120"/>
      <c r="N47" s="120"/>
      <c r="O47" s="120"/>
      <c r="P47" s="120"/>
      <c r="Q47" s="120"/>
      <c r="R47" s="120">
        <v>38</v>
      </c>
      <c r="S47" s="120">
        <v>43.4</v>
      </c>
      <c r="T47" s="120">
        <v>34.799999999999997</v>
      </c>
      <c r="U47" s="120">
        <v>54.8</v>
      </c>
      <c r="V47" s="120">
        <v>41.2</v>
      </c>
      <c r="W47" s="120">
        <v>45.7</v>
      </c>
      <c r="X47" s="120">
        <v>47</v>
      </c>
      <c r="Y47" s="120">
        <v>39.799999999999997</v>
      </c>
      <c r="Z47" s="120">
        <v>22.2</v>
      </c>
      <c r="AA47" s="120">
        <v>66.8</v>
      </c>
      <c r="AB47" s="120">
        <v>12.3</v>
      </c>
      <c r="AC47" s="120">
        <v>202.5</v>
      </c>
      <c r="AD47" s="120">
        <v>107.6</v>
      </c>
      <c r="AE47" s="120">
        <v>63.3</v>
      </c>
      <c r="AF47" s="120">
        <v>40.200000000000003</v>
      </c>
      <c r="AG47" s="120"/>
      <c r="AH47" s="120">
        <v>16.5</v>
      </c>
      <c r="AI47" s="120"/>
      <c r="AJ47" s="120">
        <v>5.3</v>
      </c>
      <c r="AK47" s="120">
        <v>16</v>
      </c>
      <c r="AL47" s="120"/>
      <c r="AM47" s="120"/>
      <c r="AN47" s="120"/>
      <c r="AO47" s="120">
        <v>7.4</v>
      </c>
      <c r="AP47" s="120"/>
      <c r="AQ47" s="120">
        <v>15.1</v>
      </c>
      <c r="AR47" s="120">
        <v>72.599999999999994</v>
      </c>
      <c r="AS47" s="120">
        <v>41.5</v>
      </c>
      <c r="AT47" s="120"/>
      <c r="AU47" s="120">
        <v>32.799999999999997</v>
      </c>
      <c r="AV47" s="120">
        <v>117.4</v>
      </c>
      <c r="AW47" s="120">
        <v>107.2</v>
      </c>
      <c r="AX47" s="120">
        <v>157.9</v>
      </c>
      <c r="AY47" s="120">
        <v>169.9</v>
      </c>
      <c r="AZ47" s="120">
        <v>145.19999999999999</v>
      </c>
      <c r="BA47" s="120">
        <v>80.2</v>
      </c>
      <c r="BB47" s="120">
        <v>176.1</v>
      </c>
      <c r="BC47" s="120">
        <v>171.8</v>
      </c>
      <c r="BD47" s="120">
        <v>162.1</v>
      </c>
      <c r="BE47" s="120">
        <v>142.30000000000001</v>
      </c>
      <c r="BF47" s="120">
        <v>104.7</v>
      </c>
      <c r="BG47" s="120">
        <v>123.9</v>
      </c>
      <c r="BH47" s="120">
        <v>123.7</v>
      </c>
      <c r="BI47" s="120">
        <v>106.6</v>
      </c>
      <c r="BJ47" s="120">
        <v>42.3</v>
      </c>
      <c r="BK47" s="120">
        <v>54</v>
      </c>
      <c r="BL47" s="120">
        <v>66.5</v>
      </c>
      <c r="BM47" s="120">
        <v>72.3</v>
      </c>
      <c r="BN47" s="120">
        <v>19.899999999999999</v>
      </c>
      <c r="BO47" s="120">
        <v>7.6</v>
      </c>
      <c r="BP47" s="120">
        <v>21.6</v>
      </c>
      <c r="BQ47" s="120">
        <v>46.6</v>
      </c>
      <c r="BR47" s="120">
        <v>50.6</v>
      </c>
      <c r="BS47" s="120">
        <v>21.2</v>
      </c>
      <c r="BT47" s="120"/>
      <c r="BU47" s="120">
        <v>40.200000000000003</v>
      </c>
      <c r="BV47" s="120"/>
      <c r="BW47" s="120"/>
      <c r="BX47" s="120"/>
      <c r="BY47" s="120"/>
      <c r="BZ47" s="120"/>
      <c r="CA47" s="120">
        <v>14.1</v>
      </c>
      <c r="CB47" s="120">
        <v>1.7</v>
      </c>
      <c r="CC47" s="120"/>
      <c r="CD47" s="120">
        <v>8.1</v>
      </c>
      <c r="CE47" s="120"/>
      <c r="CF47" s="120"/>
      <c r="CG47" s="120"/>
      <c r="CH47" s="120">
        <v>33.5</v>
      </c>
      <c r="CI47" s="120">
        <v>5.5</v>
      </c>
      <c r="CJ47" s="120">
        <v>58.7</v>
      </c>
      <c r="CK47" s="120">
        <v>11.9</v>
      </c>
      <c r="CL47" s="120">
        <v>62.6</v>
      </c>
      <c r="CM47" s="120">
        <v>63.6</v>
      </c>
      <c r="CN47" s="120">
        <v>58.9</v>
      </c>
      <c r="CO47" s="120">
        <v>51.8</v>
      </c>
      <c r="CP47" s="120">
        <v>47.7</v>
      </c>
      <c r="CQ47" s="120">
        <v>68.3</v>
      </c>
      <c r="CR47" s="120">
        <v>60.2</v>
      </c>
      <c r="CS47" s="120">
        <v>54.1</v>
      </c>
      <c r="CT47" s="122"/>
      <c r="CU47" s="122"/>
      <c r="CV47" s="122"/>
      <c r="CW47" s="121"/>
      <c r="CX47" s="97">
        <f t="array" ref="CX47">SUMPRODUCT(B47:CW47*0.25)</f>
        <v>1081.4499999999998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>
        <v>41.4</v>
      </c>
      <c r="G49" s="120">
        <v>41.4</v>
      </c>
      <c r="H49" s="120">
        <v>41.4</v>
      </c>
      <c r="I49" s="120">
        <v>41.4</v>
      </c>
      <c r="J49" s="120">
        <v>257</v>
      </c>
      <c r="K49" s="120">
        <v>257</v>
      </c>
      <c r="L49" s="120">
        <v>257</v>
      </c>
      <c r="M49" s="120">
        <v>257</v>
      </c>
      <c r="N49" s="120">
        <v>234.4</v>
      </c>
      <c r="O49" s="120">
        <v>234.4</v>
      </c>
      <c r="P49" s="120">
        <v>234.4</v>
      </c>
      <c r="Q49" s="120">
        <v>234.4</v>
      </c>
      <c r="R49" s="120">
        <v>11.2</v>
      </c>
      <c r="S49" s="120">
        <v>11.2</v>
      </c>
      <c r="T49" s="120">
        <v>11.2</v>
      </c>
      <c r="U49" s="120">
        <v>11.2</v>
      </c>
      <c r="V49" s="120">
        <v>12.2</v>
      </c>
      <c r="W49" s="120">
        <v>12.2</v>
      </c>
      <c r="X49" s="120">
        <v>12.2</v>
      </c>
      <c r="Y49" s="120">
        <v>12.2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54.9</v>
      </c>
      <c r="BW49" s="120">
        <v>54.9</v>
      </c>
      <c r="BX49" s="120">
        <v>54.9</v>
      </c>
      <c r="BY49" s="120">
        <v>54.9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611.0999999999998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50</v>
      </c>
      <c r="C51" s="107">
        <f t="shared" ref="C51:BN51" si="9">SUM(C45:C50)</f>
        <v>49.8</v>
      </c>
      <c r="D51" s="107">
        <f t="shared" si="9"/>
        <v>48.8</v>
      </c>
      <c r="E51" s="107">
        <f t="shared" si="9"/>
        <v>48.8</v>
      </c>
      <c r="F51" s="107">
        <f t="shared" si="9"/>
        <v>76.699999999999989</v>
      </c>
      <c r="G51" s="107">
        <f t="shared" si="9"/>
        <v>80.8</v>
      </c>
      <c r="H51" s="107">
        <f t="shared" si="9"/>
        <v>68.900000000000006</v>
      </c>
      <c r="I51" s="107">
        <f t="shared" si="9"/>
        <v>68.3</v>
      </c>
      <c r="J51" s="107">
        <f t="shared" si="9"/>
        <v>257</v>
      </c>
      <c r="K51" s="107">
        <f t="shared" si="9"/>
        <v>257</v>
      </c>
      <c r="L51" s="107">
        <f t="shared" si="9"/>
        <v>257</v>
      </c>
      <c r="M51" s="107">
        <f t="shared" si="9"/>
        <v>257</v>
      </c>
      <c r="N51" s="107">
        <f t="shared" si="9"/>
        <v>234.4</v>
      </c>
      <c r="O51" s="107">
        <f t="shared" si="9"/>
        <v>234.4</v>
      </c>
      <c r="P51" s="107">
        <f t="shared" si="9"/>
        <v>234.4</v>
      </c>
      <c r="Q51" s="107">
        <f t="shared" si="9"/>
        <v>234.4</v>
      </c>
      <c r="R51" s="107">
        <f t="shared" si="9"/>
        <v>49.2</v>
      </c>
      <c r="S51" s="107">
        <f t="shared" si="9"/>
        <v>54.599999999999994</v>
      </c>
      <c r="T51" s="107">
        <f t="shared" si="9"/>
        <v>46</v>
      </c>
      <c r="U51" s="107">
        <f t="shared" si="9"/>
        <v>66</v>
      </c>
      <c r="V51" s="107">
        <f t="shared" si="9"/>
        <v>53.400000000000006</v>
      </c>
      <c r="W51" s="107">
        <f t="shared" si="9"/>
        <v>57.900000000000006</v>
      </c>
      <c r="X51" s="107">
        <f t="shared" si="9"/>
        <v>59.2</v>
      </c>
      <c r="Y51" s="107">
        <f t="shared" si="9"/>
        <v>52</v>
      </c>
      <c r="Z51" s="107">
        <f t="shared" si="9"/>
        <v>22.2</v>
      </c>
      <c r="AA51" s="107">
        <f t="shared" si="9"/>
        <v>66.8</v>
      </c>
      <c r="AB51" s="107">
        <f t="shared" si="9"/>
        <v>12.3</v>
      </c>
      <c r="AC51" s="107">
        <f t="shared" si="9"/>
        <v>202.5</v>
      </c>
      <c r="AD51" s="107">
        <f t="shared" si="9"/>
        <v>107.6</v>
      </c>
      <c r="AE51" s="107">
        <f t="shared" si="9"/>
        <v>63.3</v>
      </c>
      <c r="AF51" s="107">
        <f t="shared" si="9"/>
        <v>40.200000000000003</v>
      </c>
      <c r="AG51" s="107">
        <f t="shared" si="9"/>
        <v>0</v>
      </c>
      <c r="AH51" s="107">
        <f t="shared" si="9"/>
        <v>16.5</v>
      </c>
      <c r="AI51" s="107">
        <f t="shared" si="9"/>
        <v>0</v>
      </c>
      <c r="AJ51" s="107">
        <f t="shared" si="9"/>
        <v>5.3</v>
      </c>
      <c r="AK51" s="107">
        <f t="shared" si="9"/>
        <v>16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7.4</v>
      </c>
      <c r="AP51" s="107">
        <f t="shared" si="9"/>
        <v>0</v>
      </c>
      <c r="AQ51" s="107">
        <f t="shared" si="9"/>
        <v>15.1</v>
      </c>
      <c r="AR51" s="107">
        <f t="shared" si="9"/>
        <v>72.599999999999994</v>
      </c>
      <c r="AS51" s="107">
        <f t="shared" si="9"/>
        <v>41.5</v>
      </c>
      <c r="AT51" s="107">
        <f t="shared" si="9"/>
        <v>0</v>
      </c>
      <c r="AU51" s="107">
        <f t="shared" si="9"/>
        <v>32.799999999999997</v>
      </c>
      <c r="AV51" s="107">
        <f t="shared" si="9"/>
        <v>117.4</v>
      </c>
      <c r="AW51" s="107">
        <f t="shared" si="9"/>
        <v>107.2</v>
      </c>
      <c r="AX51" s="107">
        <f t="shared" si="9"/>
        <v>157.9</v>
      </c>
      <c r="AY51" s="107">
        <f t="shared" si="9"/>
        <v>169.9</v>
      </c>
      <c r="AZ51" s="107">
        <f t="shared" si="9"/>
        <v>145.19999999999999</v>
      </c>
      <c r="BA51" s="107">
        <f t="shared" si="9"/>
        <v>80.2</v>
      </c>
      <c r="BB51" s="107">
        <f t="shared" si="9"/>
        <v>176.1</v>
      </c>
      <c r="BC51" s="107">
        <f t="shared" si="9"/>
        <v>171.8</v>
      </c>
      <c r="BD51" s="107">
        <f t="shared" si="9"/>
        <v>162.1</v>
      </c>
      <c r="BE51" s="107">
        <f t="shared" si="9"/>
        <v>142.30000000000001</v>
      </c>
      <c r="BF51" s="107">
        <f t="shared" si="9"/>
        <v>104.7</v>
      </c>
      <c r="BG51" s="107">
        <f t="shared" si="9"/>
        <v>123.9</v>
      </c>
      <c r="BH51" s="107">
        <f t="shared" si="9"/>
        <v>123.7</v>
      </c>
      <c r="BI51" s="107">
        <f t="shared" si="9"/>
        <v>106.6</v>
      </c>
      <c r="BJ51" s="107">
        <f t="shared" si="9"/>
        <v>42.3</v>
      </c>
      <c r="BK51" s="107">
        <f t="shared" si="9"/>
        <v>54</v>
      </c>
      <c r="BL51" s="107">
        <f t="shared" si="9"/>
        <v>66.5</v>
      </c>
      <c r="BM51" s="107">
        <f t="shared" si="9"/>
        <v>72.3</v>
      </c>
      <c r="BN51" s="107">
        <f t="shared" si="9"/>
        <v>19.899999999999999</v>
      </c>
      <c r="BO51" s="107">
        <f t="shared" ref="BO51:CW51" si="10">SUM(BO45:BO50)</f>
        <v>7.6</v>
      </c>
      <c r="BP51" s="107">
        <f t="shared" si="10"/>
        <v>21.6</v>
      </c>
      <c r="BQ51" s="107">
        <f t="shared" si="10"/>
        <v>46.6</v>
      </c>
      <c r="BR51" s="107">
        <f t="shared" si="10"/>
        <v>50.6</v>
      </c>
      <c r="BS51" s="107">
        <f t="shared" si="10"/>
        <v>21.2</v>
      </c>
      <c r="BT51" s="107">
        <f t="shared" si="10"/>
        <v>0</v>
      </c>
      <c r="BU51" s="107">
        <f t="shared" si="10"/>
        <v>40.200000000000003</v>
      </c>
      <c r="BV51" s="107">
        <f t="shared" si="10"/>
        <v>54.9</v>
      </c>
      <c r="BW51" s="107">
        <f t="shared" si="10"/>
        <v>54.9</v>
      </c>
      <c r="BX51" s="107">
        <f t="shared" si="10"/>
        <v>54.9</v>
      </c>
      <c r="BY51" s="107">
        <f t="shared" si="10"/>
        <v>54.9</v>
      </c>
      <c r="BZ51" s="107">
        <f t="shared" si="10"/>
        <v>0</v>
      </c>
      <c r="CA51" s="107">
        <f t="shared" si="10"/>
        <v>14.1</v>
      </c>
      <c r="CB51" s="107">
        <f t="shared" si="10"/>
        <v>1.7</v>
      </c>
      <c r="CC51" s="107">
        <f t="shared" si="10"/>
        <v>0</v>
      </c>
      <c r="CD51" s="107">
        <f t="shared" si="10"/>
        <v>8.1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33.5</v>
      </c>
      <c r="CI51" s="107">
        <f t="shared" si="10"/>
        <v>5.5</v>
      </c>
      <c r="CJ51" s="107">
        <f t="shared" si="10"/>
        <v>58.7</v>
      </c>
      <c r="CK51" s="107">
        <f t="shared" si="10"/>
        <v>11.9</v>
      </c>
      <c r="CL51" s="107">
        <f t="shared" si="10"/>
        <v>62.6</v>
      </c>
      <c r="CM51" s="107">
        <f t="shared" si="10"/>
        <v>63.6</v>
      </c>
      <c r="CN51" s="107">
        <f t="shared" si="10"/>
        <v>58.9</v>
      </c>
      <c r="CO51" s="107">
        <f t="shared" si="10"/>
        <v>51.8</v>
      </c>
      <c r="CP51" s="107">
        <f t="shared" si="10"/>
        <v>47.7</v>
      </c>
      <c r="CQ51" s="107">
        <f t="shared" si="10"/>
        <v>68.3</v>
      </c>
      <c r="CR51" s="107">
        <f t="shared" si="10"/>
        <v>60.2</v>
      </c>
      <c r="CS51" s="107">
        <f t="shared" si="10"/>
        <v>54.1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1692.5499999999997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59.769999999999996</v>
      </c>
      <c r="C54" s="107">
        <f t="shared" ref="C54:BN54" si="13">C18+C28+C42</f>
        <v>58.196999999999996</v>
      </c>
      <c r="D54" s="107">
        <f t="shared" si="13"/>
        <v>48.8</v>
      </c>
      <c r="E54" s="107">
        <f t="shared" si="13"/>
        <v>48.8</v>
      </c>
      <c r="F54" s="107">
        <f t="shared" si="13"/>
        <v>76.699999999999989</v>
      </c>
      <c r="G54" s="107">
        <f t="shared" si="13"/>
        <v>80.8</v>
      </c>
      <c r="H54" s="107">
        <f t="shared" si="13"/>
        <v>71.900000000000006</v>
      </c>
      <c r="I54" s="107">
        <f t="shared" si="13"/>
        <v>70.899999999999991</v>
      </c>
      <c r="J54" s="107">
        <f t="shared" si="13"/>
        <v>260</v>
      </c>
      <c r="K54" s="107">
        <f t="shared" si="13"/>
        <v>258.89999999999998</v>
      </c>
      <c r="L54" s="107">
        <f t="shared" si="13"/>
        <v>261.39999999999998</v>
      </c>
      <c r="M54" s="107">
        <f t="shared" si="13"/>
        <v>258.846</v>
      </c>
      <c r="N54" s="107">
        <f t="shared" si="13"/>
        <v>234.471</v>
      </c>
      <c r="O54" s="107">
        <f t="shared" si="13"/>
        <v>234.58799999999999</v>
      </c>
      <c r="P54" s="107">
        <f t="shared" si="13"/>
        <v>234.679</v>
      </c>
      <c r="Q54" s="107">
        <f t="shared" si="13"/>
        <v>241.74800000000002</v>
      </c>
      <c r="R54" s="107">
        <f t="shared" si="13"/>
        <v>51.513000000000005</v>
      </c>
      <c r="S54" s="107">
        <f t="shared" si="13"/>
        <v>55.030999999999992</v>
      </c>
      <c r="T54" s="107">
        <f t="shared" si="13"/>
        <v>49.265000000000001</v>
      </c>
      <c r="U54" s="107">
        <f t="shared" si="13"/>
        <v>66.031000000000006</v>
      </c>
      <c r="V54" s="107">
        <f t="shared" si="13"/>
        <v>53.400000000000006</v>
      </c>
      <c r="W54" s="107">
        <f t="shared" si="13"/>
        <v>57.900000000000006</v>
      </c>
      <c r="X54" s="107">
        <f t="shared" si="13"/>
        <v>91.525000000000006</v>
      </c>
      <c r="Y54" s="107">
        <f t="shared" si="13"/>
        <v>102</v>
      </c>
      <c r="Z54" s="107">
        <f t="shared" si="13"/>
        <v>53.29</v>
      </c>
      <c r="AA54" s="107">
        <f t="shared" si="13"/>
        <v>77.063000000000002</v>
      </c>
      <c r="AB54" s="107">
        <f t="shared" si="13"/>
        <v>60.695999999999998</v>
      </c>
      <c r="AC54" s="107">
        <f t="shared" si="13"/>
        <v>203.25299999999999</v>
      </c>
      <c r="AD54" s="107">
        <f t="shared" si="13"/>
        <v>120.536</v>
      </c>
      <c r="AE54" s="107">
        <f t="shared" si="13"/>
        <v>75.295000000000002</v>
      </c>
      <c r="AF54" s="107">
        <f t="shared" si="13"/>
        <v>72.974000000000004</v>
      </c>
      <c r="AG54" s="107">
        <f t="shared" si="13"/>
        <v>154.33500000000001</v>
      </c>
      <c r="AH54" s="107">
        <f t="shared" si="13"/>
        <v>71.153999999999996</v>
      </c>
      <c r="AI54" s="107">
        <f t="shared" si="13"/>
        <v>59.603999999999999</v>
      </c>
      <c r="AJ54" s="107">
        <f t="shared" si="13"/>
        <v>54.055999999999997</v>
      </c>
      <c r="AK54" s="107">
        <f t="shared" si="13"/>
        <v>59.881</v>
      </c>
      <c r="AL54" s="107">
        <f t="shared" si="13"/>
        <v>67.483999999999995</v>
      </c>
      <c r="AM54" s="107">
        <f t="shared" si="13"/>
        <v>111.399</v>
      </c>
      <c r="AN54" s="107">
        <f t="shared" si="13"/>
        <v>90.847000000000008</v>
      </c>
      <c r="AO54" s="107">
        <f t="shared" si="13"/>
        <v>121.90400000000001</v>
      </c>
      <c r="AP54" s="107">
        <f t="shared" si="13"/>
        <v>165.054</v>
      </c>
      <c r="AQ54" s="107">
        <f t="shared" si="13"/>
        <v>79.373999999999995</v>
      </c>
      <c r="AR54" s="107">
        <f t="shared" si="13"/>
        <v>125.98499999999999</v>
      </c>
      <c r="AS54" s="107">
        <f t="shared" si="13"/>
        <v>105.96000000000001</v>
      </c>
      <c r="AT54" s="107">
        <f t="shared" si="13"/>
        <v>141.869</v>
      </c>
      <c r="AU54" s="107">
        <f t="shared" si="13"/>
        <v>131.131</v>
      </c>
      <c r="AV54" s="107">
        <f t="shared" si="13"/>
        <v>139.82</v>
      </c>
      <c r="AW54" s="107">
        <f t="shared" si="13"/>
        <v>118.943</v>
      </c>
      <c r="AX54" s="107">
        <f t="shared" si="13"/>
        <v>167.9</v>
      </c>
      <c r="AY54" s="107">
        <f t="shared" si="13"/>
        <v>193.43900000000002</v>
      </c>
      <c r="AZ54" s="107">
        <f t="shared" si="13"/>
        <v>164.37</v>
      </c>
      <c r="BA54" s="107">
        <f t="shared" si="13"/>
        <v>118.506</v>
      </c>
      <c r="BB54" s="107">
        <f t="shared" si="13"/>
        <v>188.821</v>
      </c>
      <c r="BC54" s="107">
        <f t="shared" si="13"/>
        <v>185.83300000000003</v>
      </c>
      <c r="BD54" s="107">
        <f t="shared" si="13"/>
        <v>180.29599999999999</v>
      </c>
      <c r="BE54" s="107">
        <f t="shared" si="13"/>
        <v>172.41300000000001</v>
      </c>
      <c r="BF54" s="107">
        <f t="shared" si="13"/>
        <v>113.8</v>
      </c>
      <c r="BG54" s="107">
        <f t="shared" si="13"/>
        <v>125.60000000000001</v>
      </c>
      <c r="BH54" s="107">
        <f t="shared" si="13"/>
        <v>123.7</v>
      </c>
      <c r="BI54" s="107">
        <f t="shared" si="13"/>
        <v>106.6</v>
      </c>
      <c r="BJ54" s="107">
        <f t="shared" si="13"/>
        <v>64.3</v>
      </c>
      <c r="BK54" s="107">
        <f t="shared" si="13"/>
        <v>67</v>
      </c>
      <c r="BL54" s="107">
        <f t="shared" si="13"/>
        <v>76.5</v>
      </c>
      <c r="BM54" s="107">
        <f t="shared" si="13"/>
        <v>82.3</v>
      </c>
      <c r="BN54" s="107">
        <f t="shared" si="13"/>
        <v>56.9</v>
      </c>
      <c r="BO54" s="107">
        <f t="shared" ref="BO54:CX54" si="14">BO18+BO28+BO42</f>
        <v>39.6</v>
      </c>
      <c r="BP54" s="107">
        <f t="shared" si="14"/>
        <v>25.6</v>
      </c>
      <c r="BQ54" s="107">
        <f t="shared" si="14"/>
        <v>63.496000000000002</v>
      </c>
      <c r="BR54" s="107">
        <f t="shared" si="14"/>
        <v>101.48099999999999</v>
      </c>
      <c r="BS54" s="107">
        <f t="shared" si="14"/>
        <v>39.584000000000003</v>
      </c>
      <c r="BT54" s="107">
        <f t="shared" si="14"/>
        <v>72.373000000000005</v>
      </c>
      <c r="BU54" s="107">
        <f t="shared" si="14"/>
        <v>61.7</v>
      </c>
      <c r="BV54" s="107">
        <f t="shared" si="14"/>
        <v>93.894000000000005</v>
      </c>
      <c r="BW54" s="107">
        <f t="shared" si="14"/>
        <v>77.400000000000006</v>
      </c>
      <c r="BX54" s="107">
        <f t="shared" si="14"/>
        <v>70.322000000000003</v>
      </c>
      <c r="BY54" s="107">
        <f t="shared" si="14"/>
        <v>71.212999999999994</v>
      </c>
      <c r="BZ54" s="107">
        <f t="shared" si="14"/>
        <v>75.293000000000006</v>
      </c>
      <c r="CA54" s="107">
        <f t="shared" si="14"/>
        <v>58.77</v>
      </c>
      <c r="CB54" s="107">
        <f t="shared" si="14"/>
        <v>47.957000000000008</v>
      </c>
      <c r="CC54" s="107">
        <f t="shared" si="14"/>
        <v>74.463999999999999</v>
      </c>
      <c r="CD54" s="107">
        <f t="shared" si="14"/>
        <v>53.115000000000002</v>
      </c>
      <c r="CE54" s="107">
        <f t="shared" si="14"/>
        <v>64.167999999999992</v>
      </c>
      <c r="CF54" s="107">
        <f t="shared" si="14"/>
        <v>67.483000000000004</v>
      </c>
      <c r="CG54" s="107">
        <f t="shared" si="14"/>
        <v>71.664999999999992</v>
      </c>
      <c r="CH54" s="107">
        <f t="shared" si="14"/>
        <v>63.84</v>
      </c>
      <c r="CI54" s="107">
        <f t="shared" si="14"/>
        <v>51.791000000000004</v>
      </c>
      <c r="CJ54" s="107">
        <f t="shared" si="14"/>
        <v>67.724000000000004</v>
      </c>
      <c r="CK54" s="107">
        <f t="shared" si="14"/>
        <v>55.033999999999999</v>
      </c>
      <c r="CL54" s="107">
        <f t="shared" si="14"/>
        <v>62.6</v>
      </c>
      <c r="CM54" s="107">
        <f t="shared" si="14"/>
        <v>63.6</v>
      </c>
      <c r="CN54" s="107">
        <f t="shared" si="14"/>
        <v>58.9</v>
      </c>
      <c r="CO54" s="107">
        <f t="shared" si="14"/>
        <v>51.8</v>
      </c>
      <c r="CP54" s="107">
        <f t="shared" si="14"/>
        <v>62.306000000000004</v>
      </c>
      <c r="CQ54" s="107">
        <f t="shared" si="14"/>
        <v>68.3</v>
      </c>
      <c r="CR54" s="107">
        <f t="shared" si="14"/>
        <v>60.2</v>
      </c>
      <c r="CS54" s="107">
        <f t="shared" si="14"/>
        <v>54.1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2406.7804999999998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59.77</v>
      </c>
      <c r="C5" s="25">
        <v>58.197000000000003</v>
      </c>
      <c r="D5" s="25">
        <v>48.8</v>
      </c>
      <c r="E5" s="25">
        <v>48.8</v>
      </c>
      <c r="F5" s="25">
        <v>76.733000000000004</v>
      </c>
      <c r="G5" s="25">
        <v>80.8</v>
      </c>
      <c r="H5" s="25">
        <v>71.900000000000006</v>
      </c>
      <c r="I5" s="25">
        <v>70.947999999999993</v>
      </c>
      <c r="J5" s="25">
        <v>259.97899999999998</v>
      </c>
      <c r="K5" s="25">
        <v>258.85300000000001</v>
      </c>
      <c r="L5" s="25">
        <v>261.35899999999998</v>
      </c>
      <c r="M5" s="25">
        <v>258.81299999999999</v>
      </c>
      <c r="N5" s="25">
        <v>234.46600000000001</v>
      </c>
      <c r="O5" s="25">
        <v>234.55699999999999</v>
      </c>
      <c r="P5" s="25">
        <v>234.685</v>
      </c>
      <c r="Q5" s="25">
        <v>241.76499999999999</v>
      </c>
      <c r="R5" s="25">
        <v>51.503999999999998</v>
      </c>
      <c r="S5" s="25">
        <v>55.021999999999998</v>
      </c>
      <c r="T5" s="25">
        <v>49.256</v>
      </c>
      <c r="U5" s="25">
        <v>66.067999999999998</v>
      </c>
      <c r="V5" s="25">
        <v>53.411999999999999</v>
      </c>
      <c r="W5" s="25">
        <v>57.927</v>
      </c>
      <c r="X5" s="25">
        <v>91.534000000000006</v>
      </c>
      <c r="Y5" s="25">
        <v>102.014</v>
      </c>
      <c r="Z5" s="25">
        <v>53.29</v>
      </c>
      <c r="AA5" s="25">
        <v>77.02</v>
      </c>
      <c r="AB5" s="25">
        <v>60.68</v>
      </c>
      <c r="AC5" s="25">
        <v>203.27500000000001</v>
      </c>
      <c r="AD5" s="25">
        <v>120.56100000000001</v>
      </c>
      <c r="AE5" s="25">
        <v>75.304000000000002</v>
      </c>
      <c r="AF5" s="25">
        <v>72.953999999999994</v>
      </c>
      <c r="AG5" s="25">
        <v>154.30000000000001</v>
      </c>
      <c r="AH5" s="25">
        <v>71.168000000000006</v>
      </c>
      <c r="AI5" s="25">
        <v>59.603999999999999</v>
      </c>
      <c r="AJ5" s="25">
        <v>54.033999999999999</v>
      </c>
      <c r="AK5" s="25">
        <v>59.857999999999997</v>
      </c>
      <c r="AL5" s="25">
        <v>67.483999999999995</v>
      </c>
      <c r="AM5" s="25">
        <v>111.435</v>
      </c>
      <c r="AN5" s="25">
        <v>90.837999999999994</v>
      </c>
      <c r="AO5" s="25">
        <v>121.86</v>
      </c>
      <c r="AP5" s="25">
        <v>165.102</v>
      </c>
      <c r="AQ5" s="25">
        <v>79.343999999999994</v>
      </c>
      <c r="AR5" s="25">
        <v>125.988</v>
      </c>
      <c r="AS5" s="25">
        <v>105.919</v>
      </c>
      <c r="AT5" s="25">
        <v>141.88800000000001</v>
      </c>
      <c r="AU5" s="25">
        <v>131.16300000000001</v>
      </c>
      <c r="AV5" s="25">
        <v>139.85499999999999</v>
      </c>
      <c r="AW5" s="25">
        <v>118.95699999999999</v>
      </c>
      <c r="AX5" s="25">
        <v>167.911</v>
      </c>
      <c r="AY5" s="25">
        <v>193.43899999999999</v>
      </c>
      <c r="AZ5" s="25">
        <v>164.37</v>
      </c>
      <c r="BA5" s="25">
        <v>118.506</v>
      </c>
      <c r="BB5" s="25">
        <v>188.86799999999999</v>
      </c>
      <c r="BC5" s="25">
        <v>185.88</v>
      </c>
      <c r="BD5" s="25">
        <v>180.34299999999999</v>
      </c>
      <c r="BE5" s="25">
        <v>172.46</v>
      </c>
      <c r="BF5" s="25">
        <v>113.8</v>
      </c>
      <c r="BG5" s="25">
        <v>125.6</v>
      </c>
      <c r="BH5" s="25">
        <v>123.7</v>
      </c>
      <c r="BI5" s="25">
        <v>106.6</v>
      </c>
      <c r="BJ5" s="25">
        <v>64.311000000000007</v>
      </c>
      <c r="BK5" s="25">
        <v>66.983999999999995</v>
      </c>
      <c r="BL5" s="25">
        <v>76.498999999999995</v>
      </c>
      <c r="BM5" s="25">
        <v>82.328000000000003</v>
      </c>
      <c r="BN5" s="25">
        <v>56.936999999999998</v>
      </c>
      <c r="BO5" s="25">
        <v>39.649000000000001</v>
      </c>
      <c r="BP5" s="25">
        <v>25.594999999999999</v>
      </c>
      <c r="BQ5" s="25">
        <v>63.539000000000001</v>
      </c>
      <c r="BR5" s="25">
        <v>101.456</v>
      </c>
      <c r="BS5" s="25">
        <v>39.588000000000001</v>
      </c>
      <c r="BT5" s="25">
        <v>72.340999999999994</v>
      </c>
      <c r="BU5" s="25">
        <v>61.713999999999999</v>
      </c>
      <c r="BV5" s="25">
        <v>93.888999999999996</v>
      </c>
      <c r="BW5" s="25">
        <v>77.438999999999993</v>
      </c>
      <c r="BX5" s="25">
        <v>70.332999999999998</v>
      </c>
      <c r="BY5" s="25">
        <v>71.224000000000004</v>
      </c>
      <c r="BZ5" s="25">
        <v>75.274000000000001</v>
      </c>
      <c r="CA5" s="25">
        <v>58.747</v>
      </c>
      <c r="CB5" s="25">
        <v>47.985999999999997</v>
      </c>
      <c r="CC5" s="25">
        <v>74.477000000000004</v>
      </c>
      <c r="CD5" s="25">
        <v>53.081000000000003</v>
      </c>
      <c r="CE5" s="25">
        <v>64.156000000000006</v>
      </c>
      <c r="CF5" s="25">
        <v>67.492999999999995</v>
      </c>
      <c r="CG5" s="25">
        <v>71.69</v>
      </c>
      <c r="CH5" s="25">
        <v>63.843000000000004</v>
      </c>
      <c r="CI5" s="25">
        <v>51.783000000000001</v>
      </c>
      <c r="CJ5" s="25">
        <v>67.686000000000007</v>
      </c>
      <c r="CK5" s="25">
        <v>55.063000000000002</v>
      </c>
      <c r="CL5" s="25">
        <v>62.643000000000001</v>
      </c>
      <c r="CM5" s="25">
        <v>63.566000000000003</v>
      </c>
      <c r="CN5" s="25">
        <v>58.872</v>
      </c>
      <c r="CO5" s="25">
        <v>51.773000000000003</v>
      </c>
      <c r="CP5" s="25">
        <v>62.338000000000001</v>
      </c>
      <c r="CQ5" s="25">
        <v>68.257000000000005</v>
      </c>
      <c r="CR5" s="25">
        <v>60.155999999999999</v>
      </c>
      <c r="CS5" s="25">
        <v>54.085000000000001</v>
      </c>
      <c r="CT5" s="26"/>
      <c r="CU5" s="26"/>
      <c r="CV5" s="26"/>
      <c r="CW5" s="27"/>
      <c r="CX5" s="28">
        <f t="array" ref="CX5">SUMPRODUCT(B5:CW5*0.25)</f>
        <v>2406.828750000001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122</v>
      </c>
      <c r="C8" s="37">
        <v>122</v>
      </c>
      <c r="D8" s="37">
        <v>117.65</v>
      </c>
      <c r="E8" s="37">
        <v>120.43</v>
      </c>
      <c r="F8" s="37">
        <v>106</v>
      </c>
      <c r="G8" s="37">
        <v>102</v>
      </c>
      <c r="H8" s="37">
        <v>106.1</v>
      </c>
      <c r="I8" s="37">
        <v>102.38</v>
      </c>
      <c r="J8" s="37">
        <v>100.32</v>
      </c>
      <c r="K8" s="37">
        <v>99.83</v>
      </c>
      <c r="L8" s="37">
        <v>99.54</v>
      </c>
      <c r="M8" s="37">
        <v>98.99</v>
      </c>
      <c r="N8" s="37">
        <v>100.82</v>
      </c>
      <c r="O8" s="37">
        <v>101.06</v>
      </c>
      <c r="P8" s="37">
        <v>101.43</v>
      </c>
      <c r="Q8" s="37">
        <v>103.15</v>
      </c>
      <c r="R8" s="37">
        <v>110.07</v>
      </c>
      <c r="S8" s="37">
        <v>111.1</v>
      </c>
      <c r="T8" s="37">
        <v>112.4</v>
      </c>
      <c r="U8" s="37">
        <v>114.52</v>
      </c>
      <c r="V8" s="37">
        <v>119.11</v>
      </c>
      <c r="W8" s="37">
        <v>120.15</v>
      </c>
      <c r="X8" s="37">
        <v>122.22</v>
      </c>
      <c r="Y8" s="37">
        <v>135.47</v>
      </c>
      <c r="Z8" s="37">
        <v>136.83000000000001</v>
      </c>
      <c r="AA8" s="37">
        <v>136.22999999999999</v>
      </c>
      <c r="AB8" s="37">
        <v>159.16</v>
      </c>
      <c r="AC8" s="37">
        <v>170.34</v>
      </c>
      <c r="AD8" s="37">
        <v>180.05</v>
      </c>
      <c r="AE8" s="37">
        <v>179.74</v>
      </c>
      <c r="AF8" s="37">
        <v>152.51</v>
      </c>
      <c r="AG8" s="37">
        <v>128.41</v>
      </c>
      <c r="AH8" s="37">
        <v>114.01</v>
      </c>
      <c r="AI8" s="37">
        <v>93.86</v>
      </c>
      <c r="AJ8" s="37">
        <v>91.14</v>
      </c>
      <c r="AK8" s="37">
        <v>39.61</v>
      </c>
      <c r="AL8" s="37">
        <v>39.44</v>
      </c>
      <c r="AM8" s="37">
        <v>32.08</v>
      </c>
      <c r="AN8" s="37">
        <v>10.79</v>
      </c>
      <c r="AO8" s="37">
        <v>-0.44</v>
      </c>
      <c r="AP8" s="37">
        <v>19.510000000000002</v>
      </c>
      <c r="AQ8" s="37">
        <v>-3.66</v>
      </c>
      <c r="AR8" s="37">
        <v>-9.67</v>
      </c>
      <c r="AS8" s="37">
        <v>-5.3</v>
      </c>
      <c r="AT8" s="37">
        <v>-2.27</v>
      </c>
      <c r="AU8" s="37">
        <v>-3</v>
      </c>
      <c r="AV8" s="37">
        <v>-13.44</v>
      </c>
      <c r="AW8" s="37">
        <v>-16.420000000000002</v>
      </c>
      <c r="AX8" s="37">
        <v>-19.260000000000002</v>
      </c>
      <c r="AY8" s="37">
        <v>-14.17</v>
      </c>
      <c r="AZ8" s="37">
        <v>-15.4</v>
      </c>
      <c r="BA8" s="37">
        <v>-11.47</v>
      </c>
      <c r="BB8" s="37">
        <v>-13.66</v>
      </c>
      <c r="BC8" s="37">
        <v>-16.809999999999999</v>
      </c>
      <c r="BD8" s="37">
        <v>-16.46</v>
      </c>
      <c r="BE8" s="37">
        <v>-13.07</v>
      </c>
      <c r="BF8" s="37">
        <v>-23.55</v>
      </c>
      <c r="BG8" s="37">
        <v>-22.46</v>
      </c>
      <c r="BH8" s="37">
        <v>-23.03</v>
      </c>
      <c r="BI8" s="37">
        <v>-21</v>
      </c>
      <c r="BJ8" s="37">
        <v>-24</v>
      </c>
      <c r="BK8" s="37">
        <v>-23.3</v>
      </c>
      <c r="BL8" s="37">
        <v>-17.05</v>
      </c>
      <c r="BM8" s="37">
        <v>-14.99</v>
      </c>
      <c r="BN8" s="37">
        <v>-15.72</v>
      </c>
      <c r="BO8" s="37">
        <v>-11.48</v>
      </c>
      <c r="BP8" s="37">
        <v>-1.57</v>
      </c>
      <c r="BQ8" s="37">
        <v>8.8699999999999992</v>
      </c>
      <c r="BR8" s="37">
        <v>13.82</v>
      </c>
      <c r="BS8" s="37">
        <v>65</v>
      </c>
      <c r="BT8" s="37">
        <v>106.34</v>
      </c>
      <c r="BU8" s="37">
        <v>121.36</v>
      </c>
      <c r="BV8" s="37">
        <v>114.37</v>
      </c>
      <c r="BW8" s="37">
        <v>124.36</v>
      </c>
      <c r="BX8" s="37">
        <v>144.84</v>
      </c>
      <c r="BY8" s="37">
        <v>185.65</v>
      </c>
      <c r="BZ8" s="37">
        <v>152.32</v>
      </c>
      <c r="CA8" s="37">
        <v>154.25</v>
      </c>
      <c r="CB8" s="37">
        <v>186.02</v>
      </c>
      <c r="CC8" s="37">
        <v>199.05</v>
      </c>
      <c r="CD8" s="37">
        <v>158.18</v>
      </c>
      <c r="CE8" s="37">
        <v>141.1</v>
      </c>
      <c r="CF8" s="37">
        <v>134.13</v>
      </c>
      <c r="CG8" s="37">
        <v>134.59</v>
      </c>
      <c r="CH8" s="37">
        <v>169.84</v>
      </c>
      <c r="CI8" s="37">
        <v>145.88999999999999</v>
      </c>
      <c r="CJ8" s="37">
        <v>130.93</v>
      </c>
      <c r="CK8" s="37">
        <v>118.15</v>
      </c>
      <c r="CL8" s="37">
        <v>127.66</v>
      </c>
      <c r="CM8" s="37">
        <v>123.55</v>
      </c>
      <c r="CN8" s="37">
        <v>119.93</v>
      </c>
      <c r="CO8" s="37">
        <v>113.9</v>
      </c>
      <c r="CP8" s="37">
        <v>122.66</v>
      </c>
      <c r="CQ8" s="37">
        <v>108.85</v>
      </c>
      <c r="CR8" s="37">
        <v>106</v>
      </c>
      <c r="CS8" s="37">
        <v>104.88</v>
      </c>
      <c r="CT8" s="38"/>
      <c r="CU8" s="38"/>
      <c r="CV8" s="38"/>
      <c r="CW8" s="39"/>
      <c r="CX8" s="40">
        <f>IF(SUM(B8:CW8)&lt;&gt;0,AVERAGEIF(B8:CW8,"&lt;&gt;"""),"")</f>
        <v>79.128020833333338</v>
      </c>
    </row>
    <row r="9" spans="1:102" ht="24.9" customHeight="1" thickBot="1" x14ac:dyDescent="0.3">
      <c r="A9" s="41" t="s">
        <v>6</v>
      </c>
      <c r="B9" s="42">
        <v>120.52</v>
      </c>
      <c r="C9" s="43">
        <v>120.52</v>
      </c>
      <c r="D9" s="43">
        <v>120.52</v>
      </c>
      <c r="E9" s="43">
        <v>120.52</v>
      </c>
      <c r="F9" s="43">
        <v>104.12</v>
      </c>
      <c r="G9" s="43">
        <v>104.12</v>
      </c>
      <c r="H9" s="43">
        <v>104.12</v>
      </c>
      <c r="I9" s="43">
        <v>104.12</v>
      </c>
      <c r="J9" s="43">
        <v>99.67</v>
      </c>
      <c r="K9" s="43">
        <v>99.67</v>
      </c>
      <c r="L9" s="43">
        <v>99.67</v>
      </c>
      <c r="M9" s="43">
        <v>99.67</v>
      </c>
      <c r="N9" s="43">
        <v>101.61499999999999</v>
      </c>
      <c r="O9" s="43">
        <v>101.61499999999999</v>
      </c>
      <c r="P9" s="43">
        <v>101.61499999999999</v>
      </c>
      <c r="Q9" s="43">
        <v>101.61499999999999</v>
      </c>
      <c r="R9" s="43">
        <v>112.02249999999999</v>
      </c>
      <c r="S9" s="43">
        <v>112.02249999999999</v>
      </c>
      <c r="T9" s="43">
        <v>112.02249999999999</v>
      </c>
      <c r="U9" s="43">
        <v>112.02249999999999</v>
      </c>
      <c r="V9" s="43">
        <v>124.2375</v>
      </c>
      <c r="W9" s="43">
        <v>124.2375</v>
      </c>
      <c r="X9" s="43">
        <v>124.2375</v>
      </c>
      <c r="Y9" s="43">
        <v>124.2375</v>
      </c>
      <c r="Z9" s="43">
        <v>150.63999999999999</v>
      </c>
      <c r="AA9" s="43">
        <v>150.63999999999999</v>
      </c>
      <c r="AB9" s="43">
        <v>150.63999999999999</v>
      </c>
      <c r="AC9" s="43">
        <v>150.63999999999999</v>
      </c>
      <c r="AD9" s="43">
        <v>160.17750000000001</v>
      </c>
      <c r="AE9" s="43">
        <v>160.17750000000001</v>
      </c>
      <c r="AF9" s="43">
        <v>160.17750000000001</v>
      </c>
      <c r="AG9" s="43">
        <v>160.17750000000001</v>
      </c>
      <c r="AH9" s="43">
        <v>84.655000000000001</v>
      </c>
      <c r="AI9" s="43">
        <v>84.655000000000001</v>
      </c>
      <c r="AJ9" s="43">
        <v>84.655000000000001</v>
      </c>
      <c r="AK9" s="43">
        <v>84.655000000000001</v>
      </c>
      <c r="AL9" s="43">
        <v>20.467500000000001</v>
      </c>
      <c r="AM9" s="43">
        <v>20.467500000000001</v>
      </c>
      <c r="AN9" s="43">
        <v>20.467500000000001</v>
      </c>
      <c r="AO9" s="43">
        <v>20.467500000000001</v>
      </c>
      <c r="AP9" s="43">
        <v>0.22</v>
      </c>
      <c r="AQ9" s="43">
        <v>0.22</v>
      </c>
      <c r="AR9" s="43">
        <v>0.22</v>
      </c>
      <c r="AS9" s="43">
        <v>0.22</v>
      </c>
      <c r="AT9" s="43">
        <v>-8.7825000000000006</v>
      </c>
      <c r="AU9" s="43">
        <v>-8.7825000000000006</v>
      </c>
      <c r="AV9" s="43">
        <v>-8.7825000000000006</v>
      </c>
      <c r="AW9" s="43">
        <v>-8.7825000000000006</v>
      </c>
      <c r="AX9" s="43">
        <v>-15.074999999999999</v>
      </c>
      <c r="AY9" s="43">
        <v>-15.074999999999999</v>
      </c>
      <c r="AZ9" s="43">
        <v>-15.074999999999999</v>
      </c>
      <c r="BA9" s="43">
        <v>-15.074999999999999</v>
      </c>
      <c r="BB9" s="43">
        <v>-15</v>
      </c>
      <c r="BC9" s="43">
        <v>-15</v>
      </c>
      <c r="BD9" s="43">
        <v>-15</v>
      </c>
      <c r="BE9" s="43">
        <v>-15</v>
      </c>
      <c r="BF9" s="43">
        <v>-22.51</v>
      </c>
      <c r="BG9" s="43">
        <v>-22.51</v>
      </c>
      <c r="BH9" s="43">
        <v>-22.51</v>
      </c>
      <c r="BI9" s="43">
        <v>-22.51</v>
      </c>
      <c r="BJ9" s="43">
        <v>-19.835000000000001</v>
      </c>
      <c r="BK9" s="43">
        <v>-19.835000000000001</v>
      </c>
      <c r="BL9" s="43">
        <v>-19.835000000000001</v>
      </c>
      <c r="BM9" s="43">
        <v>-19.835000000000001</v>
      </c>
      <c r="BN9" s="43">
        <v>-4.9749999999999996</v>
      </c>
      <c r="BO9" s="43">
        <v>-4.9749999999999996</v>
      </c>
      <c r="BP9" s="43">
        <v>-4.9749999999999996</v>
      </c>
      <c r="BQ9" s="43">
        <v>-4.9749999999999996</v>
      </c>
      <c r="BR9" s="43">
        <v>76.63</v>
      </c>
      <c r="BS9" s="43">
        <v>76.63</v>
      </c>
      <c r="BT9" s="43">
        <v>76.63</v>
      </c>
      <c r="BU9" s="43">
        <v>76.63</v>
      </c>
      <c r="BV9" s="43">
        <v>142.30500000000001</v>
      </c>
      <c r="BW9" s="43">
        <v>142.30500000000001</v>
      </c>
      <c r="BX9" s="43">
        <v>142.30500000000001</v>
      </c>
      <c r="BY9" s="43">
        <v>142.30500000000001</v>
      </c>
      <c r="BZ9" s="43">
        <v>172.91</v>
      </c>
      <c r="CA9" s="43">
        <v>172.91</v>
      </c>
      <c r="CB9" s="43">
        <v>172.91</v>
      </c>
      <c r="CC9" s="43">
        <v>172.91</v>
      </c>
      <c r="CD9" s="43">
        <v>142</v>
      </c>
      <c r="CE9" s="43">
        <v>142</v>
      </c>
      <c r="CF9" s="43">
        <v>142</v>
      </c>
      <c r="CG9" s="43">
        <v>142</v>
      </c>
      <c r="CH9" s="43">
        <v>141.20249999999999</v>
      </c>
      <c r="CI9" s="43">
        <v>141.20249999999999</v>
      </c>
      <c r="CJ9" s="43">
        <v>141.20249999999999</v>
      </c>
      <c r="CK9" s="43">
        <v>141.20249999999999</v>
      </c>
      <c r="CL9" s="43">
        <v>121.26</v>
      </c>
      <c r="CM9" s="43">
        <v>121.26</v>
      </c>
      <c r="CN9" s="43">
        <v>121.26</v>
      </c>
      <c r="CO9" s="43">
        <v>121.26</v>
      </c>
      <c r="CP9" s="43">
        <v>110.5975</v>
      </c>
      <c r="CQ9" s="43">
        <v>110.5975</v>
      </c>
      <c r="CR9" s="43">
        <v>110.5975</v>
      </c>
      <c r="CS9" s="43">
        <v>110.5975</v>
      </c>
      <c r="CT9" s="44"/>
      <c r="CU9" s="44"/>
      <c r="CV9" s="44"/>
      <c r="CW9" s="45"/>
      <c r="CX9" s="46">
        <f>IF(SUM(B9:CW9)&lt;&gt;0,AVERAGEIF(B9:CW9,"&lt;&gt;"""),"")</f>
        <v>79.128020833333352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>
        <v>0.17499999999999999</v>
      </c>
      <c r="H13" s="65"/>
      <c r="I13" s="65"/>
      <c r="J13" s="65">
        <v>23.4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4.8000000000000001E-2</v>
      </c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5.9057499999999994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57.77</v>
      </c>
      <c r="C15" s="71">
        <v>58.197000000000003</v>
      </c>
      <c r="D15" s="71">
        <v>45.079000000000001</v>
      </c>
      <c r="E15" s="71">
        <v>45.253999999999998</v>
      </c>
      <c r="F15" s="71">
        <v>42.634999999999998</v>
      </c>
      <c r="G15" s="71">
        <v>42.863999999999997</v>
      </c>
      <c r="H15" s="71">
        <v>38.031999999999996</v>
      </c>
      <c r="I15" s="71">
        <v>37.262</v>
      </c>
      <c r="J15" s="71">
        <v>40.07</v>
      </c>
      <c r="K15" s="71">
        <v>32.628</v>
      </c>
      <c r="L15" s="71">
        <v>30.388999999999999</v>
      </c>
      <c r="M15" s="71">
        <v>31.53</v>
      </c>
      <c r="N15" s="71">
        <v>34.213999999999999</v>
      </c>
      <c r="O15" s="71">
        <v>34.454999999999998</v>
      </c>
      <c r="P15" s="71">
        <v>29.872</v>
      </c>
      <c r="Q15" s="71">
        <v>30.838000000000001</v>
      </c>
      <c r="R15" s="71">
        <v>32.82</v>
      </c>
      <c r="S15" s="71">
        <v>34.090000000000003</v>
      </c>
      <c r="T15" s="71">
        <v>34.229999999999997</v>
      </c>
      <c r="U15" s="71">
        <v>32.595999999999997</v>
      </c>
      <c r="V15" s="71">
        <v>51.988999999999997</v>
      </c>
      <c r="W15" s="71">
        <v>51.860999999999997</v>
      </c>
      <c r="X15" s="71">
        <v>53.116</v>
      </c>
      <c r="Y15" s="71">
        <v>51.466000000000001</v>
      </c>
      <c r="Z15" s="71">
        <v>41.201000000000001</v>
      </c>
      <c r="AA15" s="71">
        <v>47.7</v>
      </c>
      <c r="AB15" s="71">
        <v>60.68</v>
      </c>
      <c r="AC15" s="71">
        <v>80.325000000000003</v>
      </c>
      <c r="AD15" s="71">
        <v>43.33</v>
      </c>
      <c r="AE15" s="71">
        <v>62.011000000000003</v>
      </c>
      <c r="AF15" s="71">
        <v>71.06</v>
      </c>
      <c r="AG15" s="71">
        <v>89.7</v>
      </c>
      <c r="AH15" s="71">
        <v>68.167000000000002</v>
      </c>
      <c r="AI15" s="71">
        <v>45.215000000000003</v>
      </c>
      <c r="AJ15" s="71">
        <v>42.7</v>
      </c>
      <c r="AK15" s="71">
        <v>46.2</v>
      </c>
      <c r="AL15" s="71">
        <v>46.334000000000003</v>
      </c>
      <c r="AM15" s="71">
        <v>44</v>
      </c>
      <c r="AN15" s="71">
        <v>9.0380000000000003</v>
      </c>
      <c r="AO15" s="71">
        <v>102.18</v>
      </c>
      <c r="AP15" s="71">
        <v>4.6020000000000003</v>
      </c>
      <c r="AQ15" s="71">
        <v>77.891999999999996</v>
      </c>
      <c r="AR15" s="71">
        <v>110.017</v>
      </c>
      <c r="AS15" s="71">
        <v>104.205</v>
      </c>
      <c r="AT15" s="71">
        <v>124.199</v>
      </c>
      <c r="AU15" s="71">
        <v>97.302999999999997</v>
      </c>
      <c r="AV15" s="71">
        <v>75.774000000000001</v>
      </c>
      <c r="AW15" s="71">
        <v>47.97</v>
      </c>
      <c r="AX15" s="71">
        <v>53.353000000000002</v>
      </c>
      <c r="AY15" s="71">
        <v>49.156999999999996</v>
      </c>
      <c r="AZ15" s="71">
        <v>47.356999999999999</v>
      </c>
      <c r="BA15" s="71">
        <v>29.23</v>
      </c>
      <c r="BB15" s="71">
        <v>36.319000000000003</v>
      </c>
      <c r="BC15" s="71">
        <v>32.573</v>
      </c>
      <c r="BD15" s="71">
        <v>30.718</v>
      </c>
      <c r="BE15" s="71">
        <v>28.988</v>
      </c>
      <c r="BF15" s="71">
        <v>27.13</v>
      </c>
      <c r="BG15" s="71">
        <v>21.606999999999999</v>
      </c>
      <c r="BH15" s="71">
        <v>16.824000000000002</v>
      </c>
      <c r="BI15" s="71">
        <v>19.77</v>
      </c>
      <c r="BJ15" s="71">
        <v>6.52</v>
      </c>
      <c r="BK15" s="71">
        <v>19.067</v>
      </c>
      <c r="BL15" s="71">
        <v>8.1280000000000001</v>
      </c>
      <c r="BM15" s="71">
        <v>16.734999999999999</v>
      </c>
      <c r="BN15" s="71">
        <v>9.2669999999999995</v>
      </c>
      <c r="BO15" s="71">
        <v>19.817</v>
      </c>
      <c r="BP15" s="71">
        <v>16.16</v>
      </c>
      <c r="BQ15" s="71">
        <v>39.264000000000003</v>
      </c>
      <c r="BR15" s="71">
        <v>91.747</v>
      </c>
      <c r="BS15" s="71">
        <v>17.614999999999998</v>
      </c>
      <c r="BT15" s="71">
        <v>11.074999999999999</v>
      </c>
      <c r="BU15" s="71">
        <v>16.948</v>
      </c>
      <c r="BV15" s="71">
        <v>10.209</v>
      </c>
      <c r="BW15" s="71">
        <v>15.718999999999999</v>
      </c>
      <c r="BX15" s="71">
        <v>14.202999999999999</v>
      </c>
      <c r="BY15" s="71">
        <v>12.096</v>
      </c>
      <c r="BZ15" s="71">
        <v>9.1029999999999998</v>
      </c>
      <c r="CA15" s="71">
        <v>9.1219999999999999</v>
      </c>
      <c r="CB15" s="71">
        <v>13.371</v>
      </c>
      <c r="CC15" s="71">
        <v>32.646000000000001</v>
      </c>
      <c r="CD15" s="71">
        <v>40.674999999999997</v>
      </c>
      <c r="CE15" s="71">
        <v>43.085999999999999</v>
      </c>
      <c r="CF15" s="71">
        <v>46.093000000000004</v>
      </c>
      <c r="CG15" s="71">
        <v>50.49</v>
      </c>
      <c r="CH15" s="71">
        <v>44.969000000000001</v>
      </c>
      <c r="CI15" s="71">
        <v>41.683</v>
      </c>
      <c r="CJ15" s="71">
        <v>44.572000000000003</v>
      </c>
      <c r="CK15" s="71">
        <v>44.262999999999998</v>
      </c>
      <c r="CL15" s="71">
        <v>49.13</v>
      </c>
      <c r="CM15" s="71">
        <v>48.719000000000001</v>
      </c>
      <c r="CN15" s="71">
        <v>50.307000000000002</v>
      </c>
      <c r="CO15" s="71">
        <v>45.728999999999999</v>
      </c>
      <c r="CP15" s="71">
        <v>46.018000000000001</v>
      </c>
      <c r="CQ15" s="71">
        <v>52.256999999999998</v>
      </c>
      <c r="CR15" s="71">
        <v>52.155999999999999</v>
      </c>
      <c r="CS15" s="71">
        <v>50.085000000000001</v>
      </c>
      <c r="CT15" s="72"/>
      <c r="CU15" s="72"/>
      <c r="CV15" s="72"/>
      <c r="CW15" s="73"/>
      <c r="CX15" s="74">
        <f t="array" ref="CX15">SUMPRODUCT(B15:CW15*0.25)</f>
        <v>1011.7824999999997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3">
      <c r="A18" s="75" t="s">
        <v>15</v>
      </c>
      <c r="B18" s="76">
        <f>SUM(B11:B17)</f>
        <v>57.77</v>
      </c>
      <c r="C18" s="77">
        <f t="shared" ref="C18:BN18" si="0">SUM(C11:C17)</f>
        <v>58.197000000000003</v>
      </c>
      <c r="D18" s="77">
        <f t="shared" si="0"/>
        <v>45.079000000000001</v>
      </c>
      <c r="E18" s="77">
        <f t="shared" si="0"/>
        <v>45.253999999999998</v>
      </c>
      <c r="F18" s="77">
        <f t="shared" si="0"/>
        <v>42.634999999999998</v>
      </c>
      <c r="G18" s="77">
        <f t="shared" si="0"/>
        <v>43.038999999999994</v>
      </c>
      <c r="H18" s="77">
        <f t="shared" si="0"/>
        <v>38.031999999999996</v>
      </c>
      <c r="I18" s="77">
        <f t="shared" si="0"/>
        <v>37.262</v>
      </c>
      <c r="J18" s="77">
        <f t="shared" si="0"/>
        <v>63.47</v>
      </c>
      <c r="K18" s="77">
        <f t="shared" si="0"/>
        <v>32.628</v>
      </c>
      <c r="L18" s="77">
        <f t="shared" si="0"/>
        <v>30.388999999999999</v>
      </c>
      <c r="M18" s="77">
        <f t="shared" si="0"/>
        <v>31.53</v>
      </c>
      <c r="N18" s="77">
        <f t="shared" si="0"/>
        <v>34.213999999999999</v>
      </c>
      <c r="O18" s="77">
        <f t="shared" si="0"/>
        <v>34.454999999999998</v>
      </c>
      <c r="P18" s="77">
        <f t="shared" si="0"/>
        <v>29.872</v>
      </c>
      <c r="Q18" s="77">
        <f t="shared" si="0"/>
        <v>30.838000000000001</v>
      </c>
      <c r="R18" s="77">
        <f t="shared" si="0"/>
        <v>32.82</v>
      </c>
      <c r="S18" s="77">
        <f t="shared" si="0"/>
        <v>34.090000000000003</v>
      </c>
      <c r="T18" s="77">
        <f t="shared" si="0"/>
        <v>34.229999999999997</v>
      </c>
      <c r="U18" s="77">
        <f t="shared" si="0"/>
        <v>32.595999999999997</v>
      </c>
      <c r="V18" s="77">
        <f t="shared" si="0"/>
        <v>51.988999999999997</v>
      </c>
      <c r="W18" s="77">
        <f t="shared" si="0"/>
        <v>51.860999999999997</v>
      </c>
      <c r="X18" s="77">
        <f t="shared" si="0"/>
        <v>53.116</v>
      </c>
      <c r="Y18" s="77">
        <f t="shared" si="0"/>
        <v>51.466000000000001</v>
      </c>
      <c r="Z18" s="77">
        <f t="shared" si="0"/>
        <v>41.201000000000001</v>
      </c>
      <c r="AA18" s="77">
        <f t="shared" si="0"/>
        <v>47.7</v>
      </c>
      <c r="AB18" s="77">
        <f t="shared" si="0"/>
        <v>60.68</v>
      </c>
      <c r="AC18" s="77">
        <f t="shared" si="0"/>
        <v>80.325000000000003</v>
      </c>
      <c r="AD18" s="77">
        <f t="shared" si="0"/>
        <v>43.378</v>
      </c>
      <c r="AE18" s="77">
        <f t="shared" si="0"/>
        <v>62.011000000000003</v>
      </c>
      <c r="AF18" s="77">
        <f t="shared" si="0"/>
        <v>71.06</v>
      </c>
      <c r="AG18" s="77">
        <f t="shared" si="0"/>
        <v>89.7</v>
      </c>
      <c r="AH18" s="77">
        <f t="shared" si="0"/>
        <v>68.167000000000002</v>
      </c>
      <c r="AI18" s="77">
        <f t="shared" si="0"/>
        <v>45.215000000000003</v>
      </c>
      <c r="AJ18" s="77">
        <f t="shared" si="0"/>
        <v>42.7</v>
      </c>
      <c r="AK18" s="77">
        <f t="shared" si="0"/>
        <v>46.2</v>
      </c>
      <c r="AL18" s="77">
        <f t="shared" si="0"/>
        <v>46.334000000000003</v>
      </c>
      <c r="AM18" s="77">
        <f t="shared" si="0"/>
        <v>44</v>
      </c>
      <c r="AN18" s="77">
        <f t="shared" si="0"/>
        <v>9.0380000000000003</v>
      </c>
      <c r="AO18" s="77">
        <f t="shared" si="0"/>
        <v>102.18</v>
      </c>
      <c r="AP18" s="77">
        <f t="shared" si="0"/>
        <v>4.6020000000000003</v>
      </c>
      <c r="AQ18" s="77">
        <f t="shared" si="0"/>
        <v>77.891999999999996</v>
      </c>
      <c r="AR18" s="77">
        <f t="shared" si="0"/>
        <v>110.017</v>
      </c>
      <c r="AS18" s="77">
        <f t="shared" si="0"/>
        <v>104.205</v>
      </c>
      <c r="AT18" s="77">
        <f t="shared" si="0"/>
        <v>124.199</v>
      </c>
      <c r="AU18" s="77">
        <f t="shared" si="0"/>
        <v>97.302999999999997</v>
      </c>
      <c r="AV18" s="77">
        <f t="shared" si="0"/>
        <v>75.774000000000001</v>
      </c>
      <c r="AW18" s="77">
        <f t="shared" si="0"/>
        <v>47.97</v>
      </c>
      <c r="AX18" s="77">
        <f t="shared" si="0"/>
        <v>53.353000000000002</v>
      </c>
      <c r="AY18" s="77">
        <f t="shared" si="0"/>
        <v>49.156999999999996</v>
      </c>
      <c r="AZ18" s="77">
        <f t="shared" si="0"/>
        <v>47.356999999999999</v>
      </c>
      <c r="BA18" s="77">
        <f t="shared" si="0"/>
        <v>29.23</v>
      </c>
      <c r="BB18" s="77">
        <f t="shared" si="0"/>
        <v>36.319000000000003</v>
      </c>
      <c r="BC18" s="77">
        <f t="shared" si="0"/>
        <v>32.573</v>
      </c>
      <c r="BD18" s="77">
        <f t="shared" si="0"/>
        <v>30.718</v>
      </c>
      <c r="BE18" s="77">
        <f t="shared" si="0"/>
        <v>28.988</v>
      </c>
      <c r="BF18" s="77">
        <f t="shared" si="0"/>
        <v>27.13</v>
      </c>
      <c r="BG18" s="77">
        <f t="shared" si="0"/>
        <v>21.606999999999999</v>
      </c>
      <c r="BH18" s="77">
        <f t="shared" si="0"/>
        <v>16.824000000000002</v>
      </c>
      <c r="BI18" s="77">
        <f t="shared" si="0"/>
        <v>19.77</v>
      </c>
      <c r="BJ18" s="77">
        <f t="shared" si="0"/>
        <v>6.52</v>
      </c>
      <c r="BK18" s="77">
        <f t="shared" si="0"/>
        <v>19.067</v>
      </c>
      <c r="BL18" s="77">
        <f t="shared" si="0"/>
        <v>8.1280000000000001</v>
      </c>
      <c r="BM18" s="77">
        <f t="shared" si="0"/>
        <v>16.734999999999999</v>
      </c>
      <c r="BN18" s="77">
        <f t="shared" si="0"/>
        <v>9.2669999999999995</v>
      </c>
      <c r="BO18" s="77">
        <f t="shared" ref="BO18:CW18" si="1">SUM(BO11:BO17)</f>
        <v>19.817</v>
      </c>
      <c r="BP18" s="77">
        <f t="shared" si="1"/>
        <v>16.16</v>
      </c>
      <c r="BQ18" s="77">
        <f t="shared" si="1"/>
        <v>39.264000000000003</v>
      </c>
      <c r="BR18" s="77">
        <f t="shared" si="1"/>
        <v>91.747</v>
      </c>
      <c r="BS18" s="77">
        <f t="shared" si="1"/>
        <v>17.614999999999998</v>
      </c>
      <c r="BT18" s="77">
        <f t="shared" si="1"/>
        <v>11.074999999999999</v>
      </c>
      <c r="BU18" s="77">
        <f t="shared" si="1"/>
        <v>16.948</v>
      </c>
      <c r="BV18" s="77">
        <f t="shared" si="1"/>
        <v>10.209</v>
      </c>
      <c r="BW18" s="77">
        <f t="shared" si="1"/>
        <v>15.718999999999999</v>
      </c>
      <c r="BX18" s="77">
        <f t="shared" si="1"/>
        <v>14.202999999999999</v>
      </c>
      <c r="BY18" s="77">
        <f t="shared" si="1"/>
        <v>12.096</v>
      </c>
      <c r="BZ18" s="77">
        <f t="shared" si="1"/>
        <v>9.1029999999999998</v>
      </c>
      <c r="CA18" s="77">
        <f t="shared" si="1"/>
        <v>9.1219999999999999</v>
      </c>
      <c r="CB18" s="77">
        <f t="shared" si="1"/>
        <v>13.371</v>
      </c>
      <c r="CC18" s="77">
        <f t="shared" si="1"/>
        <v>32.646000000000001</v>
      </c>
      <c r="CD18" s="77">
        <f t="shared" si="1"/>
        <v>40.674999999999997</v>
      </c>
      <c r="CE18" s="77">
        <f t="shared" si="1"/>
        <v>43.085999999999999</v>
      </c>
      <c r="CF18" s="77">
        <f t="shared" si="1"/>
        <v>46.093000000000004</v>
      </c>
      <c r="CG18" s="77">
        <f t="shared" si="1"/>
        <v>50.49</v>
      </c>
      <c r="CH18" s="77">
        <f t="shared" si="1"/>
        <v>44.969000000000001</v>
      </c>
      <c r="CI18" s="77">
        <f t="shared" si="1"/>
        <v>41.683</v>
      </c>
      <c r="CJ18" s="77">
        <f t="shared" si="1"/>
        <v>44.572000000000003</v>
      </c>
      <c r="CK18" s="77">
        <f t="shared" si="1"/>
        <v>44.262999999999998</v>
      </c>
      <c r="CL18" s="77">
        <f t="shared" si="1"/>
        <v>49.13</v>
      </c>
      <c r="CM18" s="77">
        <f t="shared" si="1"/>
        <v>48.719000000000001</v>
      </c>
      <c r="CN18" s="77">
        <f t="shared" si="1"/>
        <v>50.307000000000002</v>
      </c>
      <c r="CO18" s="77">
        <f t="shared" si="1"/>
        <v>45.728999999999999</v>
      </c>
      <c r="CP18" s="77">
        <f t="shared" si="1"/>
        <v>46.018000000000001</v>
      </c>
      <c r="CQ18" s="77">
        <f t="shared" si="1"/>
        <v>52.256999999999998</v>
      </c>
      <c r="CR18" s="77">
        <f t="shared" si="1"/>
        <v>52.155999999999999</v>
      </c>
      <c r="CS18" s="77">
        <f t="shared" si="1"/>
        <v>50.085000000000001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1017.6882499999997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>
        <v>9.1999999999999993</v>
      </c>
      <c r="AS21" s="88"/>
      <c r="AT21" s="88"/>
      <c r="AU21" s="88"/>
      <c r="AV21" s="88">
        <v>9.1999999999999993</v>
      </c>
      <c r="AW21" s="88">
        <v>9.1999999999999993</v>
      </c>
      <c r="AX21" s="88">
        <v>9.1999999999999993</v>
      </c>
      <c r="AY21" s="88">
        <v>9.1999999999999993</v>
      </c>
      <c r="AZ21" s="88">
        <v>9</v>
      </c>
      <c r="BA21" s="88">
        <v>9</v>
      </c>
      <c r="BB21" s="88">
        <v>9</v>
      </c>
      <c r="BC21" s="88">
        <v>9</v>
      </c>
      <c r="BD21" s="88">
        <v>9</v>
      </c>
      <c r="BE21" s="88">
        <v>9</v>
      </c>
      <c r="BF21" s="88"/>
      <c r="BG21" s="88">
        <v>3.6</v>
      </c>
      <c r="BH21" s="88">
        <v>8.6</v>
      </c>
      <c r="BI21" s="88">
        <v>9</v>
      </c>
      <c r="BJ21" s="88">
        <v>9</v>
      </c>
      <c r="BK21" s="88">
        <v>9</v>
      </c>
      <c r="BL21" s="88">
        <v>9.1999999999999993</v>
      </c>
      <c r="BM21" s="88">
        <v>9.1999999999999993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39.399999999999991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>
        <v>2.8</v>
      </c>
      <c r="G22" s="94">
        <v>2.8</v>
      </c>
      <c r="H22" s="94">
        <v>1.4430000000000001</v>
      </c>
      <c r="I22" s="94"/>
      <c r="J22" s="94">
        <v>2.8</v>
      </c>
      <c r="K22" s="94">
        <v>2.8</v>
      </c>
      <c r="L22" s="94"/>
      <c r="M22" s="94"/>
      <c r="N22" s="94">
        <v>4.7210000000000001</v>
      </c>
      <c r="O22" s="94">
        <v>4.6779999999999999</v>
      </c>
      <c r="P22" s="94">
        <v>4.6280000000000001</v>
      </c>
      <c r="Q22" s="94"/>
      <c r="R22" s="94"/>
      <c r="S22" s="94">
        <v>3.9420000000000002</v>
      </c>
      <c r="T22" s="94"/>
      <c r="U22" s="94"/>
      <c r="V22" s="94"/>
      <c r="W22" s="94"/>
      <c r="X22" s="94"/>
      <c r="Y22" s="94"/>
      <c r="Z22" s="94"/>
      <c r="AA22" s="94"/>
      <c r="AB22" s="94"/>
      <c r="AC22" s="94">
        <v>8.2230000000000008</v>
      </c>
      <c r="AD22" s="94">
        <v>3.04</v>
      </c>
      <c r="AE22" s="94">
        <v>5.367</v>
      </c>
      <c r="AF22" s="94"/>
      <c r="AG22" s="94"/>
      <c r="AH22" s="94"/>
      <c r="AI22" s="94">
        <v>6.34</v>
      </c>
      <c r="AJ22" s="94">
        <v>4.9400000000000004</v>
      </c>
      <c r="AK22" s="94">
        <v>6.3739999999999997</v>
      </c>
      <c r="AL22" s="94">
        <v>4.6820000000000004</v>
      </c>
      <c r="AM22" s="94">
        <v>4.4809999999999999</v>
      </c>
      <c r="AN22" s="94"/>
      <c r="AO22" s="94">
        <v>4.32</v>
      </c>
      <c r="AP22" s="94"/>
      <c r="AQ22" s="94"/>
      <c r="AR22" s="94"/>
      <c r="AS22" s="94"/>
      <c r="AT22" s="94"/>
      <c r="AU22" s="94">
        <v>6.4</v>
      </c>
      <c r="AV22" s="94">
        <v>6.4</v>
      </c>
      <c r="AW22" s="94">
        <v>6.4</v>
      </c>
      <c r="AX22" s="94">
        <v>6.4</v>
      </c>
      <c r="AY22" s="94">
        <v>7.6</v>
      </c>
      <c r="AZ22" s="94">
        <v>6.4</v>
      </c>
      <c r="BA22" s="94">
        <v>6.4</v>
      </c>
      <c r="BB22" s="94">
        <v>11.48</v>
      </c>
      <c r="BC22" s="94">
        <v>11.48</v>
      </c>
      <c r="BD22" s="94">
        <v>11.48</v>
      </c>
      <c r="BE22" s="94">
        <v>11.48</v>
      </c>
      <c r="BF22" s="94"/>
      <c r="BG22" s="94">
        <v>6.72</v>
      </c>
      <c r="BH22" s="94">
        <v>6.72</v>
      </c>
      <c r="BI22" s="94">
        <v>6.72</v>
      </c>
      <c r="BJ22" s="94">
        <v>6.4</v>
      </c>
      <c r="BK22" s="94">
        <v>6.4</v>
      </c>
      <c r="BL22" s="94">
        <v>11.2</v>
      </c>
      <c r="BM22" s="94">
        <v>11.2</v>
      </c>
      <c r="BN22" s="94"/>
      <c r="BO22" s="94"/>
      <c r="BP22" s="94">
        <v>4.6159999999999997</v>
      </c>
      <c r="BQ22" s="94">
        <v>2.72</v>
      </c>
      <c r="BR22" s="94">
        <v>4.7069999999999999</v>
      </c>
      <c r="BS22" s="94"/>
      <c r="BT22" s="94">
        <v>4.16</v>
      </c>
      <c r="BU22" s="94">
        <v>2.08</v>
      </c>
      <c r="BV22" s="94"/>
      <c r="BW22" s="94">
        <v>0.8</v>
      </c>
      <c r="BX22" s="94">
        <v>1.44</v>
      </c>
      <c r="BY22" s="94"/>
      <c r="BZ22" s="94"/>
      <c r="CA22" s="94">
        <v>1.28</v>
      </c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>
        <v>1.1200000000000001</v>
      </c>
      <c r="CM22" s="94">
        <v>0.96</v>
      </c>
      <c r="CN22" s="94">
        <v>1.2</v>
      </c>
      <c r="CO22" s="94"/>
      <c r="CP22" s="94">
        <v>3.04</v>
      </c>
      <c r="CQ22" s="94">
        <v>4</v>
      </c>
      <c r="CR22" s="94"/>
      <c r="CS22" s="94"/>
      <c r="CT22" s="95"/>
      <c r="CU22" s="95"/>
      <c r="CV22" s="95"/>
      <c r="CW22" s="96"/>
      <c r="CX22" s="97">
        <f t="array" ref="CX22">SUMPRODUCT(B22:CW22*0.25)</f>
        <v>64.445499999999996</v>
      </c>
    </row>
    <row r="23" spans="1:102" ht="24.9" customHeight="1" x14ac:dyDescent="0.25">
      <c r="A23" s="92" t="s">
        <v>19</v>
      </c>
      <c r="B23" s="98">
        <v>2</v>
      </c>
      <c r="C23" s="99"/>
      <c r="D23" s="99">
        <v>3.7210000000000001</v>
      </c>
      <c r="E23" s="99">
        <v>3.5459999999999998</v>
      </c>
      <c r="F23" s="99">
        <v>31.297999999999998</v>
      </c>
      <c r="G23" s="99">
        <v>34.960999999999999</v>
      </c>
      <c r="H23" s="99">
        <v>32.424999999999997</v>
      </c>
      <c r="I23" s="99">
        <v>33.686</v>
      </c>
      <c r="J23" s="99">
        <v>46.609000000000002</v>
      </c>
      <c r="K23" s="99">
        <v>43.524999999999999</v>
      </c>
      <c r="L23" s="99">
        <v>45.47</v>
      </c>
      <c r="M23" s="99">
        <v>53.283000000000001</v>
      </c>
      <c r="N23" s="99">
        <v>60.030999999999999</v>
      </c>
      <c r="O23" s="99">
        <v>44.923999999999999</v>
      </c>
      <c r="P23" s="99">
        <v>28.885000000000002</v>
      </c>
      <c r="Q23" s="99">
        <v>43.127000000000002</v>
      </c>
      <c r="R23" s="99">
        <v>18.684000000000001</v>
      </c>
      <c r="S23" s="99">
        <v>16.989999999999998</v>
      </c>
      <c r="T23" s="99">
        <v>15.026</v>
      </c>
      <c r="U23" s="99">
        <v>33.472000000000001</v>
      </c>
      <c r="V23" s="99">
        <v>1.423</v>
      </c>
      <c r="W23" s="99">
        <v>6.0659999999999998</v>
      </c>
      <c r="X23" s="99">
        <v>38.417999999999999</v>
      </c>
      <c r="Y23" s="99">
        <v>50.548000000000002</v>
      </c>
      <c r="Z23" s="99">
        <v>12.089</v>
      </c>
      <c r="AA23" s="99">
        <v>29.32</v>
      </c>
      <c r="AB23" s="99"/>
      <c r="AC23" s="99">
        <v>114.727</v>
      </c>
      <c r="AD23" s="99">
        <v>74.143000000000001</v>
      </c>
      <c r="AE23" s="99">
        <v>7.9260000000000002</v>
      </c>
      <c r="AF23" s="99">
        <v>1.8939999999999999</v>
      </c>
      <c r="AG23" s="99">
        <v>1.3</v>
      </c>
      <c r="AH23" s="99">
        <v>3.0009999999999999</v>
      </c>
      <c r="AI23" s="99">
        <v>8.0489999999999995</v>
      </c>
      <c r="AJ23" s="99">
        <v>6.3940000000000001</v>
      </c>
      <c r="AK23" s="99">
        <v>7.2839999999999998</v>
      </c>
      <c r="AL23" s="99">
        <v>6.468</v>
      </c>
      <c r="AM23" s="99">
        <v>0.95399999999999996</v>
      </c>
      <c r="AN23" s="99"/>
      <c r="AO23" s="99">
        <v>15.36</v>
      </c>
      <c r="AP23" s="99"/>
      <c r="AQ23" s="99">
        <v>1.452</v>
      </c>
      <c r="AR23" s="99">
        <v>6.7709999999999999</v>
      </c>
      <c r="AS23" s="99">
        <v>1.714</v>
      </c>
      <c r="AT23" s="99">
        <v>0.58899999999999997</v>
      </c>
      <c r="AU23" s="99">
        <v>27.46</v>
      </c>
      <c r="AV23" s="99">
        <v>48.481000000000002</v>
      </c>
      <c r="AW23" s="99">
        <v>55.387</v>
      </c>
      <c r="AX23" s="99">
        <v>98.957999999999998</v>
      </c>
      <c r="AY23" s="99">
        <v>127.482</v>
      </c>
      <c r="AZ23" s="99">
        <v>101.613</v>
      </c>
      <c r="BA23" s="99">
        <v>73.876000000000005</v>
      </c>
      <c r="BB23" s="99">
        <v>132.06899999999999</v>
      </c>
      <c r="BC23" s="99">
        <v>132.827</v>
      </c>
      <c r="BD23" s="99">
        <v>129.14500000000001</v>
      </c>
      <c r="BE23" s="99">
        <v>122.992</v>
      </c>
      <c r="BF23" s="99">
        <v>86.67</v>
      </c>
      <c r="BG23" s="99">
        <v>93.673000000000002</v>
      </c>
      <c r="BH23" s="99">
        <v>91.555999999999997</v>
      </c>
      <c r="BI23" s="99">
        <v>71.11</v>
      </c>
      <c r="BJ23" s="99">
        <v>42.390999999999998</v>
      </c>
      <c r="BK23" s="99">
        <v>32.517000000000003</v>
      </c>
      <c r="BL23" s="99">
        <v>47.970999999999997</v>
      </c>
      <c r="BM23" s="99">
        <v>45.192999999999998</v>
      </c>
      <c r="BN23" s="99">
        <v>47.67</v>
      </c>
      <c r="BO23" s="99">
        <v>19.832000000000001</v>
      </c>
      <c r="BP23" s="99">
        <v>4.819</v>
      </c>
      <c r="BQ23" s="99">
        <v>21.555</v>
      </c>
      <c r="BR23" s="99">
        <v>5.0019999999999998</v>
      </c>
      <c r="BS23" s="99">
        <v>19.911999999999999</v>
      </c>
      <c r="BT23" s="99">
        <v>24.405999999999999</v>
      </c>
      <c r="BU23" s="99">
        <v>42.686</v>
      </c>
      <c r="BV23" s="99">
        <v>22.78</v>
      </c>
      <c r="BW23" s="99">
        <v>34.32</v>
      </c>
      <c r="BX23" s="99">
        <v>48.69</v>
      </c>
      <c r="BY23" s="99">
        <v>45.128</v>
      </c>
      <c r="BZ23" s="99">
        <v>26.670999999999999</v>
      </c>
      <c r="CA23" s="99">
        <v>26.745000000000001</v>
      </c>
      <c r="CB23" s="99">
        <v>13.015000000000001</v>
      </c>
      <c r="CC23" s="99">
        <v>13.231</v>
      </c>
      <c r="CD23" s="99">
        <v>12.406000000000001</v>
      </c>
      <c r="CE23" s="99">
        <v>12.37</v>
      </c>
      <c r="CF23" s="99">
        <v>2</v>
      </c>
      <c r="CG23" s="99">
        <v>4</v>
      </c>
      <c r="CH23" s="99">
        <v>10.773999999999999</v>
      </c>
      <c r="CI23" s="99">
        <v>2</v>
      </c>
      <c r="CJ23" s="99">
        <v>15.013999999999999</v>
      </c>
      <c r="CK23" s="99">
        <v>2.7</v>
      </c>
      <c r="CL23" s="99">
        <v>12.393000000000001</v>
      </c>
      <c r="CM23" s="99">
        <v>13.887</v>
      </c>
      <c r="CN23" s="99">
        <v>7.3650000000000002</v>
      </c>
      <c r="CO23" s="99">
        <v>6.0439999999999996</v>
      </c>
      <c r="CP23" s="99">
        <v>13.28</v>
      </c>
      <c r="CQ23" s="99">
        <v>12</v>
      </c>
      <c r="CR23" s="99">
        <v>8</v>
      </c>
      <c r="CS23" s="99">
        <v>4</v>
      </c>
      <c r="CT23" s="100"/>
      <c r="CU23" s="100"/>
      <c r="CV23" s="100"/>
      <c r="CW23" s="96"/>
      <c r="CX23" s="97">
        <f t="array" ref="CX23">SUMPRODUCT(B23:CW23*0.25)</f>
        <v>775.90474999999992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>
        <v>2.0609999999999999</v>
      </c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0.51524999999999999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2</v>
      </c>
      <c r="C28" s="107">
        <f t="shared" ref="C28:BN28" si="2">SUM(C21:C27)</f>
        <v>0</v>
      </c>
      <c r="D28" s="107">
        <f t="shared" si="2"/>
        <v>3.7210000000000001</v>
      </c>
      <c r="E28" s="107">
        <f t="shared" si="2"/>
        <v>3.5459999999999998</v>
      </c>
      <c r="F28" s="107">
        <f t="shared" si="2"/>
        <v>34.097999999999999</v>
      </c>
      <c r="G28" s="107">
        <f t="shared" si="2"/>
        <v>37.760999999999996</v>
      </c>
      <c r="H28" s="107">
        <f t="shared" si="2"/>
        <v>33.867999999999995</v>
      </c>
      <c r="I28" s="107">
        <f t="shared" si="2"/>
        <v>33.686</v>
      </c>
      <c r="J28" s="107">
        <f t="shared" si="2"/>
        <v>49.408999999999999</v>
      </c>
      <c r="K28" s="107">
        <f t="shared" si="2"/>
        <v>46.324999999999996</v>
      </c>
      <c r="L28" s="107">
        <f t="shared" si="2"/>
        <v>45.47</v>
      </c>
      <c r="M28" s="107">
        <f t="shared" si="2"/>
        <v>53.283000000000001</v>
      </c>
      <c r="N28" s="107">
        <f t="shared" si="2"/>
        <v>64.751999999999995</v>
      </c>
      <c r="O28" s="107">
        <f t="shared" si="2"/>
        <v>49.601999999999997</v>
      </c>
      <c r="P28" s="107">
        <f t="shared" si="2"/>
        <v>33.513000000000005</v>
      </c>
      <c r="Q28" s="107">
        <f t="shared" si="2"/>
        <v>43.127000000000002</v>
      </c>
      <c r="R28" s="107">
        <f t="shared" si="2"/>
        <v>18.684000000000001</v>
      </c>
      <c r="S28" s="107">
        <f t="shared" si="2"/>
        <v>20.931999999999999</v>
      </c>
      <c r="T28" s="107">
        <f t="shared" si="2"/>
        <v>15.026</v>
      </c>
      <c r="U28" s="107">
        <f t="shared" si="2"/>
        <v>33.472000000000001</v>
      </c>
      <c r="V28" s="107">
        <f t="shared" si="2"/>
        <v>1.423</v>
      </c>
      <c r="W28" s="107">
        <f t="shared" si="2"/>
        <v>6.0659999999999998</v>
      </c>
      <c r="X28" s="107">
        <f t="shared" si="2"/>
        <v>38.417999999999999</v>
      </c>
      <c r="Y28" s="107">
        <f t="shared" si="2"/>
        <v>50.548000000000002</v>
      </c>
      <c r="Z28" s="107">
        <f t="shared" si="2"/>
        <v>12.089</v>
      </c>
      <c r="AA28" s="107">
        <f t="shared" si="2"/>
        <v>29.32</v>
      </c>
      <c r="AB28" s="107">
        <f t="shared" si="2"/>
        <v>0</v>
      </c>
      <c r="AC28" s="107">
        <f t="shared" si="2"/>
        <v>122.95</v>
      </c>
      <c r="AD28" s="107">
        <f t="shared" si="2"/>
        <v>77.183000000000007</v>
      </c>
      <c r="AE28" s="107">
        <f t="shared" si="2"/>
        <v>13.292999999999999</v>
      </c>
      <c r="AF28" s="107">
        <f t="shared" si="2"/>
        <v>1.8939999999999999</v>
      </c>
      <c r="AG28" s="107">
        <f t="shared" si="2"/>
        <v>1.3</v>
      </c>
      <c r="AH28" s="107">
        <f t="shared" si="2"/>
        <v>3.0009999999999999</v>
      </c>
      <c r="AI28" s="107">
        <f t="shared" si="2"/>
        <v>14.388999999999999</v>
      </c>
      <c r="AJ28" s="107">
        <f t="shared" si="2"/>
        <v>11.334</v>
      </c>
      <c r="AK28" s="107">
        <f t="shared" si="2"/>
        <v>13.657999999999999</v>
      </c>
      <c r="AL28" s="107">
        <f t="shared" si="2"/>
        <v>11.15</v>
      </c>
      <c r="AM28" s="107">
        <f t="shared" si="2"/>
        <v>5.4349999999999996</v>
      </c>
      <c r="AN28" s="107">
        <f t="shared" si="2"/>
        <v>0</v>
      </c>
      <c r="AO28" s="107">
        <f t="shared" si="2"/>
        <v>19.68</v>
      </c>
      <c r="AP28" s="107">
        <f t="shared" si="2"/>
        <v>0</v>
      </c>
      <c r="AQ28" s="107">
        <f t="shared" si="2"/>
        <v>1.452</v>
      </c>
      <c r="AR28" s="107">
        <f t="shared" si="2"/>
        <v>15.971</v>
      </c>
      <c r="AS28" s="107">
        <f t="shared" si="2"/>
        <v>1.714</v>
      </c>
      <c r="AT28" s="107">
        <f t="shared" si="2"/>
        <v>0.58899999999999997</v>
      </c>
      <c r="AU28" s="107">
        <f t="shared" si="2"/>
        <v>33.86</v>
      </c>
      <c r="AV28" s="107">
        <f t="shared" si="2"/>
        <v>64.081000000000003</v>
      </c>
      <c r="AW28" s="107">
        <f t="shared" si="2"/>
        <v>70.986999999999995</v>
      </c>
      <c r="AX28" s="107">
        <f t="shared" si="2"/>
        <v>114.55799999999999</v>
      </c>
      <c r="AY28" s="107">
        <f t="shared" si="2"/>
        <v>144.28199999999998</v>
      </c>
      <c r="AZ28" s="107">
        <f t="shared" si="2"/>
        <v>117.01300000000001</v>
      </c>
      <c r="BA28" s="107">
        <f t="shared" si="2"/>
        <v>89.27600000000001</v>
      </c>
      <c r="BB28" s="107">
        <f t="shared" si="2"/>
        <v>152.54899999999998</v>
      </c>
      <c r="BC28" s="107">
        <f t="shared" si="2"/>
        <v>153.30699999999999</v>
      </c>
      <c r="BD28" s="107">
        <f t="shared" si="2"/>
        <v>149.625</v>
      </c>
      <c r="BE28" s="107">
        <f t="shared" si="2"/>
        <v>143.47200000000001</v>
      </c>
      <c r="BF28" s="107">
        <f t="shared" si="2"/>
        <v>86.67</v>
      </c>
      <c r="BG28" s="107">
        <f t="shared" si="2"/>
        <v>103.99299999999999</v>
      </c>
      <c r="BH28" s="107">
        <f t="shared" si="2"/>
        <v>106.876</v>
      </c>
      <c r="BI28" s="107">
        <f t="shared" si="2"/>
        <v>86.83</v>
      </c>
      <c r="BJ28" s="107">
        <f t="shared" si="2"/>
        <v>57.790999999999997</v>
      </c>
      <c r="BK28" s="107">
        <f t="shared" si="2"/>
        <v>47.917000000000002</v>
      </c>
      <c r="BL28" s="107">
        <f t="shared" si="2"/>
        <v>68.370999999999995</v>
      </c>
      <c r="BM28" s="107">
        <f t="shared" si="2"/>
        <v>65.592999999999989</v>
      </c>
      <c r="BN28" s="107">
        <f t="shared" si="2"/>
        <v>47.67</v>
      </c>
      <c r="BO28" s="107">
        <f t="shared" ref="BO28:CW28" si="3">SUM(BO21:BO27)</f>
        <v>19.832000000000001</v>
      </c>
      <c r="BP28" s="107">
        <f t="shared" si="3"/>
        <v>9.4349999999999987</v>
      </c>
      <c r="BQ28" s="107">
        <f t="shared" si="3"/>
        <v>24.274999999999999</v>
      </c>
      <c r="BR28" s="107">
        <f t="shared" si="3"/>
        <v>9.7089999999999996</v>
      </c>
      <c r="BS28" s="107">
        <f t="shared" si="3"/>
        <v>21.972999999999999</v>
      </c>
      <c r="BT28" s="107">
        <f t="shared" si="3"/>
        <v>28.565999999999999</v>
      </c>
      <c r="BU28" s="107">
        <f t="shared" si="3"/>
        <v>44.765999999999998</v>
      </c>
      <c r="BV28" s="107">
        <f t="shared" si="3"/>
        <v>22.78</v>
      </c>
      <c r="BW28" s="107">
        <f t="shared" si="3"/>
        <v>35.119999999999997</v>
      </c>
      <c r="BX28" s="107">
        <f t="shared" si="3"/>
        <v>50.129999999999995</v>
      </c>
      <c r="BY28" s="107">
        <f t="shared" si="3"/>
        <v>45.128</v>
      </c>
      <c r="BZ28" s="107">
        <f t="shared" si="3"/>
        <v>26.670999999999999</v>
      </c>
      <c r="CA28" s="107">
        <f t="shared" si="3"/>
        <v>28.025000000000002</v>
      </c>
      <c r="CB28" s="107">
        <f t="shared" si="3"/>
        <v>13.015000000000001</v>
      </c>
      <c r="CC28" s="107">
        <f t="shared" si="3"/>
        <v>13.231</v>
      </c>
      <c r="CD28" s="107">
        <f t="shared" si="3"/>
        <v>12.406000000000001</v>
      </c>
      <c r="CE28" s="107">
        <f t="shared" si="3"/>
        <v>12.37</v>
      </c>
      <c r="CF28" s="107">
        <f t="shared" si="3"/>
        <v>2</v>
      </c>
      <c r="CG28" s="107">
        <f t="shared" si="3"/>
        <v>4</v>
      </c>
      <c r="CH28" s="107">
        <f t="shared" si="3"/>
        <v>10.773999999999999</v>
      </c>
      <c r="CI28" s="107">
        <f t="shared" si="3"/>
        <v>2</v>
      </c>
      <c r="CJ28" s="107">
        <f t="shared" si="3"/>
        <v>15.013999999999999</v>
      </c>
      <c r="CK28" s="107">
        <f t="shared" si="3"/>
        <v>2.7</v>
      </c>
      <c r="CL28" s="107">
        <f t="shared" si="3"/>
        <v>13.513000000000002</v>
      </c>
      <c r="CM28" s="107">
        <f t="shared" si="3"/>
        <v>14.847000000000001</v>
      </c>
      <c r="CN28" s="107">
        <f t="shared" si="3"/>
        <v>8.5649999999999995</v>
      </c>
      <c r="CO28" s="107">
        <f t="shared" si="3"/>
        <v>6.0439999999999996</v>
      </c>
      <c r="CP28" s="107">
        <f t="shared" si="3"/>
        <v>16.32</v>
      </c>
      <c r="CQ28" s="107">
        <f t="shared" si="3"/>
        <v>16</v>
      </c>
      <c r="CR28" s="107">
        <f t="shared" si="3"/>
        <v>8</v>
      </c>
      <c r="CS28" s="107">
        <f t="shared" si="3"/>
        <v>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880.26549999999997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59.77</v>
      </c>
      <c r="C32" s="94">
        <v>58.197000000000003</v>
      </c>
      <c r="D32" s="94">
        <v>48.8</v>
      </c>
      <c r="E32" s="94">
        <v>48.8</v>
      </c>
      <c r="F32" s="94">
        <v>76.733000000000004</v>
      </c>
      <c r="G32" s="94">
        <v>80.8</v>
      </c>
      <c r="H32" s="94">
        <v>71.900000000000006</v>
      </c>
      <c r="I32" s="94">
        <v>70.947999999999993</v>
      </c>
      <c r="J32" s="94">
        <v>112.879</v>
      </c>
      <c r="K32" s="94">
        <v>78.953000000000003</v>
      </c>
      <c r="L32" s="94">
        <v>75.858999999999995</v>
      </c>
      <c r="M32" s="94">
        <v>84.813000000000002</v>
      </c>
      <c r="N32" s="94">
        <v>98.965999999999994</v>
      </c>
      <c r="O32" s="94">
        <v>84.057000000000002</v>
      </c>
      <c r="P32" s="94">
        <v>63.384999999999998</v>
      </c>
      <c r="Q32" s="94">
        <v>73.965000000000003</v>
      </c>
      <c r="R32" s="94">
        <v>51.503999999999998</v>
      </c>
      <c r="S32" s="94">
        <v>55.021999999999998</v>
      </c>
      <c r="T32" s="94">
        <v>49.256</v>
      </c>
      <c r="U32" s="94">
        <v>66.067999999999998</v>
      </c>
      <c r="V32" s="94">
        <v>53.411999999999999</v>
      </c>
      <c r="W32" s="94">
        <v>57.927</v>
      </c>
      <c r="X32" s="94">
        <v>91.534000000000006</v>
      </c>
      <c r="Y32" s="94">
        <v>102.014</v>
      </c>
      <c r="Z32" s="94">
        <v>53.29</v>
      </c>
      <c r="AA32" s="94">
        <v>77.02</v>
      </c>
      <c r="AB32" s="94">
        <v>60.68</v>
      </c>
      <c r="AC32" s="94">
        <v>203.27500000000001</v>
      </c>
      <c r="AD32" s="94">
        <v>120.56100000000001</v>
      </c>
      <c r="AE32" s="94">
        <v>75.304000000000002</v>
      </c>
      <c r="AF32" s="94">
        <v>72.953999999999994</v>
      </c>
      <c r="AG32" s="94">
        <v>91</v>
      </c>
      <c r="AH32" s="94">
        <v>71.168000000000006</v>
      </c>
      <c r="AI32" s="94">
        <v>59.603999999999999</v>
      </c>
      <c r="AJ32" s="94">
        <v>54.033999999999999</v>
      </c>
      <c r="AK32" s="94">
        <v>59.857999999999997</v>
      </c>
      <c r="AL32" s="94">
        <v>57.484000000000002</v>
      </c>
      <c r="AM32" s="94">
        <v>49.435000000000002</v>
      </c>
      <c r="AN32" s="94">
        <v>9.0380000000000003</v>
      </c>
      <c r="AO32" s="94">
        <v>121.86</v>
      </c>
      <c r="AP32" s="94">
        <v>4.6020000000000003</v>
      </c>
      <c r="AQ32" s="94">
        <v>79.343999999999994</v>
      </c>
      <c r="AR32" s="94">
        <v>125.988</v>
      </c>
      <c r="AS32" s="94">
        <v>105.919</v>
      </c>
      <c r="AT32" s="94">
        <v>124.788</v>
      </c>
      <c r="AU32" s="94">
        <v>131.16300000000001</v>
      </c>
      <c r="AV32" s="94">
        <v>139.85499999999999</v>
      </c>
      <c r="AW32" s="94">
        <v>118.95699999999999</v>
      </c>
      <c r="AX32" s="94">
        <v>167.911</v>
      </c>
      <c r="AY32" s="94">
        <v>193.43899999999999</v>
      </c>
      <c r="AZ32" s="94">
        <v>164.37</v>
      </c>
      <c r="BA32" s="94">
        <v>118.506</v>
      </c>
      <c r="BB32" s="94">
        <v>188.86799999999999</v>
      </c>
      <c r="BC32" s="94">
        <v>185.88</v>
      </c>
      <c r="BD32" s="94">
        <v>180.34299999999999</v>
      </c>
      <c r="BE32" s="94">
        <v>172.46</v>
      </c>
      <c r="BF32" s="94">
        <v>113.8</v>
      </c>
      <c r="BG32" s="94">
        <v>125.6</v>
      </c>
      <c r="BH32" s="94">
        <v>123.7</v>
      </c>
      <c r="BI32" s="94">
        <v>106.6</v>
      </c>
      <c r="BJ32" s="94">
        <v>64.311000000000007</v>
      </c>
      <c r="BK32" s="94">
        <v>66.983999999999995</v>
      </c>
      <c r="BL32" s="94">
        <v>76.498999999999995</v>
      </c>
      <c r="BM32" s="94">
        <v>82.328000000000003</v>
      </c>
      <c r="BN32" s="94">
        <v>56.936999999999998</v>
      </c>
      <c r="BO32" s="94">
        <v>39.649000000000001</v>
      </c>
      <c r="BP32" s="94">
        <v>25.594999999999999</v>
      </c>
      <c r="BQ32" s="94">
        <v>63.539000000000001</v>
      </c>
      <c r="BR32" s="94">
        <v>101.456</v>
      </c>
      <c r="BS32" s="94">
        <v>39.588000000000001</v>
      </c>
      <c r="BT32" s="94">
        <v>39.640999999999998</v>
      </c>
      <c r="BU32" s="94">
        <v>61.713999999999999</v>
      </c>
      <c r="BV32" s="94">
        <v>32.988999999999997</v>
      </c>
      <c r="BW32" s="94">
        <v>50.838999999999999</v>
      </c>
      <c r="BX32" s="94">
        <v>64.332999999999998</v>
      </c>
      <c r="BY32" s="94">
        <v>57.223999999999997</v>
      </c>
      <c r="BZ32" s="94">
        <v>35.774000000000001</v>
      </c>
      <c r="CA32" s="94">
        <v>37.146999999999998</v>
      </c>
      <c r="CB32" s="94">
        <v>26.385999999999999</v>
      </c>
      <c r="CC32" s="94">
        <v>45.877000000000002</v>
      </c>
      <c r="CD32" s="94">
        <v>53.081000000000003</v>
      </c>
      <c r="CE32" s="94">
        <v>55.456000000000003</v>
      </c>
      <c r="CF32" s="94">
        <v>48.093000000000004</v>
      </c>
      <c r="CG32" s="94">
        <v>54.49</v>
      </c>
      <c r="CH32" s="94">
        <v>55.743000000000002</v>
      </c>
      <c r="CI32" s="94">
        <v>43.683</v>
      </c>
      <c r="CJ32" s="94">
        <v>59.585999999999999</v>
      </c>
      <c r="CK32" s="94">
        <v>46.963000000000001</v>
      </c>
      <c r="CL32" s="94">
        <v>62.643000000000001</v>
      </c>
      <c r="CM32" s="94">
        <v>63.566000000000003</v>
      </c>
      <c r="CN32" s="94">
        <v>58.872</v>
      </c>
      <c r="CO32" s="94">
        <v>51.773000000000003</v>
      </c>
      <c r="CP32" s="94">
        <v>62.338000000000001</v>
      </c>
      <c r="CQ32" s="94">
        <v>68.257000000000005</v>
      </c>
      <c r="CR32" s="94">
        <v>60.155999999999999</v>
      </c>
      <c r="CS32" s="94">
        <v>54.085000000000001</v>
      </c>
      <c r="CT32" s="95"/>
      <c r="CU32" s="95"/>
      <c r="CV32" s="95"/>
      <c r="CW32" s="96"/>
      <c r="CX32" s="97">
        <f t="array" ref="CX32">SUMPRODUCT(B32:CW32*0.25)</f>
        <v>1897.9537500000004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59.77</v>
      </c>
      <c r="C34" s="77">
        <f t="shared" ref="C34:BN34" si="4">SUM(C31:C33)</f>
        <v>58.197000000000003</v>
      </c>
      <c r="D34" s="77">
        <f t="shared" si="4"/>
        <v>48.8</v>
      </c>
      <c r="E34" s="77">
        <f t="shared" si="4"/>
        <v>48.8</v>
      </c>
      <c r="F34" s="77">
        <f t="shared" si="4"/>
        <v>76.733000000000004</v>
      </c>
      <c r="G34" s="77">
        <f t="shared" si="4"/>
        <v>80.8</v>
      </c>
      <c r="H34" s="77">
        <f t="shared" si="4"/>
        <v>71.900000000000006</v>
      </c>
      <c r="I34" s="77">
        <f t="shared" si="4"/>
        <v>70.947999999999993</v>
      </c>
      <c r="J34" s="77">
        <f t="shared" si="4"/>
        <v>112.879</v>
      </c>
      <c r="K34" s="77">
        <f t="shared" si="4"/>
        <v>78.953000000000003</v>
      </c>
      <c r="L34" s="77">
        <f t="shared" si="4"/>
        <v>75.858999999999995</v>
      </c>
      <c r="M34" s="77">
        <f t="shared" si="4"/>
        <v>84.813000000000002</v>
      </c>
      <c r="N34" s="77">
        <f t="shared" si="4"/>
        <v>98.965999999999994</v>
      </c>
      <c r="O34" s="77">
        <f t="shared" si="4"/>
        <v>84.057000000000002</v>
      </c>
      <c r="P34" s="77">
        <f t="shared" si="4"/>
        <v>63.384999999999998</v>
      </c>
      <c r="Q34" s="77">
        <f t="shared" si="4"/>
        <v>73.965000000000003</v>
      </c>
      <c r="R34" s="77">
        <f t="shared" si="4"/>
        <v>51.503999999999998</v>
      </c>
      <c r="S34" s="77">
        <f t="shared" si="4"/>
        <v>55.021999999999998</v>
      </c>
      <c r="T34" s="77">
        <f t="shared" si="4"/>
        <v>49.256</v>
      </c>
      <c r="U34" s="77">
        <f t="shared" si="4"/>
        <v>66.067999999999998</v>
      </c>
      <c r="V34" s="77">
        <f t="shared" si="4"/>
        <v>53.411999999999999</v>
      </c>
      <c r="W34" s="77">
        <f t="shared" si="4"/>
        <v>57.927</v>
      </c>
      <c r="X34" s="77">
        <f t="shared" si="4"/>
        <v>91.534000000000006</v>
      </c>
      <c r="Y34" s="77">
        <f t="shared" si="4"/>
        <v>102.014</v>
      </c>
      <c r="Z34" s="77">
        <f t="shared" si="4"/>
        <v>53.29</v>
      </c>
      <c r="AA34" s="77">
        <f t="shared" si="4"/>
        <v>77.02</v>
      </c>
      <c r="AB34" s="77">
        <f t="shared" si="4"/>
        <v>60.68</v>
      </c>
      <c r="AC34" s="77">
        <f t="shared" si="4"/>
        <v>203.27500000000001</v>
      </c>
      <c r="AD34" s="77">
        <f t="shared" si="4"/>
        <v>120.56100000000001</v>
      </c>
      <c r="AE34" s="77">
        <f t="shared" si="4"/>
        <v>75.304000000000002</v>
      </c>
      <c r="AF34" s="77">
        <f t="shared" si="4"/>
        <v>72.953999999999994</v>
      </c>
      <c r="AG34" s="77">
        <f t="shared" si="4"/>
        <v>91</v>
      </c>
      <c r="AH34" s="77">
        <f t="shared" si="4"/>
        <v>71.168000000000006</v>
      </c>
      <c r="AI34" s="77">
        <f t="shared" si="4"/>
        <v>59.603999999999999</v>
      </c>
      <c r="AJ34" s="77">
        <f t="shared" si="4"/>
        <v>54.033999999999999</v>
      </c>
      <c r="AK34" s="77">
        <f t="shared" si="4"/>
        <v>59.857999999999997</v>
      </c>
      <c r="AL34" s="77">
        <f t="shared" si="4"/>
        <v>57.484000000000002</v>
      </c>
      <c r="AM34" s="77">
        <f t="shared" si="4"/>
        <v>49.435000000000002</v>
      </c>
      <c r="AN34" s="77">
        <f t="shared" si="4"/>
        <v>9.0380000000000003</v>
      </c>
      <c r="AO34" s="77">
        <f t="shared" si="4"/>
        <v>121.86</v>
      </c>
      <c r="AP34" s="77">
        <f t="shared" si="4"/>
        <v>4.6020000000000003</v>
      </c>
      <c r="AQ34" s="77">
        <f t="shared" si="4"/>
        <v>79.343999999999994</v>
      </c>
      <c r="AR34" s="77">
        <f t="shared" si="4"/>
        <v>125.988</v>
      </c>
      <c r="AS34" s="77">
        <f t="shared" si="4"/>
        <v>105.919</v>
      </c>
      <c r="AT34" s="77">
        <f t="shared" si="4"/>
        <v>124.788</v>
      </c>
      <c r="AU34" s="77">
        <f t="shared" si="4"/>
        <v>131.16300000000001</v>
      </c>
      <c r="AV34" s="77">
        <f t="shared" si="4"/>
        <v>139.85499999999999</v>
      </c>
      <c r="AW34" s="77">
        <f t="shared" si="4"/>
        <v>118.95699999999999</v>
      </c>
      <c r="AX34" s="77">
        <f t="shared" si="4"/>
        <v>167.911</v>
      </c>
      <c r="AY34" s="77">
        <f t="shared" si="4"/>
        <v>193.43899999999999</v>
      </c>
      <c r="AZ34" s="77">
        <f t="shared" si="4"/>
        <v>164.37</v>
      </c>
      <c r="BA34" s="77">
        <f t="shared" si="4"/>
        <v>118.506</v>
      </c>
      <c r="BB34" s="77">
        <f t="shared" si="4"/>
        <v>188.86799999999999</v>
      </c>
      <c r="BC34" s="77">
        <f t="shared" si="4"/>
        <v>185.88</v>
      </c>
      <c r="BD34" s="77">
        <f t="shared" si="4"/>
        <v>180.34299999999999</v>
      </c>
      <c r="BE34" s="77">
        <f t="shared" si="4"/>
        <v>172.46</v>
      </c>
      <c r="BF34" s="77">
        <f t="shared" si="4"/>
        <v>113.8</v>
      </c>
      <c r="BG34" s="77">
        <f t="shared" si="4"/>
        <v>125.6</v>
      </c>
      <c r="BH34" s="77">
        <f t="shared" si="4"/>
        <v>123.7</v>
      </c>
      <c r="BI34" s="77">
        <f t="shared" si="4"/>
        <v>106.6</v>
      </c>
      <c r="BJ34" s="77">
        <f t="shared" si="4"/>
        <v>64.311000000000007</v>
      </c>
      <c r="BK34" s="77">
        <f t="shared" si="4"/>
        <v>66.983999999999995</v>
      </c>
      <c r="BL34" s="77">
        <f t="shared" si="4"/>
        <v>76.498999999999995</v>
      </c>
      <c r="BM34" s="77">
        <f t="shared" si="4"/>
        <v>82.328000000000003</v>
      </c>
      <c r="BN34" s="77">
        <f t="shared" si="4"/>
        <v>56.936999999999998</v>
      </c>
      <c r="BO34" s="77">
        <f t="shared" ref="BO34:CW34" si="5">SUM(BO31:BO33)</f>
        <v>39.649000000000001</v>
      </c>
      <c r="BP34" s="77">
        <f t="shared" si="5"/>
        <v>25.594999999999999</v>
      </c>
      <c r="BQ34" s="77">
        <f t="shared" si="5"/>
        <v>63.539000000000001</v>
      </c>
      <c r="BR34" s="77">
        <f t="shared" si="5"/>
        <v>101.456</v>
      </c>
      <c r="BS34" s="77">
        <f t="shared" si="5"/>
        <v>39.588000000000001</v>
      </c>
      <c r="BT34" s="77">
        <f t="shared" si="5"/>
        <v>39.640999999999998</v>
      </c>
      <c r="BU34" s="77">
        <f t="shared" si="5"/>
        <v>61.713999999999999</v>
      </c>
      <c r="BV34" s="77">
        <f t="shared" si="5"/>
        <v>32.988999999999997</v>
      </c>
      <c r="BW34" s="77">
        <f t="shared" si="5"/>
        <v>50.838999999999999</v>
      </c>
      <c r="BX34" s="77">
        <f t="shared" si="5"/>
        <v>64.332999999999998</v>
      </c>
      <c r="BY34" s="77">
        <f t="shared" si="5"/>
        <v>57.223999999999997</v>
      </c>
      <c r="BZ34" s="77">
        <f t="shared" si="5"/>
        <v>35.774000000000001</v>
      </c>
      <c r="CA34" s="77">
        <f t="shared" si="5"/>
        <v>37.146999999999998</v>
      </c>
      <c r="CB34" s="77">
        <f t="shared" si="5"/>
        <v>26.385999999999999</v>
      </c>
      <c r="CC34" s="77">
        <f t="shared" si="5"/>
        <v>45.877000000000002</v>
      </c>
      <c r="CD34" s="77">
        <f t="shared" si="5"/>
        <v>53.081000000000003</v>
      </c>
      <c r="CE34" s="77">
        <f t="shared" si="5"/>
        <v>55.456000000000003</v>
      </c>
      <c r="CF34" s="77">
        <f t="shared" si="5"/>
        <v>48.093000000000004</v>
      </c>
      <c r="CG34" s="77">
        <f t="shared" si="5"/>
        <v>54.49</v>
      </c>
      <c r="CH34" s="77">
        <f t="shared" si="5"/>
        <v>55.743000000000002</v>
      </c>
      <c r="CI34" s="77">
        <f t="shared" si="5"/>
        <v>43.683</v>
      </c>
      <c r="CJ34" s="77">
        <f t="shared" si="5"/>
        <v>59.585999999999999</v>
      </c>
      <c r="CK34" s="77">
        <f t="shared" si="5"/>
        <v>46.963000000000001</v>
      </c>
      <c r="CL34" s="77">
        <f t="shared" si="5"/>
        <v>62.643000000000001</v>
      </c>
      <c r="CM34" s="77">
        <f t="shared" si="5"/>
        <v>63.566000000000003</v>
      </c>
      <c r="CN34" s="77">
        <f t="shared" si="5"/>
        <v>58.872</v>
      </c>
      <c r="CO34" s="77">
        <f t="shared" si="5"/>
        <v>51.773000000000003</v>
      </c>
      <c r="CP34" s="77">
        <f t="shared" si="5"/>
        <v>62.338000000000001</v>
      </c>
      <c r="CQ34" s="77">
        <f t="shared" si="5"/>
        <v>68.257000000000005</v>
      </c>
      <c r="CR34" s="77">
        <f t="shared" si="5"/>
        <v>60.155999999999999</v>
      </c>
      <c r="CS34" s="77">
        <f t="shared" si="5"/>
        <v>54.085000000000001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1897.9537500000004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>
        <v>147.1</v>
      </c>
      <c r="K39" s="120">
        <v>179.9</v>
      </c>
      <c r="L39" s="120">
        <v>185.5</v>
      </c>
      <c r="M39" s="120">
        <v>174</v>
      </c>
      <c r="N39" s="120">
        <v>135.5</v>
      </c>
      <c r="O39" s="120">
        <v>150.5</v>
      </c>
      <c r="P39" s="120">
        <v>171.3</v>
      </c>
      <c r="Q39" s="120">
        <v>167.8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63.3</v>
      </c>
      <c r="AH39" s="120"/>
      <c r="AI39" s="120"/>
      <c r="AJ39" s="120"/>
      <c r="AK39" s="120"/>
      <c r="AL39" s="120">
        <v>10</v>
      </c>
      <c r="AM39" s="120">
        <v>62</v>
      </c>
      <c r="AN39" s="120">
        <v>81.8</v>
      </c>
      <c r="AO39" s="120"/>
      <c r="AP39" s="120">
        <v>160.5</v>
      </c>
      <c r="AQ39" s="120"/>
      <c r="AR39" s="120"/>
      <c r="AS39" s="120"/>
      <c r="AT39" s="120">
        <v>17.100000000000001</v>
      </c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>
        <v>32.700000000000003</v>
      </c>
      <c r="BU39" s="120"/>
      <c r="BV39" s="120">
        <v>60.9</v>
      </c>
      <c r="BW39" s="120">
        <v>26.6</v>
      </c>
      <c r="BX39" s="120">
        <v>6</v>
      </c>
      <c r="BY39" s="120">
        <v>14</v>
      </c>
      <c r="BZ39" s="120">
        <v>17.899999999999999</v>
      </c>
      <c r="CA39" s="120"/>
      <c r="CB39" s="120"/>
      <c r="CC39" s="120">
        <v>7</v>
      </c>
      <c r="CD39" s="120"/>
      <c r="CE39" s="120">
        <v>8.6999999999999993</v>
      </c>
      <c r="CF39" s="120">
        <v>19.399999999999999</v>
      </c>
      <c r="CG39" s="120">
        <v>17.2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479.17500000000001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21.6</v>
      </c>
      <c r="CA41" s="120">
        <v>21.6</v>
      </c>
      <c r="CB41" s="120">
        <v>21.6</v>
      </c>
      <c r="CC41" s="120">
        <v>21.6</v>
      </c>
      <c r="CD41" s="120"/>
      <c r="CE41" s="120"/>
      <c r="CF41" s="120"/>
      <c r="CG41" s="120"/>
      <c r="CH41" s="120">
        <v>8.1</v>
      </c>
      <c r="CI41" s="120">
        <v>8.1</v>
      </c>
      <c r="CJ41" s="120">
        <v>8.1</v>
      </c>
      <c r="CK41" s="120">
        <v>8.1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29.699999999999996</v>
      </c>
    </row>
    <row r="42" spans="1:102" ht="30" customHeight="1" thickBot="1" x14ac:dyDescent="0.3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147.1</v>
      </c>
      <c r="K42" s="107">
        <f t="shared" si="6"/>
        <v>179.9</v>
      </c>
      <c r="L42" s="107">
        <f t="shared" si="6"/>
        <v>185.5</v>
      </c>
      <c r="M42" s="107">
        <f t="shared" si="6"/>
        <v>174</v>
      </c>
      <c r="N42" s="107">
        <f t="shared" si="6"/>
        <v>135.5</v>
      </c>
      <c r="O42" s="107">
        <f t="shared" si="6"/>
        <v>150.5</v>
      </c>
      <c r="P42" s="107">
        <f t="shared" si="6"/>
        <v>171.3</v>
      </c>
      <c r="Q42" s="107">
        <f t="shared" si="6"/>
        <v>167.8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63.3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10</v>
      </c>
      <c r="AM42" s="107">
        <f t="shared" si="6"/>
        <v>62</v>
      </c>
      <c r="AN42" s="107">
        <f t="shared" si="6"/>
        <v>81.8</v>
      </c>
      <c r="AO42" s="107">
        <f t="shared" si="6"/>
        <v>0</v>
      </c>
      <c r="AP42" s="107">
        <f t="shared" si="6"/>
        <v>160.5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17.100000000000001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32.700000000000003</v>
      </c>
      <c r="BU42" s="107">
        <f t="shared" si="7"/>
        <v>0</v>
      </c>
      <c r="BV42" s="107">
        <f t="shared" si="7"/>
        <v>60.9</v>
      </c>
      <c r="BW42" s="107">
        <f t="shared" si="7"/>
        <v>26.6</v>
      </c>
      <c r="BX42" s="107">
        <f t="shared" si="7"/>
        <v>6</v>
      </c>
      <c r="BY42" s="107">
        <f t="shared" si="7"/>
        <v>14</v>
      </c>
      <c r="BZ42" s="107">
        <f t="shared" si="7"/>
        <v>39.5</v>
      </c>
      <c r="CA42" s="107">
        <f t="shared" si="7"/>
        <v>21.6</v>
      </c>
      <c r="CB42" s="107">
        <f t="shared" si="7"/>
        <v>21.6</v>
      </c>
      <c r="CC42" s="107">
        <f t="shared" si="7"/>
        <v>28.6</v>
      </c>
      <c r="CD42" s="107">
        <f t="shared" si="7"/>
        <v>0</v>
      </c>
      <c r="CE42" s="107">
        <f t="shared" si="7"/>
        <v>8.6999999999999993</v>
      </c>
      <c r="CF42" s="107">
        <f t="shared" si="7"/>
        <v>19.399999999999999</v>
      </c>
      <c r="CG42" s="107">
        <f t="shared" si="7"/>
        <v>17.2</v>
      </c>
      <c r="CH42" s="107">
        <f t="shared" si="7"/>
        <v>8.1</v>
      </c>
      <c r="CI42" s="107">
        <f t="shared" si="7"/>
        <v>8.1</v>
      </c>
      <c r="CJ42" s="107">
        <f t="shared" si="7"/>
        <v>8.1</v>
      </c>
      <c r="CK42" s="107">
        <f t="shared" si="7"/>
        <v>8.1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508.875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>
        <v>147.1</v>
      </c>
      <c r="K47" s="120">
        <v>179.9</v>
      </c>
      <c r="L47" s="120">
        <v>185.5</v>
      </c>
      <c r="M47" s="120">
        <v>174</v>
      </c>
      <c r="N47" s="120">
        <v>135.5</v>
      </c>
      <c r="O47" s="120">
        <v>150.5</v>
      </c>
      <c r="P47" s="120">
        <v>171.3</v>
      </c>
      <c r="Q47" s="120">
        <v>167.8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63.3</v>
      </c>
      <c r="AH47" s="120"/>
      <c r="AI47" s="120"/>
      <c r="AJ47" s="120"/>
      <c r="AK47" s="120"/>
      <c r="AL47" s="120">
        <v>10</v>
      </c>
      <c r="AM47" s="120">
        <v>62</v>
      </c>
      <c r="AN47" s="120">
        <v>81.8</v>
      </c>
      <c r="AO47" s="120"/>
      <c r="AP47" s="120">
        <v>160.5</v>
      </c>
      <c r="AQ47" s="120"/>
      <c r="AR47" s="120"/>
      <c r="AS47" s="120"/>
      <c r="AT47" s="120">
        <v>17.100000000000001</v>
      </c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>
        <v>32.700000000000003</v>
      </c>
      <c r="BU47" s="120"/>
      <c r="BV47" s="120">
        <v>60.9</v>
      </c>
      <c r="BW47" s="120">
        <v>26.6</v>
      </c>
      <c r="BX47" s="120">
        <v>6</v>
      </c>
      <c r="BY47" s="120">
        <v>14</v>
      </c>
      <c r="BZ47" s="120">
        <v>17.899999999999999</v>
      </c>
      <c r="CA47" s="120"/>
      <c r="CB47" s="120"/>
      <c r="CC47" s="120">
        <v>7</v>
      </c>
      <c r="CD47" s="120"/>
      <c r="CE47" s="120">
        <v>8.6999999999999993</v>
      </c>
      <c r="CF47" s="120">
        <v>19.399999999999999</v>
      </c>
      <c r="CG47" s="120">
        <v>17.2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479.17500000000001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21.6</v>
      </c>
      <c r="CA49" s="120">
        <v>21.6</v>
      </c>
      <c r="CB49" s="120">
        <v>21.6</v>
      </c>
      <c r="CC49" s="120">
        <v>21.6</v>
      </c>
      <c r="CD49" s="120"/>
      <c r="CE49" s="120"/>
      <c r="CF49" s="120"/>
      <c r="CG49" s="120"/>
      <c r="CH49" s="120">
        <v>8.1</v>
      </c>
      <c r="CI49" s="120">
        <v>8.1</v>
      </c>
      <c r="CJ49" s="120">
        <v>8.1</v>
      </c>
      <c r="CK49" s="120">
        <v>8.1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29.699999999999996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147.1</v>
      </c>
      <c r="K51" s="107">
        <f t="shared" si="8"/>
        <v>179.9</v>
      </c>
      <c r="L51" s="107">
        <f t="shared" si="8"/>
        <v>185.5</v>
      </c>
      <c r="M51" s="107">
        <f t="shared" si="8"/>
        <v>174</v>
      </c>
      <c r="N51" s="107">
        <f t="shared" si="8"/>
        <v>135.5</v>
      </c>
      <c r="O51" s="107">
        <f t="shared" si="8"/>
        <v>150.5</v>
      </c>
      <c r="P51" s="107">
        <f t="shared" si="8"/>
        <v>171.3</v>
      </c>
      <c r="Q51" s="107">
        <f t="shared" si="8"/>
        <v>167.8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63.3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10</v>
      </c>
      <c r="AM51" s="107">
        <f t="shared" si="8"/>
        <v>62</v>
      </c>
      <c r="AN51" s="107">
        <f t="shared" si="8"/>
        <v>81.8</v>
      </c>
      <c r="AO51" s="107">
        <f t="shared" si="8"/>
        <v>0</v>
      </c>
      <c r="AP51" s="107">
        <f t="shared" si="8"/>
        <v>160.5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17.100000000000001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32.700000000000003</v>
      </c>
      <c r="BU51" s="107">
        <f t="shared" si="9"/>
        <v>0</v>
      </c>
      <c r="BV51" s="107">
        <f t="shared" si="9"/>
        <v>60.9</v>
      </c>
      <c r="BW51" s="107">
        <f t="shared" si="9"/>
        <v>26.6</v>
      </c>
      <c r="BX51" s="107">
        <f t="shared" si="9"/>
        <v>6</v>
      </c>
      <c r="BY51" s="107">
        <f t="shared" si="9"/>
        <v>14</v>
      </c>
      <c r="BZ51" s="107">
        <f t="shared" si="9"/>
        <v>39.5</v>
      </c>
      <c r="CA51" s="107">
        <f t="shared" si="9"/>
        <v>21.6</v>
      </c>
      <c r="CB51" s="107">
        <f t="shared" si="9"/>
        <v>21.6</v>
      </c>
      <c r="CC51" s="107">
        <f t="shared" si="9"/>
        <v>28.6</v>
      </c>
      <c r="CD51" s="107">
        <f t="shared" si="9"/>
        <v>0</v>
      </c>
      <c r="CE51" s="107">
        <f t="shared" si="9"/>
        <v>8.6999999999999993</v>
      </c>
      <c r="CF51" s="107">
        <f t="shared" si="9"/>
        <v>19.399999999999999</v>
      </c>
      <c r="CG51" s="107">
        <f t="shared" si="9"/>
        <v>17.2</v>
      </c>
      <c r="CH51" s="107">
        <f t="shared" si="9"/>
        <v>8.1</v>
      </c>
      <c r="CI51" s="107">
        <f t="shared" si="9"/>
        <v>8.1</v>
      </c>
      <c r="CJ51" s="107">
        <f t="shared" si="9"/>
        <v>8.1</v>
      </c>
      <c r="CK51" s="107">
        <f t="shared" si="9"/>
        <v>8.1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508.875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59.77</v>
      </c>
      <c r="C54" s="107">
        <f t="shared" ref="C54:BN54" si="12">C18+C28+C42</f>
        <v>58.197000000000003</v>
      </c>
      <c r="D54" s="107">
        <f t="shared" si="12"/>
        <v>48.8</v>
      </c>
      <c r="E54" s="107">
        <f t="shared" si="12"/>
        <v>48.8</v>
      </c>
      <c r="F54" s="107">
        <f t="shared" si="12"/>
        <v>76.733000000000004</v>
      </c>
      <c r="G54" s="107">
        <f t="shared" si="12"/>
        <v>80.799999999999983</v>
      </c>
      <c r="H54" s="107">
        <f t="shared" si="12"/>
        <v>71.899999999999991</v>
      </c>
      <c r="I54" s="107">
        <f t="shared" si="12"/>
        <v>70.948000000000008</v>
      </c>
      <c r="J54" s="107">
        <f t="shared" si="12"/>
        <v>259.97899999999998</v>
      </c>
      <c r="K54" s="107">
        <f t="shared" si="12"/>
        <v>258.85300000000001</v>
      </c>
      <c r="L54" s="107">
        <f t="shared" si="12"/>
        <v>261.35899999999998</v>
      </c>
      <c r="M54" s="107">
        <f t="shared" si="12"/>
        <v>258.81299999999999</v>
      </c>
      <c r="N54" s="107">
        <f t="shared" si="12"/>
        <v>234.46600000000001</v>
      </c>
      <c r="O54" s="107">
        <f t="shared" si="12"/>
        <v>234.55699999999999</v>
      </c>
      <c r="P54" s="107">
        <f t="shared" si="12"/>
        <v>234.685</v>
      </c>
      <c r="Q54" s="107">
        <f t="shared" si="12"/>
        <v>241.76500000000001</v>
      </c>
      <c r="R54" s="107">
        <f t="shared" si="12"/>
        <v>51.504000000000005</v>
      </c>
      <c r="S54" s="107">
        <f t="shared" si="12"/>
        <v>55.022000000000006</v>
      </c>
      <c r="T54" s="107">
        <f t="shared" si="12"/>
        <v>49.256</v>
      </c>
      <c r="U54" s="107">
        <f t="shared" si="12"/>
        <v>66.067999999999998</v>
      </c>
      <c r="V54" s="107">
        <f t="shared" si="12"/>
        <v>53.411999999999999</v>
      </c>
      <c r="W54" s="107">
        <f t="shared" si="12"/>
        <v>57.927</v>
      </c>
      <c r="X54" s="107">
        <f t="shared" si="12"/>
        <v>91.533999999999992</v>
      </c>
      <c r="Y54" s="107">
        <f t="shared" si="12"/>
        <v>102.01400000000001</v>
      </c>
      <c r="Z54" s="107">
        <f t="shared" si="12"/>
        <v>53.29</v>
      </c>
      <c r="AA54" s="107">
        <f t="shared" si="12"/>
        <v>77.02000000000001</v>
      </c>
      <c r="AB54" s="107">
        <f t="shared" si="12"/>
        <v>60.68</v>
      </c>
      <c r="AC54" s="107">
        <f t="shared" si="12"/>
        <v>203.27500000000001</v>
      </c>
      <c r="AD54" s="107">
        <f t="shared" si="12"/>
        <v>120.56100000000001</v>
      </c>
      <c r="AE54" s="107">
        <f t="shared" si="12"/>
        <v>75.304000000000002</v>
      </c>
      <c r="AF54" s="107">
        <f t="shared" si="12"/>
        <v>72.954000000000008</v>
      </c>
      <c r="AG54" s="107">
        <f t="shared" si="12"/>
        <v>154.30000000000001</v>
      </c>
      <c r="AH54" s="107">
        <f t="shared" si="12"/>
        <v>71.168000000000006</v>
      </c>
      <c r="AI54" s="107">
        <f t="shared" si="12"/>
        <v>59.603999999999999</v>
      </c>
      <c r="AJ54" s="107">
        <f t="shared" si="12"/>
        <v>54.034000000000006</v>
      </c>
      <c r="AK54" s="107">
        <f t="shared" si="12"/>
        <v>59.858000000000004</v>
      </c>
      <c r="AL54" s="107">
        <f t="shared" si="12"/>
        <v>67.484000000000009</v>
      </c>
      <c r="AM54" s="107">
        <f t="shared" si="12"/>
        <v>111.435</v>
      </c>
      <c r="AN54" s="107">
        <f t="shared" si="12"/>
        <v>90.837999999999994</v>
      </c>
      <c r="AO54" s="107">
        <f t="shared" si="12"/>
        <v>121.86000000000001</v>
      </c>
      <c r="AP54" s="107">
        <f t="shared" si="12"/>
        <v>165.102</v>
      </c>
      <c r="AQ54" s="107">
        <f t="shared" si="12"/>
        <v>79.343999999999994</v>
      </c>
      <c r="AR54" s="107">
        <f t="shared" si="12"/>
        <v>125.988</v>
      </c>
      <c r="AS54" s="107">
        <f t="shared" si="12"/>
        <v>105.919</v>
      </c>
      <c r="AT54" s="107">
        <f t="shared" si="12"/>
        <v>141.88800000000001</v>
      </c>
      <c r="AU54" s="107">
        <f t="shared" si="12"/>
        <v>131.16300000000001</v>
      </c>
      <c r="AV54" s="107">
        <f t="shared" si="12"/>
        <v>139.85500000000002</v>
      </c>
      <c r="AW54" s="107">
        <f t="shared" si="12"/>
        <v>118.95699999999999</v>
      </c>
      <c r="AX54" s="107">
        <f t="shared" si="12"/>
        <v>167.911</v>
      </c>
      <c r="AY54" s="107">
        <f t="shared" si="12"/>
        <v>193.43899999999996</v>
      </c>
      <c r="AZ54" s="107">
        <f t="shared" si="12"/>
        <v>164.37</v>
      </c>
      <c r="BA54" s="107">
        <f t="shared" si="12"/>
        <v>118.50600000000001</v>
      </c>
      <c r="BB54" s="107">
        <f t="shared" si="12"/>
        <v>188.86799999999999</v>
      </c>
      <c r="BC54" s="107">
        <f t="shared" si="12"/>
        <v>185.88</v>
      </c>
      <c r="BD54" s="107">
        <f t="shared" si="12"/>
        <v>180.34299999999999</v>
      </c>
      <c r="BE54" s="107">
        <f t="shared" si="12"/>
        <v>172.46</v>
      </c>
      <c r="BF54" s="107">
        <f t="shared" si="12"/>
        <v>113.8</v>
      </c>
      <c r="BG54" s="107">
        <f t="shared" si="12"/>
        <v>125.6</v>
      </c>
      <c r="BH54" s="107">
        <f t="shared" si="12"/>
        <v>123.7</v>
      </c>
      <c r="BI54" s="107">
        <f t="shared" si="12"/>
        <v>106.6</v>
      </c>
      <c r="BJ54" s="107">
        <f t="shared" si="12"/>
        <v>64.310999999999993</v>
      </c>
      <c r="BK54" s="107">
        <f t="shared" si="12"/>
        <v>66.984000000000009</v>
      </c>
      <c r="BL54" s="107">
        <f t="shared" si="12"/>
        <v>76.498999999999995</v>
      </c>
      <c r="BM54" s="107">
        <f t="shared" si="12"/>
        <v>82.327999999999989</v>
      </c>
      <c r="BN54" s="107">
        <f t="shared" si="12"/>
        <v>56.936999999999998</v>
      </c>
      <c r="BO54" s="107">
        <f t="shared" ref="BO54:CX54" si="13">BO18+BO28+BO42</f>
        <v>39.649000000000001</v>
      </c>
      <c r="BP54" s="107">
        <f t="shared" si="13"/>
        <v>25.594999999999999</v>
      </c>
      <c r="BQ54" s="107">
        <f t="shared" si="13"/>
        <v>63.539000000000001</v>
      </c>
      <c r="BR54" s="107">
        <f t="shared" si="13"/>
        <v>101.456</v>
      </c>
      <c r="BS54" s="107">
        <f t="shared" si="13"/>
        <v>39.587999999999994</v>
      </c>
      <c r="BT54" s="107">
        <f t="shared" si="13"/>
        <v>72.341000000000008</v>
      </c>
      <c r="BU54" s="107">
        <f t="shared" si="13"/>
        <v>61.713999999999999</v>
      </c>
      <c r="BV54" s="107">
        <f t="shared" si="13"/>
        <v>93.88900000000001</v>
      </c>
      <c r="BW54" s="107">
        <f t="shared" si="13"/>
        <v>77.438999999999993</v>
      </c>
      <c r="BX54" s="107">
        <f t="shared" si="13"/>
        <v>70.332999999999998</v>
      </c>
      <c r="BY54" s="107">
        <f t="shared" si="13"/>
        <v>71.224000000000004</v>
      </c>
      <c r="BZ54" s="107">
        <f t="shared" si="13"/>
        <v>75.274000000000001</v>
      </c>
      <c r="CA54" s="107">
        <f t="shared" si="13"/>
        <v>58.747000000000007</v>
      </c>
      <c r="CB54" s="107">
        <f t="shared" si="13"/>
        <v>47.986000000000004</v>
      </c>
      <c r="CC54" s="107">
        <f t="shared" si="13"/>
        <v>74.477000000000004</v>
      </c>
      <c r="CD54" s="107">
        <f t="shared" si="13"/>
        <v>53.080999999999996</v>
      </c>
      <c r="CE54" s="107">
        <f t="shared" si="13"/>
        <v>64.155999999999992</v>
      </c>
      <c r="CF54" s="107">
        <f t="shared" si="13"/>
        <v>67.492999999999995</v>
      </c>
      <c r="CG54" s="107">
        <f t="shared" si="13"/>
        <v>71.69</v>
      </c>
      <c r="CH54" s="107">
        <f t="shared" si="13"/>
        <v>63.843000000000004</v>
      </c>
      <c r="CI54" s="107">
        <f t="shared" si="13"/>
        <v>51.783000000000001</v>
      </c>
      <c r="CJ54" s="107">
        <f t="shared" si="13"/>
        <v>67.685999999999993</v>
      </c>
      <c r="CK54" s="107">
        <f t="shared" si="13"/>
        <v>55.063000000000002</v>
      </c>
      <c r="CL54" s="107">
        <f t="shared" si="13"/>
        <v>62.643000000000001</v>
      </c>
      <c r="CM54" s="107">
        <f t="shared" si="13"/>
        <v>63.566000000000003</v>
      </c>
      <c r="CN54" s="107">
        <f t="shared" si="13"/>
        <v>58.872</v>
      </c>
      <c r="CO54" s="107">
        <f t="shared" si="13"/>
        <v>51.772999999999996</v>
      </c>
      <c r="CP54" s="107">
        <f t="shared" si="13"/>
        <v>62.338000000000001</v>
      </c>
      <c r="CQ54" s="107">
        <f t="shared" si="13"/>
        <v>68.257000000000005</v>
      </c>
      <c r="CR54" s="107">
        <f t="shared" si="13"/>
        <v>60.155999999999999</v>
      </c>
      <c r="CS54" s="107">
        <f t="shared" si="13"/>
        <v>54.085000000000001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2406.8287499999997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46119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-50</v>
      </c>
      <c r="C5" s="25">
        <v>-49.8</v>
      </c>
      <c r="D5" s="25">
        <v>-48.8</v>
      </c>
      <c r="E5" s="25">
        <v>-48.8</v>
      </c>
      <c r="F5" s="25">
        <v>-76.699999999999989</v>
      </c>
      <c r="G5" s="25">
        <v>-80.8</v>
      </c>
      <c r="H5" s="25">
        <v>-68.900000000000006</v>
      </c>
      <c r="I5" s="25">
        <v>-68.3</v>
      </c>
      <c r="J5" s="25">
        <v>-109.9</v>
      </c>
      <c r="K5" s="25">
        <v>-77.099999999999994</v>
      </c>
      <c r="L5" s="25">
        <v>-71.5</v>
      </c>
      <c r="M5" s="25">
        <v>-83</v>
      </c>
      <c r="N5" s="25">
        <v>-98.9</v>
      </c>
      <c r="O5" s="25">
        <v>-83.9</v>
      </c>
      <c r="P5" s="25">
        <v>-63.099999999999994</v>
      </c>
      <c r="Q5" s="25">
        <v>-66.599999999999994</v>
      </c>
      <c r="R5" s="25">
        <v>-49.2</v>
      </c>
      <c r="S5" s="25">
        <v>-54.599999999999994</v>
      </c>
      <c r="T5" s="25">
        <v>-46</v>
      </c>
      <c r="U5" s="25">
        <v>-66</v>
      </c>
      <c r="V5" s="25">
        <v>-53.400000000000006</v>
      </c>
      <c r="W5" s="25">
        <v>-57.900000000000006</v>
      </c>
      <c r="X5" s="25">
        <v>-59.2</v>
      </c>
      <c r="Y5" s="25">
        <v>-52</v>
      </c>
      <c r="Z5" s="25">
        <v>-22.2</v>
      </c>
      <c r="AA5" s="25">
        <v>-66.8</v>
      </c>
      <c r="AB5" s="25">
        <v>-12.3</v>
      </c>
      <c r="AC5" s="25">
        <v>-202.5</v>
      </c>
      <c r="AD5" s="25">
        <v>-107.6</v>
      </c>
      <c r="AE5" s="25">
        <v>-63.3</v>
      </c>
      <c r="AF5" s="25">
        <v>-40.200000000000003</v>
      </c>
      <c r="AG5" s="25">
        <v>63.3</v>
      </c>
      <c r="AH5" s="25">
        <v>-16.5</v>
      </c>
      <c r="AI5" s="25"/>
      <c r="AJ5" s="25">
        <v>-5.3</v>
      </c>
      <c r="AK5" s="25">
        <v>-16</v>
      </c>
      <c r="AL5" s="25">
        <v>10</v>
      </c>
      <c r="AM5" s="25">
        <v>62</v>
      </c>
      <c r="AN5" s="25">
        <v>81.8</v>
      </c>
      <c r="AO5" s="25">
        <v>-7.4</v>
      </c>
      <c r="AP5" s="25">
        <v>160.5</v>
      </c>
      <c r="AQ5" s="25">
        <v>-15.1</v>
      </c>
      <c r="AR5" s="25">
        <v>-72.599999999999994</v>
      </c>
      <c r="AS5" s="25">
        <v>-41.5</v>
      </c>
      <c r="AT5" s="25">
        <v>17.100000000000001</v>
      </c>
      <c r="AU5" s="25">
        <v>-32.799999999999997</v>
      </c>
      <c r="AV5" s="25">
        <v>-117.4</v>
      </c>
      <c r="AW5" s="25">
        <v>-107.2</v>
      </c>
      <c r="AX5" s="25">
        <v>-157.9</v>
      </c>
      <c r="AY5" s="25">
        <v>-169.9</v>
      </c>
      <c r="AZ5" s="25">
        <v>-145.19999999999999</v>
      </c>
      <c r="BA5" s="25">
        <v>-80.2</v>
      </c>
      <c r="BB5" s="25">
        <v>-176.1</v>
      </c>
      <c r="BC5" s="25">
        <v>-171.8</v>
      </c>
      <c r="BD5" s="25">
        <v>-162.1</v>
      </c>
      <c r="BE5" s="25">
        <v>-142.30000000000001</v>
      </c>
      <c r="BF5" s="25">
        <v>-104.7</v>
      </c>
      <c r="BG5" s="25">
        <v>-123.9</v>
      </c>
      <c r="BH5" s="25">
        <v>-123.7</v>
      </c>
      <c r="BI5" s="25">
        <v>-106.6</v>
      </c>
      <c r="BJ5" s="25">
        <v>-42.3</v>
      </c>
      <c r="BK5" s="25">
        <v>-54</v>
      </c>
      <c r="BL5" s="25">
        <v>-66.5</v>
      </c>
      <c r="BM5" s="25">
        <v>-72.3</v>
      </c>
      <c r="BN5" s="25">
        <v>-19.899999999999999</v>
      </c>
      <c r="BO5" s="25">
        <v>-7.6</v>
      </c>
      <c r="BP5" s="25">
        <v>-21.6</v>
      </c>
      <c r="BQ5" s="25">
        <v>-46.6</v>
      </c>
      <c r="BR5" s="25">
        <v>-50.6</v>
      </c>
      <c r="BS5" s="25">
        <v>-21.2</v>
      </c>
      <c r="BT5" s="25">
        <v>32.700000000000003</v>
      </c>
      <c r="BU5" s="25">
        <v>-40.200000000000003</v>
      </c>
      <c r="BV5" s="25">
        <v>6</v>
      </c>
      <c r="BW5" s="25">
        <v>-28.299999999999997</v>
      </c>
      <c r="BX5" s="25">
        <v>-48.9</v>
      </c>
      <c r="BY5" s="25">
        <v>-40.9</v>
      </c>
      <c r="BZ5" s="25">
        <v>39.5</v>
      </c>
      <c r="CA5" s="25">
        <v>7.5000000000000018</v>
      </c>
      <c r="CB5" s="25">
        <v>19.900000000000002</v>
      </c>
      <c r="CC5" s="25">
        <v>28.6</v>
      </c>
      <c r="CD5" s="25">
        <v>-8.1</v>
      </c>
      <c r="CE5" s="25">
        <v>8.6999999999999993</v>
      </c>
      <c r="CF5" s="25">
        <v>19.399999999999999</v>
      </c>
      <c r="CG5" s="25">
        <v>17.2</v>
      </c>
      <c r="CH5" s="25">
        <v>-25.4</v>
      </c>
      <c r="CI5" s="25">
        <v>2.5999999999999996</v>
      </c>
      <c r="CJ5" s="25">
        <v>-50.6</v>
      </c>
      <c r="CK5" s="25">
        <v>-3.8000000000000007</v>
      </c>
      <c r="CL5" s="25">
        <v>-62.6</v>
      </c>
      <c r="CM5" s="25">
        <v>-63.6</v>
      </c>
      <c r="CN5" s="25">
        <v>-58.9</v>
      </c>
      <c r="CO5" s="25">
        <v>-51.8</v>
      </c>
      <c r="CP5" s="25">
        <v>-47.7</v>
      </c>
      <c r="CQ5" s="25">
        <v>-68.3</v>
      </c>
      <c r="CR5" s="25">
        <v>-60.2</v>
      </c>
      <c r="CS5" s="25">
        <v>-54.1</v>
      </c>
      <c r="CT5" s="26"/>
      <c r="CU5" s="26"/>
      <c r="CV5" s="26"/>
      <c r="CW5" s="27"/>
      <c r="CX5" s="132">
        <f t="array" ref="CX5">SUMPRODUCT(B5:CW5*0.25)</f>
        <v>-1183.6750000000004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122</v>
      </c>
      <c r="C8" s="138">
        <v>122</v>
      </c>
      <c r="D8" s="138">
        <v>117.65</v>
      </c>
      <c r="E8" s="138">
        <v>120.43</v>
      </c>
      <c r="F8" s="138">
        <v>106</v>
      </c>
      <c r="G8" s="138">
        <v>102</v>
      </c>
      <c r="H8" s="138">
        <v>106.1</v>
      </c>
      <c r="I8" s="138">
        <v>102.38</v>
      </c>
      <c r="J8" s="138">
        <v>100.32</v>
      </c>
      <c r="K8" s="138">
        <v>99.83</v>
      </c>
      <c r="L8" s="138">
        <v>99.54</v>
      </c>
      <c r="M8" s="138">
        <v>98.99</v>
      </c>
      <c r="N8" s="138">
        <v>100.82</v>
      </c>
      <c r="O8" s="138">
        <v>101.06</v>
      </c>
      <c r="P8" s="138">
        <v>101.43</v>
      </c>
      <c r="Q8" s="138">
        <v>103.15</v>
      </c>
      <c r="R8" s="138">
        <v>110.07</v>
      </c>
      <c r="S8" s="138">
        <v>111.1</v>
      </c>
      <c r="T8" s="138">
        <v>112.4</v>
      </c>
      <c r="U8" s="138">
        <v>114.52</v>
      </c>
      <c r="V8" s="138">
        <v>119.11</v>
      </c>
      <c r="W8" s="138">
        <v>120.15</v>
      </c>
      <c r="X8" s="138">
        <v>122.22</v>
      </c>
      <c r="Y8" s="138">
        <v>135.47</v>
      </c>
      <c r="Z8" s="138">
        <v>136.83000000000001</v>
      </c>
      <c r="AA8" s="138">
        <v>136.22999999999999</v>
      </c>
      <c r="AB8" s="138">
        <v>159.16</v>
      </c>
      <c r="AC8" s="138">
        <v>170.34</v>
      </c>
      <c r="AD8" s="138">
        <v>180.05</v>
      </c>
      <c r="AE8" s="138">
        <v>179.74</v>
      </c>
      <c r="AF8" s="138">
        <v>152.51</v>
      </c>
      <c r="AG8" s="138">
        <v>128.41</v>
      </c>
      <c r="AH8" s="138">
        <v>114.01</v>
      </c>
      <c r="AI8" s="138">
        <v>93.86</v>
      </c>
      <c r="AJ8" s="138">
        <v>91.14</v>
      </c>
      <c r="AK8" s="138">
        <v>39.61</v>
      </c>
      <c r="AL8" s="138">
        <v>39.44</v>
      </c>
      <c r="AM8" s="138">
        <v>32.08</v>
      </c>
      <c r="AN8" s="138">
        <v>10.79</v>
      </c>
      <c r="AO8" s="138">
        <v>-0.44</v>
      </c>
      <c r="AP8" s="138">
        <v>19.510000000000002</v>
      </c>
      <c r="AQ8" s="138">
        <v>-3.66</v>
      </c>
      <c r="AR8" s="138">
        <v>-9.67</v>
      </c>
      <c r="AS8" s="138">
        <v>-5.3</v>
      </c>
      <c r="AT8" s="138">
        <v>-2.27</v>
      </c>
      <c r="AU8" s="138">
        <v>-3</v>
      </c>
      <c r="AV8" s="138">
        <v>-13.44</v>
      </c>
      <c r="AW8" s="138">
        <v>-16.420000000000002</v>
      </c>
      <c r="AX8" s="138">
        <v>-19.260000000000002</v>
      </c>
      <c r="AY8" s="138">
        <v>-14.17</v>
      </c>
      <c r="AZ8" s="138">
        <v>-15.4</v>
      </c>
      <c r="BA8" s="138">
        <v>-11.47</v>
      </c>
      <c r="BB8" s="138">
        <v>-13.66</v>
      </c>
      <c r="BC8" s="138">
        <v>-16.809999999999999</v>
      </c>
      <c r="BD8" s="138">
        <v>-16.46</v>
      </c>
      <c r="BE8" s="138">
        <v>-13.07</v>
      </c>
      <c r="BF8" s="138">
        <v>-23.55</v>
      </c>
      <c r="BG8" s="138">
        <v>-22.46</v>
      </c>
      <c r="BH8" s="138">
        <v>-23.03</v>
      </c>
      <c r="BI8" s="138">
        <v>-21</v>
      </c>
      <c r="BJ8" s="138">
        <v>-24</v>
      </c>
      <c r="BK8" s="138">
        <v>-23.3</v>
      </c>
      <c r="BL8" s="138">
        <v>-17.05</v>
      </c>
      <c r="BM8" s="138">
        <v>-14.99</v>
      </c>
      <c r="BN8" s="138">
        <v>-15.72</v>
      </c>
      <c r="BO8" s="138">
        <v>-11.48</v>
      </c>
      <c r="BP8" s="138">
        <v>-1.57</v>
      </c>
      <c r="BQ8" s="138">
        <v>8.8699999999999992</v>
      </c>
      <c r="BR8" s="138">
        <v>13.82</v>
      </c>
      <c r="BS8" s="138">
        <v>65</v>
      </c>
      <c r="BT8" s="138">
        <v>106.34</v>
      </c>
      <c r="BU8" s="138">
        <v>121.36</v>
      </c>
      <c r="BV8" s="138">
        <v>114.37</v>
      </c>
      <c r="BW8" s="138">
        <v>124.36</v>
      </c>
      <c r="BX8" s="138">
        <v>144.84</v>
      </c>
      <c r="BY8" s="138">
        <v>185.65</v>
      </c>
      <c r="BZ8" s="138">
        <v>152.32</v>
      </c>
      <c r="CA8" s="138">
        <v>154.25</v>
      </c>
      <c r="CB8" s="138">
        <v>186.02</v>
      </c>
      <c r="CC8" s="138">
        <v>199.05</v>
      </c>
      <c r="CD8" s="138">
        <v>158.18</v>
      </c>
      <c r="CE8" s="138">
        <v>141.1</v>
      </c>
      <c r="CF8" s="138">
        <v>134.13</v>
      </c>
      <c r="CG8" s="138">
        <v>134.59</v>
      </c>
      <c r="CH8" s="138">
        <v>169.84</v>
      </c>
      <c r="CI8" s="138">
        <v>145.88999999999999</v>
      </c>
      <c r="CJ8" s="138">
        <v>130.93</v>
      </c>
      <c r="CK8" s="138">
        <v>118.15</v>
      </c>
      <c r="CL8" s="138">
        <v>127.66</v>
      </c>
      <c r="CM8" s="138">
        <v>123.55</v>
      </c>
      <c r="CN8" s="138">
        <v>119.93</v>
      </c>
      <c r="CO8" s="138">
        <v>113.9</v>
      </c>
      <c r="CP8" s="138">
        <v>122.66</v>
      </c>
      <c r="CQ8" s="138">
        <v>108.85</v>
      </c>
      <c r="CR8" s="138">
        <v>106</v>
      </c>
      <c r="CS8" s="138">
        <v>104.88</v>
      </c>
      <c r="CT8" s="139"/>
      <c r="CU8" s="139"/>
      <c r="CV8" s="139"/>
      <c r="CW8" s="140"/>
      <c r="CX8" s="141">
        <f>IF(SUM(B8:CW8)&lt;&gt;0,AVERAGEIF(B8:CW8,"&lt;&gt;"""),"")</f>
        <v>79.128020833333338</v>
      </c>
    </row>
    <row r="9" spans="1:102" ht="24.9" customHeight="1" thickBot="1" x14ac:dyDescent="0.3">
      <c r="A9" s="133" t="s">
        <v>6</v>
      </c>
      <c r="B9" s="42">
        <v>120.52</v>
      </c>
      <c r="C9" s="43">
        <v>120.52</v>
      </c>
      <c r="D9" s="43">
        <v>120.52</v>
      </c>
      <c r="E9" s="43">
        <v>120.52</v>
      </c>
      <c r="F9" s="43">
        <v>104.12</v>
      </c>
      <c r="G9" s="43">
        <v>104.12</v>
      </c>
      <c r="H9" s="43">
        <v>104.12</v>
      </c>
      <c r="I9" s="43">
        <v>104.12</v>
      </c>
      <c r="J9" s="43">
        <v>99.67</v>
      </c>
      <c r="K9" s="43">
        <v>99.67</v>
      </c>
      <c r="L9" s="43">
        <v>99.67</v>
      </c>
      <c r="M9" s="43">
        <v>99.67</v>
      </c>
      <c r="N9" s="43">
        <v>101.61499999999999</v>
      </c>
      <c r="O9" s="43">
        <v>101.61499999999999</v>
      </c>
      <c r="P9" s="43">
        <v>101.61499999999999</v>
      </c>
      <c r="Q9" s="43">
        <v>101.61499999999999</v>
      </c>
      <c r="R9" s="43">
        <v>112.02249999999999</v>
      </c>
      <c r="S9" s="43">
        <v>112.02249999999999</v>
      </c>
      <c r="T9" s="43">
        <v>112.02249999999999</v>
      </c>
      <c r="U9" s="43">
        <v>112.02249999999999</v>
      </c>
      <c r="V9" s="43">
        <v>124.2375</v>
      </c>
      <c r="W9" s="43">
        <v>124.2375</v>
      </c>
      <c r="X9" s="43">
        <v>124.2375</v>
      </c>
      <c r="Y9" s="43">
        <v>124.2375</v>
      </c>
      <c r="Z9" s="43">
        <v>150.63999999999999</v>
      </c>
      <c r="AA9" s="43">
        <v>150.63999999999999</v>
      </c>
      <c r="AB9" s="43">
        <v>150.63999999999999</v>
      </c>
      <c r="AC9" s="43">
        <v>150.63999999999999</v>
      </c>
      <c r="AD9" s="43">
        <v>160.17750000000001</v>
      </c>
      <c r="AE9" s="43">
        <v>160.17750000000001</v>
      </c>
      <c r="AF9" s="43">
        <v>160.17750000000001</v>
      </c>
      <c r="AG9" s="43">
        <v>160.17750000000001</v>
      </c>
      <c r="AH9" s="43">
        <v>84.655000000000001</v>
      </c>
      <c r="AI9" s="43">
        <v>84.655000000000001</v>
      </c>
      <c r="AJ9" s="43">
        <v>84.655000000000001</v>
      </c>
      <c r="AK9" s="43">
        <v>84.655000000000001</v>
      </c>
      <c r="AL9" s="43">
        <v>20.467500000000001</v>
      </c>
      <c r="AM9" s="43">
        <v>20.467500000000001</v>
      </c>
      <c r="AN9" s="43">
        <v>20.467500000000001</v>
      </c>
      <c r="AO9" s="43">
        <v>20.467500000000001</v>
      </c>
      <c r="AP9" s="43">
        <v>0.22</v>
      </c>
      <c r="AQ9" s="43">
        <v>0.22</v>
      </c>
      <c r="AR9" s="43">
        <v>0.22</v>
      </c>
      <c r="AS9" s="43">
        <v>0.22</v>
      </c>
      <c r="AT9" s="43">
        <v>-8.7825000000000006</v>
      </c>
      <c r="AU9" s="43">
        <v>-8.7825000000000006</v>
      </c>
      <c r="AV9" s="43">
        <v>-8.7825000000000006</v>
      </c>
      <c r="AW9" s="43">
        <v>-8.7825000000000006</v>
      </c>
      <c r="AX9" s="43">
        <v>-15.074999999999999</v>
      </c>
      <c r="AY9" s="43">
        <v>-15.074999999999999</v>
      </c>
      <c r="AZ9" s="43">
        <v>-15.074999999999999</v>
      </c>
      <c r="BA9" s="43">
        <v>-15.074999999999999</v>
      </c>
      <c r="BB9" s="43">
        <v>-15</v>
      </c>
      <c r="BC9" s="43">
        <v>-15</v>
      </c>
      <c r="BD9" s="43">
        <v>-15</v>
      </c>
      <c r="BE9" s="43">
        <v>-15</v>
      </c>
      <c r="BF9" s="43">
        <v>-22.51</v>
      </c>
      <c r="BG9" s="43">
        <v>-22.51</v>
      </c>
      <c r="BH9" s="43">
        <v>-22.51</v>
      </c>
      <c r="BI9" s="43">
        <v>-22.51</v>
      </c>
      <c r="BJ9" s="43">
        <v>-19.835000000000001</v>
      </c>
      <c r="BK9" s="43">
        <v>-19.835000000000001</v>
      </c>
      <c r="BL9" s="43">
        <v>-19.835000000000001</v>
      </c>
      <c r="BM9" s="43">
        <v>-19.835000000000001</v>
      </c>
      <c r="BN9" s="43">
        <v>-4.9749999999999996</v>
      </c>
      <c r="BO9" s="43">
        <v>-4.9749999999999996</v>
      </c>
      <c r="BP9" s="43">
        <v>-4.9749999999999996</v>
      </c>
      <c r="BQ9" s="43">
        <v>-4.9749999999999996</v>
      </c>
      <c r="BR9" s="43">
        <v>76.63</v>
      </c>
      <c r="BS9" s="43">
        <v>76.63</v>
      </c>
      <c r="BT9" s="43">
        <v>76.63</v>
      </c>
      <c r="BU9" s="43">
        <v>76.63</v>
      </c>
      <c r="BV9" s="43">
        <v>142.30500000000001</v>
      </c>
      <c r="BW9" s="43">
        <v>142.30500000000001</v>
      </c>
      <c r="BX9" s="43">
        <v>142.30500000000001</v>
      </c>
      <c r="BY9" s="43">
        <v>142.30500000000001</v>
      </c>
      <c r="BZ9" s="43">
        <v>172.91</v>
      </c>
      <c r="CA9" s="43">
        <v>172.91</v>
      </c>
      <c r="CB9" s="43">
        <v>172.91</v>
      </c>
      <c r="CC9" s="43">
        <v>172.91</v>
      </c>
      <c r="CD9" s="43">
        <v>142</v>
      </c>
      <c r="CE9" s="43">
        <v>142</v>
      </c>
      <c r="CF9" s="43">
        <v>142</v>
      </c>
      <c r="CG9" s="43">
        <v>142</v>
      </c>
      <c r="CH9" s="43">
        <v>141.20249999999999</v>
      </c>
      <c r="CI9" s="43">
        <v>141.20249999999999</v>
      </c>
      <c r="CJ9" s="43">
        <v>141.20249999999999</v>
      </c>
      <c r="CK9" s="43">
        <v>141.20249999999999</v>
      </c>
      <c r="CL9" s="43">
        <v>121.26</v>
      </c>
      <c r="CM9" s="43">
        <v>121.26</v>
      </c>
      <c r="CN9" s="43">
        <v>121.26</v>
      </c>
      <c r="CO9" s="43">
        <v>121.26</v>
      </c>
      <c r="CP9" s="43">
        <v>110.5975</v>
      </c>
      <c r="CQ9" s="43">
        <v>110.5975</v>
      </c>
      <c r="CR9" s="43">
        <v>110.5975</v>
      </c>
      <c r="CS9" s="43">
        <v>110.5975</v>
      </c>
      <c r="CT9" s="44"/>
      <c r="CU9" s="44"/>
      <c r="CV9" s="44"/>
      <c r="CW9" s="45"/>
      <c r="CX9" s="142">
        <f>IF(SUM(B9:CW9)&lt;&gt;0,AVERAGEIF(B9:CW9,"&lt;&gt;"""),"")</f>
        <v>79.128020833333352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>
        <v>50</v>
      </c>
      <c r="C14" s="149">
        <v>49.8</v>
      </c>
      <c r="D14" s="149">
        <v>48.8</v>
      </c>
      <c r="E14" s="149">
        <v>48.8</v>
      </c>
      <c r="F14" s="149">
        <v>35.299999999999997</v>
      </c>
      <c r="G14" s="149">
        <v>39.4</v>
      </c>
      <c r="H14" s="149">
        <v>27.5</v>
      </c>
      <c r="I14" s="149">
        <v>26.9</v>
      </c>
      <c r="J14" s="149"/>
      <c r="K14" s="149"/>
      <c r="L14" s="149"/>
      <c r="M14" s="149"/>
      <c r="N14" s="149"/>
      <c r="O14" s="149"/>
      <c r="P14" s="149"/>
      <c r="Q14" s="149"/>
      <c r="R14" s="149">
        <v>38</v>
      </c>
      <c r="S14" s="149">
        <v>43.4</v>
      </c>
      <c r="T14" s="149">
        <v>34.799999999999997</v>
      </c>
      <c r="U14" s="149">
        <v>54.8</v>
      </c>
      <c r="V14" s="149">
        <v>41.2</v>
      </c>
      <c r="W14" s="149">
        <v>45.7</v>
      </c>
      <c r="X14" s="149">
        <v>47</v>
      </c>
      <c r="Y14" s="149">
        <v>39.799999999999997</v>
      </c>
      <c r="Z14" s="149">
        <v>22.2</v>
      </c>
      <c r="AA14" s="149">
        <v>66.8</v>
      </c>
      <c r="AB14" s="149">
        <v>12.3</v>
      </c>
      <c r="AC14" s="149">
        <v>202.5</v>
      </c>
      <c r="AD14" s="149">
        <v>107.6</v>
      </c>
      <c r="AE14" s="149">
        <v>63.3</v>
      </c>
      <c r="AF14" s="149">
        <v>40.200000000000003</v>
      </c>
      <c r="AG14" s="149"/>
      <c r="AH14" s="149">
        <v>16.5</v>
      </c>
      <c r="AI14" s="149"/>
      <c r="AJ14" s="149">
        <v>5.3</v>
      </c>
      <c r="AK14" s="149">
        <v>16</v>
      </c>
      <c r="AL14" s="149"/>
      <c r="AM14" s="149"/>
      <c r="AN14" s="149"/>
      <c r="AO14" s="149">
        <v>7.4</v>
      </c>
      <c r="AP14" s="149"/>
      <c r="AQ14" s="149">
        <v>15.1</v>
      </c>
      <c r="AR14" s="149">
        <v>72.599999999999994</v>
      </c>
      <c r="AS14" s="149">
        <v>41.5</v>
      </c>
      <c r="AT14" s="149"/>
      <c r="AU14" s="149">
        <v>32.799999999999997</v>
      </c>
      <c r="AV14" s="149">
        <v>117.4</v>
      </c>
      <c r="AW14" s="149">
        <v>107.2</v>
      </c>
      <c r="AX14" s="149">
        <v>157.9</v>
      </c>
      <c r="AY14" s="149">
        <v>169.9</v>
      </c>
      <c r="AZ14" s="149">
        <v>145.19999999999999</v>
      </c>
      <c r="BA14" s="149">
        <v>80.2</v>
      </c>
      <c r="BB14" s="149">
        <v>176.1</v>
      </c>
      <c r="BC14" s="149">
        <v>171.8</v>
      </c>
      <c r="BD14" s="149">
        <v>162.1</v>
      </c>
      <c r="BE14" s="149">
        <v>142.30000000000001</v>
      </c>
      <c r="BF14" s="149">
        <v>104.7</v>
      </c>
      <c r="BG14" s="149">
        <v>123.9</v>
      </c>
      <c r="BH14" s="149">
        <v>123.7</v>
      </c>
      <c r="BI14" s="149">
        <v>106.6</v>
      </c>
      <c r="BJ14" s="149">
        <v>42.3</v>
      </c>
      <c r="BK14" s="149">
        <v>54</v>
      </c>
      <c r="BL14" s="149">
        <v>66.5</v>
      </c>
      <c r="BM14" s="149">
        <v>72.3</v>
      </c>
      <c r="BN14" s="149">
        <v>19.899999999999999</v>
      </c>
      <c r="BO14" s="149">
        <v>7.6</v>
      </c>
      <c r="BP14" s="149">
        <v>21.6</v>
      </c>
      <c r="BQ14" s="149">
        <v>46.6</v>
      </c>
      <c r="BR14" s="149">
        <v>50.6</v>
      </c>
      <c r="BS14" s="149">
        <v>21.2</v>
      </c>
      <c r="BT14" s="149"/>
      <c r="BU14" s="149">
        <v>40.200000000000003</v>
      </c>
      <c r="BV14" s="149"/>
      <c r="BW14" s="149"/>
      <c r="BX14" s="149"/>
      <c r="BY14" s="149"/>
      <c r="BZ14" s="149"/>
      <c r="CA14" s="149">
        <v>14.1</v>
      </c>
      <c r="CB14" s="149">
        <v>1.7</v>
      </c>
      <c r="CC14" s="149"/>
      <c r="CD14" s="149">
        <v>8.1</v>
      </c>
      <c r="CE14" s="149"/>
      <c r="CF14" s="149"/>
      <c r="CG14" s="149"/>
      <c r="CH14" s="149">
        <v>33.5</v>
      </c>
      <c r="CI14" s="149">
        <v>5.5</v>
      </c>
      <c r="CJ14" s="149">
        <v>58.7</v>
      </c>
      <c r="CK14" s="149">
        <v>11.9</v>
      </c>
      <c r="CL14" s="149">
        <v>62.6</v>
      </c>
      <c r="CM14" s="149">
        <v>63.6</v>
      </c>
      <c r="CN14" s="149">
        <v>58.9</v>
      </c>
      <c r="CO14" s="149">
        <v>51.8</v>
      </c>
      <c r="CP14" s="149">
        <v>47.7</v>
      </c>
      <c r="CQ14" s="149">
        <v>68.3</v>
      </c>
      <c r="CR14" s="149">
        <v>60.2</v>
      </c>
      <c r="CS14" s="149">
        <v>54.1</v>
      </c>
      <c r="CT14" s="150"/>
      <c r="CU14" s="150"/>
      <c r="CV14" s="150"/>
      <c r="CW14" s="151"/>
      <c r="CX14" s="152">
        <f t="array" ref="CX14">SUMPRODUCT(B14:CW14*0.25)</f>
        <v>1081.4499999999998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>
        <v>41.4</v>
      </c>
      <c r="G16" s="155">
        <v>41.4</v>
      </c>
      <c r="H16" s="155">
        <v>41.4</v>
      </c>
      <c r="I16" s="155">
        <v>41.4</v>
      </c>
      <c r="J16" s="155">
        <v>257</v>
      </c>
      <c r="K16" s="155">
        <v>257</v>
      </c>
      <c r="L16" s="155">
        <v>257</v>
      </c>
      <c r="M16" s="155">
        <v>257</v>
      </c>
      <c r="N16" s="155">
        <v>234.4</v>
      </c>
      <c r="O16" s="155">
        <v>234.4</v>
      </c>
      <c r="P16" s="155">
        <v>234.4</v>
      </c>
      <c r="Q16" s="155">
        <v>234.4</v>
      </c>
      <c r="R16" s="155">
        <v>11.2</v>
      </c>
      <c r="S16" s="155">
        <v>11.2</v>
      </c>
      <c r="T16" s="155">
        <v>11.2</v>
      </c>
      <c r="U16" s="155">
        <v>11.2</v>
      </c>
      <c r="V16" s="155">
        <v>12.2</v>
      </c>
      <c r="W16" s="155">
        <v>12.2</v>
      </c>
      <c r="X16" s="155">
        <v>12.2</v>
      </c>
      <c r="Y16" s="155">
        <v>12.2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54.9</v>
      </c>
      <c r="BW16" s="155">
        <v>54.9</v>
      </c>
      <c r="BX16" s="155">
        <v>54.9</v>
      </c>
      <c r="BY16" s="155">
        <v>54.9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611.0999999999998</v>
      </c>
    </row>
    <row r="17" spans="1:102" ht="30" customHeight="1" thickBot="1" x14ac:dyDescent="0.3">
      <c r="A17" s="105" t="s">
        <v>54</v>
      </c>
      <c r="B17" s="159">
        <f>SUM(B12:B16)</f>
        <v>50</v>
      </c>
      <c r="C17" s="160">
        <f t="shared" ref="C17:BN17" si="0">SUM(C12:C16)</f>
        <v>49.8</v>
      </c>
      <c r="D17" s="160">
        <f t="shared" si="0"/>
        <v>48.8</v>
      </c>
      <c r="E17" s="160">
        <f t="shared" si="0"/>
        <v>48.8</v>
      </c>
      <c r="F17" s="160">
        <f t="shared" si="0"/>
        <v>76.699999999999989</v>
      </c>
      <c r="G17" s="160">
        <f t="shared" si="0"/>
        <v>80.8</v>
      </c>
      <c r="H17" s="160">
        <f t="shared" si="0"/>
        <v>68.900000000000006</v>
      </c>
      <c r="I17" s="160">
        <f t="shared" si="0"/>
        <v>68.3</v>
      </c>
      <c r="J17" s="160">
        <f t="shared" si="0"/>
        <v>257</v>
      </c>
      <c r="K17" s="160">
        <f t="shared" si="0"/>
        <v>257</v>
      </c>
      <c r="L17" s="160">
        <f t="shared" si="0"/>
        <v>257</v>
      </c>
      <c r="M17" s="160">
        <f t="shared" si="0"/>
        <v>257</v>
      </c>
      <c r="N17" s="160">
        <f t="shared" si="0"/>
        <v>234.4</v>
      </c>
      <c r="O17" s="160">
        <f t="shared" si="0"/>
        <v>234.4</v>
      </c>
      <c r="P17" s="160">
        <f t="shared" si="0"/>
        <v>234.4</v>
      </c>
      <c r="Q17" s="160">
        <f t="shared" si="0"/>
        <v>234.4</v>
      </c>
      <c r="R17" s="160">
        <f t="shared" si="0"/>
        <v>49.2</v>
      </c>
      <c r="S17" s="160">
        <f t="shared" si="0"/>
        <v>54.599999999999994</v>
      </c>
      <c r="T17" s="160">
        <f t="shared" si="0"/>
        <v>46</v>
      </c>
      <c r="U17" s="160">
        <f t="shared" si="0"/>
        <v>66</v>
      </c>
      <c r="V17" s="160">
        <f t="shared" si="0"/>
        <v>53.400000000000006</v>
      </c>
      <c r="W17" s="160">
        <f t="shared" si="0"/>
        <v>57.900000000000006</v>
      </c>
      <c r="X17" s="160">
        <f t="shared" si="0"/>
        <v>59.2</v>
      </c>
      <c r="Y17" s="160">
        <f t="shared" si="0"/>
        <v>52</v>
      </c>
      <c r="Z17" s="160">
        <f t="shared" si="0"/>
        <v>22.2</v>
      </c>
      <c r="AA17" s="160">
        <f t="shared" si="0"/>
        <v>66.8</v>
      </c>
      <c r="AB17" s="160">
        <f t="shared" si="0"/>
        <v>12.3</v>
      </c>
      <c r="AC17" s="160">
        <f t="shared" si="0"/>
        <v>202.5</v>
      </c>
      <c r="AD17" s="160">
        <f t="shared" si="0"/>
        <v>107.6</v>
      </c>
      <c r="AE17" s="160">
        <f t="shared" si="0"/>
        <v>63.3</v>
      </c>
      <c r="AF17" s="160">
        <f t="shared" si="0"/>
        <v>40.200000000000003</v>
      </c>
      <c r="AG17" s="160">
        <f t="shared" si="0"/>
        <v>0</v>
      </c>
      <c r="AH17" s="160">
        <f t="shared" si="0"/>
        <v>16.5</v>
      </c>
      <c r="AI17" s="160">
        <f t="shared" si="0"/>
        <v>0</v>
      </c>
      <c r="AJ17" s="160">
        <f t="shared" si="0"/>
        <v>5.3</v>
      </c>
      <c r="AK17" s="160">
        <f t="shared" si="0"/>
        <v>16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7.4</v>
      </c>
      <c r="AP17" s="160">
        <f t="shared" si="0"/>
        <v>0</v>
      </c>
      <c r="AQ17" s="160">
        <f t="shared" si="0"/>
        <v>15.1</v>
      </c>
      <c r="AR17" s="160">
        <f t="shared" si="0"/>
        <v>72.599999999999994</v>
      </c>
      <c r="AS17" s="160">
        <f t="shared" si="0"/>
        <v>41.5</v>
      </c>
      <c r="AT17" s="160">
        <f t="shared" si="0"/>
        <v>0</v>
      </c>
      <c r="AU17" s="160">
        <f t="shared" si="0"/>
        <v>32.799999999999997</v>
      </c>
      <c r="AV17" s="160">
        <f t="shared" si="0"/>
        <v>117.4</v>
      </c>
      <c r="AW17" s="160">
        <f t="shared" si="0"/>
        <v>107.2</v>
      </c>
      <c r="AX17" s="160">
        <f t="shared" si="0"/>
        <v>157.9</v>
      </c>
      <c r="AY17" s="160">
        <f t="shared" si="0"/>
        <v>169.9</v>
      </c>
      <c r="AZ17" s="160">
        <f t="shared" si="0"/>
        <v>145.19999999999999</v>
      </c>
      <c r="BA17" s="160">
        <f t="shared" si="0"/>
        <v>80.2</v>
      </c>
      <c r="BB17" s="160">
        <f t="shared" si="0"/>
        <v>176.1</v>
      </c>
      <c r="BC17" s="160">
        <f t="shared" si="0"/>
        <v>171.8</v>
      </c>
      <c r="BD17" s="160">
        <f t="shared" si="0"/>
        <v>162.1</v>
      </c>
      <c r="BE17" s="160">
        <f t="shared" si="0"/>
        <v>142.30000000000001</v>
      </c>
      <c r="BF17" s="160">
        <f t="shared" si="0"/>
        <v>104.7</v>
      </c>
      <c r="BG17" s="160">
        <f t="shared" si="0"/>
        <v>123.9</v>
      </c>
      <c r="BH17" s="160">
        <f t="shared" si="0"/>
        <v>123.7</v>
      </c>
      <c r="BI17" s="160">
        <f t="shared" si="0"/>
        <v>106.6</v>
      </c>
      <c r="BJ17" s="160">
        <f t="shared" si="0"/>
        <v>42.3</v>
      </c>
      <c r="BK17" s="160">
        <f t="shared" si="0"/>
        <v>54</v>
      </c>
      <c r="BL17" s="160">
        <f t="shared" si="0"/>
        <v>66.5</v>
      </c>
      <c r="BM17" s="160">
        <f t="shared" si="0"/>
        <v>72.3</v>
      </c>
      <c r="BN17" s="160">
        <f t="shared" si="0"/>
        <v>19.899999999999999</v>
      </c>
      <c r="BO17" s="160">
        <f t="shared" ref="BO17:CW17" si="1">SUM(BO12:BO16)</f>
        <v>7.6</v>
      </c>
      <c r="BP17" s="160">
        <f t="shared" si="1"/>
        <v>21.6</v>
      </c>
      <c r="BQ17" s="160">
        <f t="shared" si="1"/>
        <v>46.6</v>
      </c>
      <c r="BR17" s="160">
        <f t="shared" si="1"/>
        <v>50.6</v>
      </c>
      <c r="BS17" s="160">
        <f t="shared" si="1"/>
        <v>21.2</v>
      </c>
      <c r="BT17" s="160">
        <f t="shared" si="1"/>
        <v>0</v>
      </c>
      <c r="BU17" s="160">
        <f t="shared" si="1"/>
        <v>40.200000000000003</v>
      </c>
      <c r="BV17" s="160">
        <f t="shared" si="1"/>
        <v>54.9</v>
      </c>
      <c r="BW17" s="160">
        <f t="shared" si="1"/>
        <v>54.9</v>
      </c>
      <c r="BX17" s="160">
        <f t="shared" si="1"/>
        <v>54.9</v>
      </c>
      <c r="BY17" s="160">
        <f t="shared" si="1"/>
        <v>54.9</v>
      </c>
      <c r="BZ17" s="160">
        <f t="shared" si="1"/>
        <v>0</v>
      </c>
      <c r="CA17" s="160">
        <f t="shared" si="1"/>
        <v>14.1</v>
      </c>
      <c r="CB17" s="160">
        <f t="shared" si="1"/>
        <v>1.7</v>
      </c>
      <c r="CC17" s="160">
        <f t="shared" si="1"/>
        <v>0</v>
      </c>
      <c r="CD17" s="160">
        <f t="shared" si="1"/>
        <v>8.1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33.5</v>
      </c>
      <c r="CI17" s="160">
        <f t="shared" si="1"/>
        <v>5.5</v>
      </c>
      <c r="CJ17" s="160">
        <f t="shared" si="1"/>
        <v>58.7</v>
      </c>
      <c r="CK17" s="160">
        <f t="shared" si="1"/>
        <v>11.9</v>
      </c>
      <c r="CL17" s="160">
        <f t="shared" si="1"/>
        <v>62.6</v>
      </c>
      <c r="CM17" s="160">
        <f t="shared" si="1"/>
        <v>63.6</v>
      </c>
      <c r="CN17" s="160">
        <f t="shared" si="1"/>
        <v>58.9</v>
      </c>
      <c r="CO17" s="160">
        <f t="shared" si="1"/>
        <v>51.8</v>
      </c>
      <c r="CP17" s="160">
        <f t="shared" si="1"/>
        <v>47.7</v>
      </c>
      <c r="CQ17" s="160">
        <f t="shared" si="1"/>
        <v>68.3</v>
      </c>
      <c r="CR17" s="160">
        <f t="shared" si="1"/>
        <v>60.2</v>
      </c>
      <c r="CS17" s="160">
        <f t="shared" si="1"/>
        <v>54.1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1692.5499999999997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>
        <v>147.1</v>
      </c>
      <c r="K22" s="149">
        <v>179.9</v>
      </c>
      <c r="L22" s="149">
        <v>185.5</v>
      </c>
      <c r="M22" s="149">
        <v>174</v>
      </c>
      <c r="N22" s="149">
        <v>135.5</v>
      </c>
      <c r="O22" s="149">
        <v>150.5</v>
      </c>
      <c r="P22" s="149">
        <v>171.3</v>
      </c>
      <c r="Q22" s="149">
        <v>167.8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>
        <v>63.3</v>
      </c>
      <c r="AH22" s="149"/>
      <c r="AI22" s="149"/>
      <c r="AJ22" s="149"/>
      <c r="AK22" s="149"/>
      <c r="AL22" s="149">
        <v>10</v>
      </c>
      <c r="AM22" s="149">
        <v>62</v>
      </c>
      <c r="AN22" s="149">
        <v>81.8</v>
      </c>
      <c r="AO22" s="149"/>
      <c r="AP22" s="149">
        <v>160.5</v>
      </c>
      <c r="AQ22" s="149"/>
      <c r="AR22" s="149"/>
      <c r="AS22" s="149"/>
      <c r="AT22" s="149">
        <v>17.100000000000001</v>
      </c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>
        <v>32.700000000000003</v>
      </c>
      <c r="BU22" s="149"/>
      <c r="BV22" s="149">
        <v>60.9</v>
      </c>
      <c r="BW22" s="149">
        <v>26.6</v>
      </c>
      <c r="BX22" s="149">
        <v>6</v>
      </c>
      <c r="BY22" s="149">
        <v>14</v>
      </c>
      <c r="BZ22" s="149">
        <v>17.899999999999999</v>
      </c>
      <c r="CA22" s="149"/>
      <c r="CB22" s="149"/>
      <c r="CC22" s="149">
        <v>7</v>
      </c>
      <c r="CD22" s="149"/>
      <c r="CE22" s="149">
        <v>8.6999999999999993</v>
      </c>
      <c r="CF22" s="149">
        <v>19.399999999999999</v>
      </c>
      <c r="CG22" s="149">
        <v>17.2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479.17500000000001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>
        <v>21.6</v>
      </c>
      <c r="CA24" s="155">
        <v>21.6</v>
      </c>
      <c r="CB24" s="155">
        <v>21.6</v>
      </c>
      <c r="CC24" s="155">
        <v>21.6</v>
      </c>
      <c r="CD24" s="155"/>
      <c r="CE24" s="155"/>
      <c r="CF24" s="155"/>
      <c r="CG24" s="155"/>
      <c r="CH24" s="155">
        <v>8.1</v>
      </c>
      <c r="CI24" s="155">
        <v>8.1</v>
      </c>
      <c r="CJ24" s="155">
        <v>8.1</v>
      </c>
      <c r="CK24" s="155">
        <v>8.1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29.699999999999996</v>
      </c>
    </row>
    <row r="25" spans="1:102" ht="30" customHeight="1" thickBot="1" x14ac:dyDescent="0.3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147.1</v>
      </c>
      <c r="K25" s="160">
        <f t="shared" si="2"/>
        <v>179.9</v>
      </c>
      <c r="L25" s="160">
        <f t="shared" si="2"/>
        <v>185.5</v>
      </c>
      <c r="M25" s="160">
        <f t="shared" si="2"/>
        <v>174</v>
      </c>
      <c r="N25" s="160">
        <f t="shared" si="2"/>
        <v>135.5</v>
      </c>
      <c r="O25" s="160">
        <f t="shared" si="2"/>
        <v>150.5</v>
      </c>
      <c r="P25" s="160">
        <f t="shared" si="2"/>
        <v>171.3</v>
      </c>
      <c r="Q25" s="160">
        <f t="shared" si="2"/>
        <v>167.8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63.3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10</v>
      </c>
      <c r="AM25" s="160">
        <f t="shared" si="2"/>
        <v>62</v>
      </c>
      <c r="AN25" s="160">
        <f t="shared" si="2"/>
        <v>81.8</v>
      </c>
      <c r="AO25" s="160">
        <f t="shared" si="2"/>
        <v>0</v>
      </c>
      <c r="AP25" s="160">
        <f t="shared" si="2"/>
        <v>160.5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17.100000000000001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32.700000000000003</v>
      </c>
      <c r="BU25" s="160">
        <f t="shared" si="3"/>
        <v>0</v>
      </c>
      <c r="BV25" s="160">
        <f t="shared" si="3"/>
        <v>60.9</v>
      </c>
      <c r="BW25" s="160">
        <f t="shared" si="3"/>
        <v>26.6</v>
      </c>
      <c r="BX25" s="160">
        <f t="shared" si="3"/>
        <v>6</v>
      </c>
      <c r="BY25" s="160">
        <f t="shared" si="3"/>
        <v>14</v>
      </c>
      <c r="BZ25" s="160">
        <f t="shared" si="3"/>
        <v>39.5</v>
      </c>
      <c r="CA25" s="160">
        <f t="shared" si="3"/>
        <v>21.6</v>
      </c>
      <c r="CB25" s="160">
        <f t="shared" si="3"/>
        <v>21.6</v>
      </c>
      <c r="CC25" s="160">
        <f t="shared" si="3"/>
        <v>28.6</v>
      </c>
      <c r="CD25" s="160">
        <f t="shared" si="3"/>
        <v>0</v>
      </c>
      <c r="CE25" s="160">
        <f t="shared" si="3"/>
        <v>8.6999999999999993</v>
      </c>
      <c r="CF25" s="160">
        <f t="shared" si="3"/>
        <v>19.399999999999999</v>
      </c>
      <c r="CG25" s="160">
        <f t="shared" si="3"/>
        <v>17.2</v>
      </c>
      <c r="CH25" s="160">
        <f t="shared" si="3"/>
        <v>8.1</v>
      </c>
      <c r="CI25" s="160">
        <f t="shared" si="3"/>
        <v>8.1</v>
      </c>
      <c r="CJ25" s="160">
        <f t="shared" si="3"/>
        <v>8.1</v>
      </c>
      <c r="CK25" s="160">
        <f t="shared" si="3"/>
        <v>8.1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508.875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2026-04-06T20:23:07Z</dcterms:created>
  <dcterms:modified xsi:type="dcterms:W3CDTF">2026-04-06T20:23:09Z</dcterms:modified>
</cp:coreProperties>
</file>