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<sst xmlns="http://schemas.openxmlformats.org/spreadsheetml/2006/main" count="119" uniqueCount="54">
  <si>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30/09/2025 11:20:13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</si>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</sst>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886-4EA5-BE5A-88DC3A0EF04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7">
                  <c:v>2.8130000000000002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86-4EA5-BE5A-88DC3A0EF04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38.625999999999998</c:v>
                </c:pt>
                <c:pt idx="13">
                  <c:v>78.028999999999996</c:v>
                </c:pt>
                <c:pt idx="14">
                  <c:v>7.7880000000000003</c:v>
                </c:pt>
                <c:pt idx="15">
                  <c:v>7.5540000000000003</c:v>
                </c:pt>
                <c:pt idx="16">
                  <c:v>2.5579999999999998</c:v>
                </c:pt>
                <c:pt idx="17">
                  <c:v>32.007999999999996</c:v>
                </c:pt>
                <c:pt idx="18">
                  <c:v>20.82</c:v>
                </c:pt>
                <c:pt idx="19">
                  <c:v>25.77</c:v>
                </c:pt>
                <c:pt idx="20">
                  <c:v>11.55</c:v>
                </c:pt>
                <c:pt idx="21">
                  <c:v>6.6529999999999996</c:v>
                </c:pt>
                <c:pt idx="23">
                  <c:v>13.446999999999999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886-4EA5-BE5A-88DC3A0EF04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6.83</c:v>
                </c:pt>
                <c:pt idx="13">
                  <c:v>6.6280000000000001</c:v>
                </c:pt>
                <c:pt idx="14">
                  <c:v>6.2910000000000004</c:v>
                </c:pt>
                <c:pt idx="15">
                  <c:v>6.1790000000000003</c:v>
                </c:pt>
                <c:pt idx="16">
                  <c:v>2.069</c:v>
                </c:pt>
                <c:pt idx="17">
                  <c:v>4.2949999999999999</c:v>
                </c:pt>
                <c:pt idx="20">
                  <c:v>6.7779999999999996</c:v>
                </c:pt>
                <c:pt idx="21">
                  <c:v>6.0609999999999999</c:v>
                </c:pt>
                <c:pt idx="22">
                  <c:v>19.802</c:v>
                </c:pt>
                <c:pt idx="23">
                  <c:v>3.16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886-4EA5-BE5A-88DC3A0EF04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886-4EA5-BE5A-88DC3A0EF04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886-4EA5-BE5A-88DC3A0EF04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886-4EA5-BE5A-88DC3A0EF04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886-4EA5-BE5A-88DC3A0EF04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886-4EA5-BE5A-88DC3A0EF04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4">
                  <c:v>11.313000000000001</c:v>
                </c:pt>
                <c:pt idx="15">
                  <c:v>56.542999999999999</c:v>
                </c:pt>
                <c:pt idx="20">
                  <c:v>5.5190000000000001</c:v>
                </c:pt>
                <c:pt idx="23">
                  <c:v>6.2290000000000001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886-4EA5-BE5A-88DC3A0EF04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17.8</c:v>
                </c:pt>
                <c:pt idx="17">
                  <c:v>26.3</c:v>
                </c:pt>
                <c:pt idx="18">
                  <c:v>1.6</c:v>
                </c:pt>
                <c:pt idx="19">
                  <c:v>19.399999999999999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886-4EA5-BE5A-88DC3A0EF04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16.404</c:v>
                </c:pt>
                <c:pt idx="13">
                  <c:v>8.1579999999999995</c:v>
                </c:pt>
                <c:pt idx="14">
                  <c:v>18.526</c:v>
                </c:pt>
                <c:pt idx="16">
                  <c:v>17.581</c:v>
                </c:pt>
                <c:pt idx="17">
                  <c:v>11</c:v>
                </c:pt>
                <c:pt idx="18">
                  <c:v>5.3</c:v>
                </c:pt>
                <c:pt idx="19">
                  <c:v>2</c:v>
                </c:pt>
                <c:pt idx="20">
                  <c:v>5.0999999999999996</c:v>
                </c:pt>
                <c:pt idx="21">
                  <c:v>1.7</c:v>
                </c:pt>
                <c:pt idx="22">
                  <c:v>1.8890000000000002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886-4EA5-BE5A-88DC3A0EF04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886-4EA5-BE5A-88DC3A0EF04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886-4EA5-BE5A-88DC3A0EF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42</c:v>
                </c:pt>
                <c:pt idx="13">
                  <c:v>49</c:v>
                </c:pt>
                <c:pt idx="14">
                  <c:v>86</c:v>
                </c:pt>
                <c:pt idx="15">
                  <c:v>84.47</c:v>
                </c:pt>
                <c:pt idx="16">
                  <c:v>142.80000000000001</c:v>
                </c:pt>
                <c:pt idx="17">
                  <c:v>207</c:v>
                </c:pt>
                <c:pt idx="18">
                  <c:v>295.37</c:v>
                </c:pt>
                <c:pt idx="19">
                  <c:v>327.42</c:v>
                </c:pt>
                <c:pt idx="20">
                  <c:v>182.54</c:v>
                </c:pt>
                <c:pt idx="21">
                  <c:v>140.02000000000001</c:v>
                </c:pt>
                <c:pt idx="22">
                  <c:v>126.91</c:v>
                </c:pt>
                <c:pt idx="23">
                  <c:v>102.76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886-4EA5-BE5A-88DC3A0EF0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08D-47CB-8C4F-777D3786C56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08D-47CB-8C4F-777D3786C56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3">
                  <c:v>8.6760000000000002</c:v>
                </c:pt>
                <c:pt idx="14">
                  <c:v>32</c:v>
                </c:pt>
                <c:pt idx="15">
                  <c:v>10</c:v>
                </c:pt>
                <c:pt idx="16">
                  <c:v>5.0999999999999996</c:v>
                </c:pt>
                <c:pt idx="17">
                  <c:v>35.1</c:v>
                </c:pt>
                <c:pt idx="18">
                  <c:v>10</c:v>
                </c:pt>
                <c:pt idx="19">
                  <c:v>32</c:v>
                </c:pt>
                <c:pt idx="21">
                  <c:v>5.64</c:v>
                </c:pt>
                <c:pt idx="22">
                  <c:v>13</c:v>
                </c:pt>
                <c:pt idx="2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8D-47CB-8C4F-777D3786C56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8">
                  <c:v>1E-3</c:v>
                </c:pt>
                <c:pt idx="19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8D-47CB-8C4F-777D3786C56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08D-47CB-8C4F-777D3786C56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08D-47CB-8C4F-777D3786C56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6.4000000000000001E-2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08D-47CB-8C4F-777D3786C56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08D-47CB-8C4F-777D3786C56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08D-47CB-8C4F-777D3786C56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08D-47CB-8C4F-777D3786C56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1.4</c:v>
                </c:pt>
                <c:pt idx="21">
                  <c:v>8.6999999999999993</c:v>
                </c:pt>
                <c:pt idx="22">
                  <c:v>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8D-47CB-8C4F-777D3786C56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61.86</c:v>
                </c:pt>
                <c:pt idx="13">
                  <c:v>84.13900000000001</c:v>
                </c:pt>
                <c:pt idx="14">
                  <c:v>11.854000000000001</c:v>
                </c:pt>
                <c:pt idx="15">
                  <c:v>60.276000000000003</c:v>
                </c:pt>
                <c:pt idx="16">
                  <c:v>34.936000000000007</c:v>
                </c:pt>
                <c:pt idx="17">
                  <c:v>41.326999999999998</c:v>
                </c:pt>
                <c:pt idx="18">
                  <c:v>17.718</c:v>
                </c:pt>
                <c:pt idx="19">
                  <c:v>15.127000000000001</c:v>
                </c:pt>
                <c:pt idx="20">
                  <c:v>27.526999999999997</c:v>
                </c:pt>
                <c:pt idx="21">
                  <c:v>0.09</c:v>
                </c:pt>
                <c:pt idx="22">
                  <c:v>2.74</c:v>
                </c:pt>
                <c:pt idx="23">
                  <c:v>5.4509999999999996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08D-47CB-8C4F-777D3786C56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08D-47CB-8C4F-777D3786C56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08D-47CB-8C4F-777D3786C5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42</c:v>
                </c:pt>
                <c:pt idx="13">
                  <c:v>49</c:v>
                </c:pt>
                <c:pt idx="14">
                  <c:v>86</c:v>
                </c:pt>
                <c:pt idx="15">
                  <c:v>84.47</c:v>
                </c:pt>
                <c:pt idx="16">
                  <c:v>142.80000000000001</c:v>
                </c:pt>
                <c:pt idx="17">
                  <c:v>207</c:v>
                </c:pt>
                <c:pt idx="18">
                  <c:v>295.37</c:v>
                </c:pt>
                <c:pt idx="19">
                  <c:v>327.42</c:v>
                </c:pt>
                <c:pt idx="20">
                  <c:v>182.54</c:v>
                </c:pt>
                <c:pt idx="21">
                  <c:v>140.02000000000001</c:v>
                </c:pt>
                <c:pt idx="22">
                  <c:v>126.91</c:v>
                </c:pt>
                <c:pt idx="23">
                  <c:v>102.76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08D-47CB-8C4F-777D3786C5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45930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61.859999999999992</v>
      </c>
      <c r="O4" s="18">
        <v>92.814999999999998</v>
      </c>
      <c r="P4" s="18">
        <v>43.917999999999999</v>
      </c>
      <c r="Q4" s="18">
        <v>70.27600000000001</v>
      </c>
      <c r="R4" s="18">
        <v>40.007999999999996</v>
      </c>
      <c r="S4" s="18">
        <v>76.416000000000011</v>
      </c>
      <c r="T4" s="18">
        <v>27.720000000000002</v>
      </c>
      <c r="U4" s="18">
        <v>47.17</v>
      </c>
      <c r="V4" s="18">
        <v>28.946999999999999</v>
      </c>
      <c r="W4" s="18">
        <v>14.413999999999998</v>
      </c>
      <c r="X4" s="18">
        <v>21.691000000000003</v>
      </c>
      <c r="Y4" s="18">
        <v>23.436</v>
      </c>
      <c r="Z4" s="19"/>
      <c r="AA4" s="20">
        <f>SUM(B4:Z4)</f>
        <v>548.67100000000005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42</v>
      </c>
      <c r="O7" s="28">
        <v>49</v>
      </c>
      <c r="P7" s="28">
        <v>86</v>
      </c>
      <c r="Q7" s="28">
        <v>84.47</v>
      </c>
      <c r="R7" s="28">
        <v>142.80000000000001</v>
      </c>
      <c r="S7" s="28">
        <v>207</v>
      </c>
      <c r="T7" s="28">
        <v>295.37</v>
      </c>
      <c r="U7" s="28">
        <v>327.42</v>
      </c>
      <c r="V7" s="28">
        <v>182.54</v>
      </c>
      <c r="W7" s="28">
        <v>140.02000000000001</v>
      </c>
      <c r="X7" s="28">
        <v>126.91</v>
      </c>
      <c r="Y7" s="28">
        <v>102.76</v>
      </c>
      <c r="Z7" s="29"/>
      <c r="AA7" s="30">
        <f>IF(SUM(B7:Z7)&lt;&gt;0,AVERAGEIF(B7:Z7,"&lt;&gt;"""),"")</f>
        <v>148.85749999999999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>
        <v>11.313000000000001</v>
      </c>
      <c r="Q12" s="52">
        <v>56.542999999999999</v>
      </c>
      <c r="R12" s="52"/>
      <c r="S12" s="52"/>
      <c r="T12" s="52"/>
      <c r="U12" s="52"/>
      <c r="V12" s="52">
        <v>5.5190000000000001</v>
      </c>
      <c r="W12" s="52"/>
      <c r="X12" s="52"/>
      <c r="Y12" s="52">
        <v>6.2290000000000001</v>
      </c>
      <c r="Z12" s="53"/>
      <c r="AA12" s="54">
        <f t="shared" si="0"/>
        <v>79.603999999999999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16.404</v>
      </c>
      <c r="O14" s="57">
        <v>8.1579999999999995</v>
      </c>
      <c r="P14" s="57">
        <v>18.526</v>
      </c>
      <c r="Q14" s="57"/>
      <c r="R14" s="57">
        <v>17.581</v>
      </c>
      <c r="S14" s="57">
        <v>11</v>
      </c>
      <c r="T14" s="57">
        <v>5.3</v>
      </c>
      <c r="U14" s="57">
        <v>2</v>
      </c>
      <c r="V14" s="57">
        <v>5.0999999999999996</v>
      </c>
      <c r="W14" s="57">
        <v>1.7</v>
      </c>
      <c r="X14" s="57">
        <v>1.8890000000000002</v>
      </c>
      <c r="Y14" s="57"/>
      <c r="Z14" s="58"/>
      <c r="AA14" s="59">
        <f t="shared" si="0"/>
        <v>87.657999999999987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16.404</v>
      </c>
      <c r="O16" s="62">
        <f t="shared" si="1"/>
        <v>8.1579999999999995</v>
      </c>
      <c r="P16" s="62">
        <f t="shared" si="1"/>
        <v>29.838999999999999</v>
      </c>
      <c r="Q16" s="62">
        <f t="shared" si="1"/>
        <v>56.542999999999999</v>
      </c>
      <c r="R16" s="62">
        <f t="shared" si="1"/>
        <v>17.581</v>
      </c>
      <c r="S16" s="62">
        <f t="shared" si="1"/>
        <v>11</v>
      </c>
      <c r="T16" s="62">
        <f t="shared" si="1"/>
        <v>5.3</v>
      </c>
      <c r="U16" s="62">
        <f t="shared" si="1"/>
        <v>2</v>
      </c>
      <c r="V16" s="62">
        <f t="shared" si="1"/>
        <v>10.619</v>
      </c>
      <c r="W16" s="62">
        <f t="shared" si="1"/>
        <v>1.7</v>
      </c>
      <c r="X16" s="62">
        <f t="shared" si="1"/>
        <v>1.8890000000000002</v>
      </c>
      <c r="Y16" s="62">
        <f t="shared" si="1"/>
        <v>6.2290000000000001</v>
      </c>
      <c r="Z16" s="63" t="str">
        <f t="shared" si="1"/>
        <v/>
      </c>
      <c r="AA16" s="64">
        <f>SUM(AA10:AA15)</f>
        <v>167.262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2.8130000000000002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2.8130000000000002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38.625999999999998</v>
      </c>
      <c r="O20" s="77">
        <v>78.028999999999996</v>
      </c>
      <c r="P20" s="77">
        <v>7.7880000000000003</v>
      </c>
      <c r="Q20" s="77">
        <v>7.5540000000000003</v>
      </c>
      <c r="R20" s="77">
        <v>2.5579999999999998</v>
      </c>
      <c r="S20" s="77">
        <v>32.007999999999996</v>
      </c>
      <c r="T20" s="77">
        <v>20.82</v>
      </c>
      <c r="U20" s="77">
        <v>25.77</v>
      </c>
      <c r="V20" s="77">
        <v>11.55</v>
      </c>
      <c r="W20" s="77">
        <v>6.6529999999999996</v>
      </c>
      <c r="X20" s="77"/>
      <c r="Y20" s="77">
        <v>13.446999999999999</v>
      </c>
      <c r="Z20" s="78"/>
      <c r="AA20" s="79">
        <f t="shared" si="2"/>
        <v>244.803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6.83</v>
      </c>
      <c r="O21" s="81">
        <v>6.6280000000000001</v>
      </c>
      <c r="P21" s="81">
        <v>6.2910000000000004</v>
      </c>
      <c r="Q21" s="81">
        <v>6.1790000000000003</v>
      </c>
      <c r="R21" s="81">
        <v>2.069</v>
      </c>
      <c r="S21" s="81">
        <v>4.2949999999999999</v>
      </c>
      <c r="T21" s="81"/>
      <c r="U21" s="81"/>
      <c r="V21" s="81">
        <v>6.7779999999999996</v>
      </c>
      <c r="W21" s="81">
        <v>6.0609999999999999</v>
      </c>
      <c r="X21" s="81">
        <v>19.802</v>
      </c>
      <c r="Y21" s="81">
        <v>3.16</v>
      </c>
      <c r="Z21" s="78"/>
      <c r="AA21" s="79">
        <f t="shared" si="2"/>
        <v>68.092999999999989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45.455999999999996</v>
      </c>
      <c r="O26" s="88">
        <f t="shared" si="3"/>
        <v>84.656999999999996</v>
      </c>
      <c r="P26" s="88">
        <f t="shared" si="3"/>
        <v>14.079000000000001</v>
      </c>
      <c r="Q26" s="88">
        <f t="shared" si="3"/>
        <v>13.733000000000001</v>
      </c>
      <c r="R26" s="88">
        <f t="shared" si="3"/>
        <v>4.6269999999999998</v>
      </c>
      <c r="S26" s="88">
        <f t="shared" si="3"/>
        <v>39.116</v>
      </c>
      <c r="T26" s="88">
        <f t="shared" si="3"/>
        <v>20.82</v>
      </c>
      <c r="U26" s="88">
        <f t="shared" si="3"/>
        <v>25.77</v>
      </c>
      <c r="V26" s="88">
        <f t="shared" si="3"/>
        <v>18.327999999999999</v>
      </c>
      <c r="W26" s="88">
        <f t="shared" si="3"/>
        <v>12.713999999999999</v>
      </c>
      <c r="X26" s="88">
        <f t="shared" si="3"/>
        <v>19.802</v>
      </c>
      <c r="Y26" s="88">
        <f t="shared" si="3"/>
        <v>16.606999999999999</v>
      </c>
      <c r="Z26" s="89" t="str">
        <f t="shared" si="3"/>
        <v/>
      </c>
      <c r="AA26" s="90">
        <f>SUM(AA19:AA25)</f>
        <v>315.70899999999995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61.86</v>
      </c>
      <c r="O30" s="77">
        <v>92.814999999999998</v>
      </c>
      <c r="P30" s="77">
        <v>43.917999999999999</v>
      </c>
      <c r="Q30" s="77">
        <v>70.275999999999996</v>
      </c>
      <c r="R30" s="77">
        <v>22.207999999999998</v>
      </c>
      <c r="S30" s="77">
        <v>50.116</v>
      </c>
      <c r="T30" s="77">
        <v>26.12</v>
      </c>
      <c r="U30" s="77">
        <v>27.77</v>
      </c>
      <c r="V30" s="77">
        <v>28.946999999999999</v>
      </c>
      <c r="W30" s="77">
        <v>14.414</v>
      </c>
      <c r="X30" s="77">
        <v>21.690999999999999</v>
      </c>
      <c r="Y30" s="77">
        <v>22.835999999999999</v>
      </c>
      <c r="Z30" s="78"/>
      <c r="AA30" s="79">
        <f>SUM(B30:Z30)</f>
        <v>482.97099999999995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61.86</v>
      </c>
      <c r="O32" s="62">
        <f t="shared" si="4"/>
        <v>92.814999999999998</v>
      </c>
      <c r="P32" s="62">
        <f t="shared" si="4"/>
        <v>43.917999999999999</v>
      </c>
      <c r="Q32" s="62">
        <f t="shared" si="4"/>
        <v>70.275999999999996</v>
      </c>
      <c r="R32" s="62">
        <f t="shared" si="4"/>
        <v>22.207999999999998</v>
      </c>
      <c r="S32" s="62">
        <f t="shared" si="4"/>
        <v>50.116</v>
      </c>
      <c r="T32" s="62">
        <f t="shared" si="4"/>
        <v>26.12</v>
      </c>
      <c r="U32" s="62">
        <f t="shared" si="4"/>
        <v>27.77</v>
      </c>
      <c r="V32" s="62">
        <f t="shared" si="4"/>
        <v>28.946999999999999</v>
      </c>
      <c r="W32" s="62">
        <f t="shared" si="4"/>
        <v>14.414</v>
      </c>
      <c r="X32" s="62">
        <f t="shared" si="4"/>
        <v>21.690999999999999</v>
      </c>
      <c r="Y32" s="62">
        <f t="shared" si="4"/>
        <v>22.835999999999999</v>
      </c>
      <c r="Z32" s="63" t="str">
        <f t="shared" si="4"/>
        <v/>
      </c>
      <c r="AA32" s="64">
        <f>SUM(AA29:AA31)</f>
        <v>482.97099999999995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17.8</v>
      </c>
      <c r="S37" s="99">
        <v>26.3</v>
      </c>
      <c r="T37" s="99">
        <v>1.6</v>
      </c>
      <c r="U37" s="99">
        <v>19.399999999999999</v>
      </c>
      <c r="V37" s="99"/>
      <c r="W37" s="99"/>
      <c r="X37" s="99"/>
      <c r="Y37" s="99">
        <v>0.6</v>
      </c>
      <c r="Z37" s="100"/>
      <c r="AA37" s="79">
        <f t="shared" si="5"/>
        <v>65.699999999999989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17.8</v>
      </c>
      <c r="S40" s="88">
        <f t="shared" si="6"/>
        <v>26.3</v>
      </c>
      <c r="T40" s="88">
        <f t="shared" si="6"/>
        <v>1.6</v>
      </c>
      <c r="U40" s="88">
        <f t="shared" si="6"/>
        <v>19.399999999999999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0.6</v>
      </c>
      <c r="Z40" s="89" t="str">
        <f t="shared" si="6"/>
        <v/>
      </c>
      <c r="AA40" s="90">
        <f t="shared" si="5"/>
        <v>65.699999999999989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17.8</v>
      </c>
      <c r="S45" s="99">
        <v>26.3</v>
      </c>
      <c r="T45" s="99">
        <v>1.6</v>
      </c>
      <c r="U45" s="99">
        <v>19.399999999999999</v>
      </c>
      <c r="V45" s="99"/>
      <c r="W45" s="99"/>
      <c r="X45" s="99"/>
      <c r="Y45" s="99">
        <v>0.6</v>
      </c>
      <c r="Z45" s="100"/>
      <c r="AA45" s="79">
        <f t="shared" si="7"/>
        <v>65.699999999999989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17.8</v>
      </c>
      <c r="S49" s="88">
        <f t="shared" si="8"/>
        <v>26.3</v>
      </c>
      <c r="T49" s="88">
        <f t="shared" si="8"/>
        <v>1.6</v>
      </c>
      <c r="U49" s="88">
        <f t="shared" si="8"/>
        <v>19.399999999999999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0.6</v>
      </c>
      <c r="Z49" s="89" t="str">
        <f t="shared" si="8"/>
        <v/>
      </c>
      <c r="AA49" s="90">
        <f t="shared" si="7"/>
        <v>65.699999999999989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61.86</v>
      </c>
      <c r="O52" s="88">
        <f t="shared" si="10"/>
        <v>92.814999999999998</v>
      </c>
      <c r="P52" s="88">
        <f t="shared" si="10"/>
        <v>43.917999999999999</v>
      </c>
      <c r="Q52" s="88">
        <f t="shared" si="10"/>
        <v>70.275999999999996</v>
      </c>
      <c r="R52" s="88">
        <f t="shared" si="10"/>
        <v>40.007999999999996</v>
      </c>
      <c r="S52" s="88">
        <f t="shared" si="10"/>
        <v>76.415999999999997</v>
      </c>
      <c r="T52" s="88">
        <f t="shared" si="10"/>
        <v>27.720000000000002</v>
      </c>
      <c r="U52" s="88">
        <f t="shared" si="10"/>
        <v>47.17</v>
      </c>
      <c r="V52" s="88">
        <f t="shared" si="10"/>
        <v>28.946999999999999</v>
      </c>
      <c r="W52" s="88">
        <f t="shared" si="10"/>
        <v>14.413999999999998</v>
      </c>
      <c r="X52" s="88">
        <f t="shared" si="10"/>
        <v>21.690999999999999</v>
      </c>
      <c r="Y52" s="88">
        <f t="shared" si="10"/>
        <v>23.436</v>
      </c>
      <c r="Z52" s="89" t="str">
        <f t="shared" si="10"/>
        <v/>
      </c>
      <c r="AA52" s="104">
        <f>SUM(B52:Z52)</f>
        <v>548.67100000000005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45930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61.86</v>
      </c>
      <c r="O4" s="18">
        <v>92.815000000000012</v>
      </c>
      <c r="P4" s="18">
        <v>43.917999999999999</v>
      </c>
      <c r="Q4" s="18">
        <v>70.275999999999996</v>
      </c>
      <c r="R4" s="18">
        <v>40.036000000000008</v>
      </c>
      <c r="S4" s="18">
        <v>76.427000000000007</v>
      </c>
      <c r="T4" s="18">
        <v>27.719000000000001</v>
      </c>
      <c r="U4" s="18">
        <v>47.136999999999993</v>
      </c>
      <c r="V4" s="18">
        <v>28.927</v>
      </c>
      <c r="W4" s="18">
        <v>14.43</v>
      </c>
      <c r="X4" s="18">
        <v>21.740000000000002</v>
      </c>
      <c r="Y4" s="18">
        <v>23.450999999999997</v>
      </c>
      <c r="Z4" s="19"/>
      <c r="AA4" s="20">
        <f>SUM(B4:Z4)</f>
        <v>548.7360000000001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42</v>
      </c>
      <c r="O7" s="28">
        <v>49</v>
      </c>
      <c r="P7" s="28">
        <v>86</v>
      </c>
      <c r="Q7" s="28">
        <v>84.47</v>
      </c>
      <c r="R7" s="28">
        <v>142.80000000000001</v>
      </c>
      <c r="S7" s="28">
        <v>207</v>
      </c>
      <c r="T7" s="28">
        <v>295.37</v>
      </c>
      <c r="U7" s="28">
        <v>327.42</v>
      </c>
      <c r="V7" s="28">
        <v>182.54</v>
      </c>
      <c r="W7" s="28">
        <v>140.02000000000001</v>
      </c>
      <c r="X7" s="28">
        <v>126.91</v>
      </c>
      <c r="Y7" s="28">
        <v>102.76</v>
      </c>
      <c r="Z7" s="29"/>
      <c r="AA7" s="30">
        <f>IF(SUM(B7:Z7)&lt;&gt;0,AVERAGEIF(B7:Z7,"&lt;&gt;"""),"")</f>
        <v>148.85749999999999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61.86</v>
      </c>
      <c r="O14" s="57">
        <v>84.13900000000001</v>
      </c>
      <c r="P14" s="57">
        <v>11.854000000000001</v>
      </c>
      <c r="Q14" s="57">
        <v>60.276000000000003</v>
      </c>
      <c r="R14" s="57">
        <v>34.936000000000007</v>
      </c>
      <c r="S14" s="57">
        <v>41.326999999999998</v>
      </c>
      <c r="T14" s="57">
        <v>17.718</v>
      </c>
      <c r="U14" s="57">
        <v>15.127000000000001</v>
      </c>
      <c r="V14" s="57">
        <v>27.526999999999997</v>
      </c>
      <c r="W14" s="57">
        <v>0.09</v>
      </c>
      <c r="X14" s="57">
        <v>2.74</v>
      </c>
      <c r="Y14" s="57">
        <v>5.4509999999999996</v>
      </c>
      <c r="Z14" s="58"/>
      <c r="AA14" s="59">
        <f t="shared" si="0"/>
        <v>363.04500000000007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61.86</v>
      </c>
      <c r="O16" s="62">
        <f t="shared" si="1"/>
        <v>84.13900000000001</v>
      </c>
      <c r="P16" s="62">
        <f t="shared" si="1"/>
        <v>11.854000000000001</v>
      </c>
      <c r="Q16" s="62">
        <f t="shared" si="1"/>
        <v>60.276000000000003</v>
      </c>
      <c r="R16" s="62">
        <f t="shared" si="1"/>
        <v>34.936000000000007</v>
      </c>
      <c r="S16" s="62">
        <f t="shared" si="1"/>
        <v>41.326999999999998</v>
      </c>
      <c r="T16" s="62">
        <f t="shared" si="1"/>
        <v>17.718</v>
      </c>
      <c r="U16" s="62">
        <f t="shared" si="1"/>
        <v>15.127000000000001</v>
      </c>
      <c r="V16" s="62">
        <f t="shared" si="1"/>
        <v>27.526999999999997</v>
      </c>
      <c r="W16" s="62">
        <f t="shared" si="1"/>
        <v>0.09</v>
      </c>
      <c r="X16" s="62">
        <f t="shared" si="1"/>
        <v>2.74</v>
      </c>
      <c r="Y16" s="62">
        <f t="shared" si="1"/>
        <v>5.4509999999999996</v>
      </c>
      <c r="Z16" s="63" t="str">
        <f t="shared" si="1"/>
        <v/>
      </c>
      <c r="AA16" s="64">
        <f>SUM(AA10:AA15)</f>
        <v>363.04500000000007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8.6760000000000002</v>
      </c>
      <c r="P20" s="77">
        <v>32</v>
      </c>
      <c r="Q20" s="77">
        <v>10</v>
      </c>
      <c r="R20" s="77">
        <v>5.0999999999999996</v>
      </c>
      <c r="S20" s="77">
        <v>35.1</v>
      </c>
      <c r="T20" s="77">
        <v>10</v>
      </c>
      <c r="U20" s="77">
        <v>32</v>
      </c>
      <c r="V20" s="77"/>
      <c r="W20" s="77">
        <v>5.64</v>
      </c>
      <c r="X20" s="77">
        <v>13</v>
      </c>
      <c r="Y20" s="77">
        <v>18</v>
      </c>
      <c r="Z20" s="78"/>
      <c r="AA20" s="79">
        <f t="shared" si="2"/>
        <v>169.51599999999999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>
        <v>1E-3</v>
      </c>
      <c r="U21" s="81">
        <v>0.01</v>
      </c>
      <c r="V21" s="81"/>
      <c r="W21" s="81"/>
      <c r="X21" s="81"/>
      <c r="Y21" s="81"/>
      <c r="Z21" s="78"/>
      <c r="AA21" s="79">
        <f t="shared" si="2"/>
        <v>1.0999999999999999E-2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6.4000000000000001E-2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6.4000000000000001E-2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8.6760000000000002</v>
      </c>
      <c r="P26" s="88">
        <f t="shared" si="3"/>
        <v>32.064</v>
      </c>
      <c r="Q26" s="88">
        <f t="shared" si="3"/>
        <v>10</v>
      </c>
      <c r="R26" s="88">
        <f t="shared" si="3"/>
        <v>5.0999999999999996</v>
      </c>
      <c r="S26" s="88">
        <f t="shared" si="3"/>
        <v>35.1</v>
      </c>
      <c r="T26" s="88">
        <f t="shared" si="3"/>
        <v>10.000999999999999</v>
      </c>
      <c r="U26" s="88">
        <f t="shared" si="3"/>
        <v>32.01</v>
      </c>
      <c r="V26" s="88">
        <f t="shared" si="3"/>
        <v>0</v>
      </c>
      <c r="W26" s="88">
        <f t="shared" si="3"/>
        <v>5.64</v>
      </c>
      <c r="X26" s="88">
        <f t="shared" si="3"/>
        <v>13</v>
      </c>
      <c r="Y26" s="88">
        <f t="shared" si="3"/>
        <v>18</v>
      </c>
      <c r="Z26" s="89" t="str">
        <f t="shared" si="3"/>
        <v/>
      </c>
      <c r="AA26" s="90">
        <f>SUM(AA19:AA25)</f>
        <v>169.59099999999998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61.86</v>
      </c>
      <c r="O30" s="77">
        <v>92.814999999999998</v>
      </c>
      <c r="P30" s="77">
        <v>43.917999999999999</v>
      </c>
      <c r="Q30" s="77">
        <v>70.275999999999996</v>
      </c>
      <c r="R30" s="77">
        <v>40.036000000000001</v>
      </c>
      <c r="S30" s="77">
        <v>76.427000000000007</v>
      </c>
      <c r="T30" s="77">
        <v>27.719000000000001</v>
      </c>
      <c r="U30" s="77">
        <v>47.137</v>
      </c>
      <c r="V30" s="77">
        <v>27.527000000000001</v>
      </c>
      <c r="W30" s="77">
        <v>5.73</v>
      </c>
      <c r="X30" s="77">
        <v>15.74</v>
      </c>
      <c r="Y30" s="77">
        <v>23.451000000000001</v>
      </c>
      <c r="Z30" s="78"/>
      <c r="AA30" s="79">
        <f>SUM(B30:Z30)</f>
        <v>532.63600000000008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61.86</v>
      </c>
      <c r="O32" s="62">
        <f t="shared" si="4"/>
        <v>92.814999999999998</v>
      </c>
      <c r="P32" s="62">
        <f t="shared" si="4"/>
        <v>43.917999999999999</v>
      </c>
      <c r="Q32" s="62">
        <f t="shared" si="4"/>
        <v>70.275999999999996</v>
      </c>
      <c r="R32" s="62">
        <f t="shared" si="4"/>
        <v>40.036000000000001</v>
      </c>
      <c r="S32" s="62">
        <f t="shared" si="4"/>
        <v>76.427000000000007</v>
      </c>
      <c r="T32" s="62">
        <f t="shared" si="4"/>
        <v>27.719000000000001</v>
      </c>
      <c r="U32" s="62">
        <f t="shared" si="4"/>
        <v>47.137</v>
      </c>
      <c r="V32" s="62">
        <f t="shared" si="4"/>
        <v>27.527000000000001</v>
      </c>
      <c r="W32" s="62">
        <f t="shared" si="4"/>
        <v>5.73</v>
      </c>
      <c r="X32" s="62">
        <f t="shared" si="4"/>
        <v>15.74</v>
      </c>
      <c r="Y32" s="62">
        <f t="shared" si="4"/>
        <v>23.451000000000001</v>
      </c>
      <c r="Z32" s="63" t="str">
        <f t="shared" si="4"/>
        <v/>
      </c>
      <c r="AA32" s="64">
        <f>SUM(AA29:AA31)</f>
        <v>532.63600000000008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1.4</v>
      </c>
      <c r="W37" s="99">
        <v>8.6999999999999993</v>
      </c>
      <c r="X37" s="99">
        <v>6</v>
      </c>
      <c r="Y37" s="99"/>
      <c r="Z37" s="100"/>
      <c r="AA37" s="79">
        <f t="shared" si="5"/>
        <v>16.100000000000001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1.4</v>
      </c>
      <c r="W40" s="88">
        <f t="shared" si="6"/>
        <v>8.6999999999999993</v>
      </c>
      <c r="X40" s="88">
        <f t="shared" si="6"/>
        <v>6</v>
      </c>
      <c r="Y40" s="88">
        <f t="shared" si="6"/>
        <v>0</v>
      </c>
      <c r="Z40" s="89" t="str">
        <f t="shared" si="6"/>
        <v/>
      </c>
      <c r="AA40" s="90">
        <f t="shared" si="5"/>
        <v>16.100000000000001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1.4</v>
      </c>
      <c r="W45" s="99">
        <v>8.6999999999999993</v>
      </c>
      <c r="X45" s="99">
        <v>6</v>
      </c>
      <c r="Y45" s="99"/>
      <c r="Z45" s="100"/>
      <c r="AA45" s="79">
        <f t="shared" si="7"/>
        <v>16.100000000000001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1.4</v>
      </c>
      <c r="W49" s="88">
        <f t="shared" si="8"/>
        <v>8.6999999999999993</v>
      </c>
      <c r="X49" s="88">
        <f t="shared" si="8"/>
        <v>6</v>
      </c>
      <c r="Y49" s="88">
        <f t="shared" si="8"/>
        <v>0</v>
      </c>
      <c r="Z49" s="89" t="str">
        <f t="shared" si="8"/>
        <v/>
      </c>
      <c r="AA49" s="90">
        <f t="shared" si="7"/>
        <v>16.100000000000001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61.86</v>
      </c>
      <c r="O52" s="88">
        <f t="shared" si="10"/>
        <v>92.815000000000012</v>
      </c>
      <c r="P52" s="88">
        <f t="shared" si="10"/>
        <v>43.917999999999999</v>
      </c>
      <c r="Q52" s="88">
        <f t="shared" si="10"/>
        <v>70.27600000000001</v>
      </c>
      <c r="R52" s="88">
        <f t="shared" si="10"/>
        <v>40.036000000000008</v>
      </c>
      <c r="S52" s="88">
        <f t="shared" si="10"/>
        <v>76.426999999999992</v>
      </c>
      <c r="T52" s="88">
        <f t="shared" si="10"/>
        <v>27.719000000000001</v>
      </c>
      <c r="U52" s="88">
        <f t="shared" si="10"/>
        <v>47.137</v>
      </c>
      <c r="V52" s="88">
        <f t="shared" si="10"/>
        <v>28.926999999999996</v>
      </c>
      <c r="W52" s="88">
        <f t="shared" si="10"/>
        <v>14.43</v>
      </c>
      <c r="X52" s="88">
        <f t="shared" si="10"/>
        <v>21.740000000000002</v>
      </c>
      <c r="Y52" s="88">
        <f t="shared" si="10"/>
        <v>23.451000000000001</v>
      </c>
      <c r="Z52" s="89" t="str">
        <f t="shared" si="10"/>
        <v/>
      </c>
      <c r="AA52" s="104">
        <f>SUM(B52:Z52)</f>
        <v>548.73599999999999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45930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-17.8</v>
      </c>
      <c r="S4" s="18">
        <v>-26.3</v>
      </c>
      <c r="T4" s="18">
        <v>-1.6</v>
      </c>
      <c r="U4" s="18">
        <v>-19.399999999999999</v>
      </c>
      <c r="V4" s="18">
        <v>1.4</v>
      </c>
      <c r="W4" s="18">
        <v>8.6999999999999993</v>
      </c>
      <c r="X4" s="18">
        <v>6</v>
      </c>
      <c r="Y4" s="18">
        <v>-0.6</v>
      </c>
      <c r="Z4" s="19"/>
      <c r="AA4" s="111">
        <f>SUM(B4:Z4)</f>
        <v>-49.6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42</v>
      </c>
      <c r="O7" s="117">
        <v>49</v>
      </c>
      <c r="P7" s="117">
        <v>86</v>
      </c>
      <c r="Q7" s="117">
        <v>84.47</v>
      </c>
      <c r="R7" s="117">
        <v>142.80000000000001</v>
      </c>
      <c r="S7" s="117">
        <v>207</v>
      </c>
      <c r="T7" s="117">
        <v>295.37</v>
      </c>
      <c r="U7" s="117">
        <v>327.42</v>
      </c>
      <c r="V7" s="117">
        <v>182.54</v>
      </c>
      <c r="W7" s="117">
        <v>140.02000000000001</v>
      </c>
      <c r="X7" s="117">
        <v>126.91</v>
      </c>
      <c r="Y7" s="117">
        <v>102.76</v>
      </c>
      <c r="Z7" s="118"/>
      <c r="AA7" s="119">
        <f>IF(SUM(B7:Z7)&lt;&gt;0,AVERAGEIF(B7:Z7,"&lt;&gt;"""),"")</f>
        <v>148.85749999999999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17.8</v>
      </c>
      <c r="S13" s="129">
        <v>26.3</v>
      </c>
      <c r="T13" s="129">
        <v>1.6</v>
      </c>
      <c r="U13" s="129">
        <v>19.399999999999999</v>
      </c>
      <c r="V13" s="129"/>
      <c r="W13" s="129"/>
      <c r="X13" s="129"/>
      <c r="Y13" s="130">
        <v>0.6</v>
      </c>
      <c r="Z13" s="131"/>
      <c r="AA13" s="132">
        <f t="shared" si="0"/>
        <v>65.699999999999989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17.8</v>
      </c>
      <c r="S16" s="135">
        <f t="shared" si="1"/>
        <v>26.3</v>
      </c>
      <c r="T16" s="135">
        <f t="shared" si="1"/>
        <v>1.6</v>
      </c>
      <c r="U16" s="135">
        <f t="shared" si="1"/>
        <v>19.399999999999999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0.6</v>
      </c>
      <c r="Z16" s="136" t="str">
        <f t="shared" si="1"/>
        <v/>
      </c>
      <c r="AA16" s="90">
        <f t="shared" si="0"/>
        <v>65.699999999999989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>
        <v>1.4</v>
      </c>
      <c r="W21" s="129">
        <v>8.6999999999999993</v>
      </c>
      <c r="X21" s="129">
        <v>6</v>
      </c>
      <c r="Y21" s="130"/>
      <c r="Z21" s="131"/>
      <c r="AA21" s="132">
        <f t="shared" si="2"/>
        <v>16.100000000000001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1.4</v>
      </c>
      <c r="W24" s="135">
        <f t="shared" si="3"/>
        <v>8.6999999999999993</v>
      </c>
      <c r="X24" s="135">
        <f t="shared" si="3"/>
        <v>6</v>
      </c>
      <c r="Y24" s="135">
        <f t="shared" si="3"/>
        <v>0</v>
      </c>
      <c r="Z24" s="136" t="str">
        <f t="shared" si="3"/>
        <v/>
      </c>
      <c r="AA24" s="90">
        <f t="shared" si="2"/>
        <v>16.100000000000001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2025-09-30T08:20:13Z</dcterms:created>
  <dcterms:modified xsi:type="dcterms:W3CDTF">2025-09-30T08:20:14Z</dcterms:modified>
</cp:coreProperties>
</file>