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85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<sst xmlns="http://schemas.openxmlformats.org/spreadsheetml/2006/main" count="124" uniqueCount="57">
  <si>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12/08/2026 23:25:09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</si>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</sst>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4FB9-42A1-9CE5-1B44F03D398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4FB9-42A1-9CE5-1B44F03D398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5</c:v>
                </c:pt>
                <c:pt idx="2">
                  <c:v>5</c:v>
                </c:pt>
                <c:pt idx="24">
                  <c:v>3.6</c:v>
                </c:pt>
                <c:pt idx="25">
                  <c:v>4.41</c:v>
                </c:pt>
                <c:pt idx="26">
                  <c:v>1.92</c:v>
                </c:pt>
                <c:pt idx="27">
                  <c:v>3.84</c:v>
                </c:pt>
                <c:pt idx="28">
                  <c:v>6.72</c:v>
                </c:pt>
                <c:pt idx="29">
                  <c:v>6.96</c:v>
                </c:pt>
                <c:pt idx="31">
                  <c:v>6.96</c:v>
                </c:pt>
                <c:pt idx="37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37.880000000000003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5">
                  <c:v>5</c:v>
                </c:pt>
                <c:pt idx="56">
                  <c:v>5</c:v>
                </c:pt>
                <c:pt idx="57">
                  <c:v>5</c:v>
                </c:pt>
                <c:pt idx="58">
                  <c:v>5</c:v>
                </c:pt>
                <c:pt idx="59">
                  <c:v>5</c:v>
                </c:pt>
                <c:pt idx="60">
                  <c:v>6.1219999999999999</c:v>
                </c:pt>
                <c:pt idx="61">
                  <c:v>5</c:v>
                </c:pt>
                <c:pt idx="62">
                  <c:v>5</c:v>
                </c:pt>
                <c:pt idx="63">
                  <c:v>5</c:v>
                </c:pt>
                <c:pt idx="64">
                  <c:v>5</c:v>
                </c:pt>
                <c:pt idx="65">
                  <c:v>5</c:v>
                </c:pt>
                <c:pt idx="66">
                  <c:v>5</c:v>
                </c:pt>
                <c:pt idx="67">
                  <c:v>4.8</c:v>
                </c:pt>
                <c:pt idx="70">
                  <c:v>18.324000000000002</c:v>
                </c:pt>
                <c:pt idx="71">
                  <c:v>11.8</c:v>
                </c:pt>
                <c:pt idx="72">
                  <c:v>5</c:v>
                </c:pt>
                <c:pt idx="73">
                  <c:v>7.9</c:v>
                </c:pt>
                <c:pt idx="74">
                  <c:v>5</c:v>
                </c:pt>
                <c:pt idx="75">
                  <c:v>15.316000000000001</c:v>
                </c:pt>
                <c:pt idx="76">
                  <c:v>29.76</c:v>
                </c:pt>
                <c:pt idx="77">
                  <c:v>38.4</c:v>
                </c:pt>
                <c:pt idx="79">
                  <c:v>15.84</c:v>
                </c:pt>
                <c:pt idx="80">
                  <c:v>12</c:v>
                </c:pt>
                <c:pt idx="81">
                  <c:v>12</c:v>
                </c:pt>
                <c:pt idx="82">
                  <c:v>12</c:v>
                </c:pt>
                <c:pt idx="83">
                  <c:v>6.8</c:v>
                </c:pt>
                <c:pt idx="84">
                  <c:v>2.48</c:v>
                </c:pt>
                <c:pt idx="85">
                  <c:v>1.5</c:v>
                </c:pt>
                <c:pt idx="86">
                  <c:v>12.146000000000001</c:v>
                </c:pt>
                <c:pt idx="91">
                  <c:v>8.6</c:v>
                </c:pt>
                <c:pt idx="92">
                  <c:v>8.16</c:v>
                </c:pt>
                <c:pt idx="93">
                  <c:v>13.68</c:v>
                </c:pt>
                <c:pt idx="94">
                  <c:v>14.64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B9-42A1-9CE5-1B44F03D398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32">
                  <c:v>0.44700000000000001</c:v>
                </c:pt>
                <c:pt idx="33">
                  <c:v>0.44700000000000001</c:v>
                </c:pt>
                <c:pt idx="34">
                  <c:v>0.224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6">
                  <c:v>6.2240000000000002</c:v>
                </c:pt>
                <c:pt idx="67">
                  <c:v>1.5549999999999999</c:v>
                </c:pt>
                <c:pt idx="84">
                  <c:v>4.8000000000000001E-2</c:v>
                </c:pt>
                <c:pt idx="87">
                  <c:v>3.2519999999999998</c:v>
                </c:pt>
                <c:pt idx="88">
                  <c:v>1.089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B9-42A1-9CE5-1B44F03D398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4FB9-42A1-9CE5-1B44F03D398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FB9-42A1-9CE5-1B44F03D3985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4FB9-42A1-9CE5-1B44F03D3985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4FB9-42A1-9CE5-1B44F03D3985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4FB9-42A1-9CE5-1B44F03D3985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12">
                  <c:v>8.7579999999999991</c:v>
                </c:pt>
                <c:pt idx="13">
                  <c:v>8.9290000000000003</c:v>
                </c:pt>
                <c:pt idx="14">
                  <c:v>6.8780000000000001</c:v>
                </c:pt>
                <c:pt idx="15">
                  <c:v>5.6989999999999998</c:v>
                </c:pt>
                <c:pt idx="20">
                  <c:v>7.6970000000000001</c:v>
                </c:pt>
                <c:pt idx="21">
                  <c:v>12.798999999999999</c:v>
                </c:pt>
                <c:pt idx="22">
                  <c:v>23</c:v>
                </c:pt>
                <c:pt idx="23">
                  <c:v>22</c:v>
                </c:pt>
                <c:pt idx="24">
                  <c:v>8</c:v>
                </c:pt>
                <c:pt idx="25">
                  <c:v>15</c:v>
                </c:pt>
                <c:pt idx="26">
                  <c:v>13.92</c:v>
                </c:pt>
                <c:pt idx="27">
                  <c:v>14.738</c:v>
                </c:pt>
                <c:pt idx="9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FB9-42A1-9CE5-1B44F03D3985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198.9</c:v>
                </c:pt>
                <c:pt idx="1">
                  <c:v>205</c:v>
                </c:pt>
                <c:pt idx="2">
                  <c:v>213</c:v>
                </c:pt>
                <c:pt idx="3">
                  <c:v>136.5</c:v>
                </c:pt>
                <c:pt idx="4">
                  <c:v>155.19999999999999</c:v>
                </c:pt>
                <c:pt idx="5">
                  <c:v>150.4</c:v>
                </c:pt>
                <c:pt idx="6">
                  <c:v>149.69999999999999</c:v>
                </c:pt>
                <c:pt idx="7">
                  <c:v>115.5</c:v>
                </c:pt>
                <c:pt idx="8">
                  <c:v>147.69999999999999</c:v>
                </c:pt>
                <c:pt idx="9">
                  <c:v>146.80000000000001</c:v>
                </c:pt>
                <c:pt idx="10">
                  <c:v>145.4</c:v>
                </c:pt>
                <c:pt idx="11">
                  <c:v>143.80000000000001</c:v>
                </c:pt>
                <c:pt idx="12">
                  <c:v>111.1</c:v>
                </c:pt>
                <c:pt idx="13">
                  <c:v>139.19999999999999</c:v>
                </c:pt>
                <c:pt idx="14">
                  <c:v>136.19999999999999</c:v>
                </c:pt>
                <c:pt idx="15">
                  <c:v>134.4</c:v>
                </c:pt>
                <c:pt idx="16">
                  <c:v>122.7</c:v>
                </c:pt>
                <c:pt idx="17">
                  <c:v>139.5</c:v>
                </c:pt>
                <c:pt idx="18">
                  <c:v>140.19999999999999</c:v>
                </c:pt>
                <c:pt idx="19">
                  <c:v>139.1</c:v>
                </c:pt>
                <c:pt idx="20">
                  <c:v>146.19999999999999</c:v>
                </c:pt>
                <c:pt idx="21">
                  <c:v>108.7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19.5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11</c:v>
                </c:pt>
                <c:pt idx="69">
                  <c:v>4.0999999999999996</c:v>
                </c:pt>
                <c:pt idx="70">
                  <c:v>0</c:v>
                </c:pt>
                <c:pt idx="71">
                  <c:v>0</c:v>
                </c:pt>
                <c:pt idx="72">
                  <c:v>41.5</c:v>
                </c:pt>
                <c:pt idx="73">
                  <c:v>2.9</c:v>
                </c:pt>
                <c:pt idx="74">
                  <c:v>13.7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6.1</c:v>
                </c:pt>
                <c:pt idx="81">
                  <c:v>6.8</c:v>
                </c:pt>
                <c:pt idx="82">
                  <c:v>4.4000000000000004</c:v>
                </c:pt>
                <c:pt idx="83">
                  <c:v>1.1000000000000001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0.9</c:v>
                </c:pt>
                <c:pt idx="89">
                  <c:v>4.9000000000000004</c:v>
                </c:pt>
                <c:pt idx="90">
                  <c:v>3.7</c:v>
                </c:pt>
                <c:pt idx="91">
                  <c:v>7.7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FB9-42A1-9CE5-1B44F03D3985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9">
                  <c:v>38.700000000000003</c:v>
                </c:pt>
                <c:pt idx="76">
                  <c:v>11.337999999999999</c:v>
                </c:pt>
                <c:pt idx="77">
                  <c:v>21.992999999999999</c:v>
                </c:pt>
                <c:pt idx="78">
                  <c:v>24.587</c:v>
                </c:pt>
                <c:pt idx="92">
                  <c:v>23.288</c:v>
                </c:pt>
                <c:pt idx="93">
                  <c:v>29.513999999999999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FB9-42A1-9CE5-1B44F03D398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">
                  <c:v>3.1E-2</c:v>
                </c:pt>
                <c:pt idx="5">
                  <c:v>3.5999999999999997E-2</c:v>
                </c:pt>
                <c:pt idx="6">
                  <c:v>1.7999999999999999E-2</c:v>
                </c:pt>
                <c:pt idx="7">
                  <c:v>1.0999999999999999E-2</c:v>
                </c:pt>
                <c:pt idx="9">
                  <c:v>2.4E-2</c:v>
                </c:pt>
                <c:pt idx="10">
                  <c:v>0.379</c:v>
                </c:pt>
                <c:pt idx="11">
                  <c:v>0.92900000000000005</c:v>
                </c:pt>
                <c:pt idx="12">
                  <c:v>2.1859999999999999</c:v>
                </c:pt>
                <c:pt idx="13">
                  <c:v>1.724</c:v>
                </c:pt>
                <c:pt idx="14">
                  <c:v>1.1990000000000001</c:v>
                </c:pt>
                <c:pt idx="15">
                  <c:v>0.99199999999999999</c:v>
                </c:pt>
                <c:pt idx="16">
                  <c:v>0.20599999999999999</c:v>
                </c:pt>
                <c:pt idx="17">
                  <c:v>0.29799999999999999</c:v>
                </c:pt>
                <c:pt idx="18">
                  <c:v>0.33400000000000002</c:v>
                </c:pt>
                <c:pt idx="19">
                  <c:v>0.46899999999999997</c:v>
                </c:pt>
                <c:pt idx="20">
                  <c:v>0.80800000000000005</c:v>
                </c:pt>
                <c:pt idx="21">
                  <c:v>0.58499999999999996</c:v>
                </c:pt>
                <c:pt idx="22">
                  <c:v>26.59</c:v>
                </c:pt>
                <c:pt idx="23">
                  <c:v>27.286000000000001</c:v>
                </c:pt>
                <c:pt idx="24">
                  <c:v>20.779</c:v>
                </c:pt>
                <c:pt idx="25">
                  <c:v>50.286000000000001</c:v>
                </c:pt>
                <c:pt idx="26">
                  <c:v>12.167</c:v>
                </c:pt>
                <c:pt idx="27">
                  <c:v>0.21</c:v>
                </c:pt>
                <c:pt idx="28">
                  <c:v>11.923</c:v>
                </c:pt>
                <c:pt idx="29">
                  <c:v>11.654</c:v>
                </c:pt>
                <c:pt idx="30">
                  <c:v>36.372</c:v>
                </c:pt>
                <c:pt idx="31">
                  <c:v>10.416</c:v>
                </c:pt>
                <c:pt idx="32">
                  <c:v>91.085999999999999</c:v>
                </c:pt>
                <c:pt idx="33">
                  <c:v>140.68299999999999</c:v>
                </c:pt>
                <c:pt idx="34">
                  <c:v>280.79500000000002</c:v>
                </c:pt>
                <c:pt idx="35">
                  <c:v>413.74299999999999</c:v>
                </c:pt>
                <c:pt idx="36">
                  <c:v>59.201999999999998</c:v>
                </c:pt>
                <c:pt idx="37">
                  <c:v>56.277999999999999</c:v>
                </c:pt>
                <c:pt idx="38">
                  <c:v>57.823999999999998</c:v>
                </c:pt>
                <c:pt idx="39">
                  <c:v>17.334</c:v>
                </c:pt>
                <c:pt idx="40">
                  <c:v>79.137</c:v>
                </c:pt>
                <c:pt idx="41">
                  <c:v>90.718000000000004</c:v>
                </c:pt>
                <c:pt idx="42">
                  <c:v>90.012</c:v>
                </c:pt>
                <c:pt idx="43">
                  <c:v>87.516000000000005</c:v>
                </c:pt>
                <c:pt idx="44">
                  <c:v>25.280999999999999</c:v>
                </c:pt>
                <c:pt idx="45">
                  <c:v>24.893999999999998</c:v>
                </c:pt>
                <c:pt idx="46">
                  <c:v>24.427</c:v>
                </c:pt>
                <c:pt idx="47">
                  <c:v>26.273</c:v>
                </c:pt>
                <c:pt idx="48">
                  <c:v>126.367</c:v>
                </c:pt>
                <c:pt idx="49">
                  <c:v>52.536000000000001</c:v>
                </c:pt>
                <c:pt idx="50">
                  <c:v>30.85</c:v>
                </c:pt>
                <c:pt idx="51">
                  <c:v>31.545000000000002</c:v>
                </c:pt>
                <c:pt idx="52">
                  <c:v>26.696000000000002</c:v>
                </c:pt>
                <c:pt idx="53">
                  <c:v>31.971</c:v>
                </c:pt>
                <c:pt idx="54">
                  <c:v>24.831</c:v>
                </c:pt>
                <c:pt idx="55">
                  <c:v>32.462000000000003</c:v>
                </c:pt>
                <c:pt idx="56">
                  <c:v>33.975000000000001</c:v>
                </c:pt>
                <c:pt idx="57">
                  <c:v>49.65</c:v>
                </c:pt>
                <c:pt idx="58">
                  <c:v>46.91</c:v>
                </c:pt>
                <c:pt idx="59">
                  <c:v>36.701999999999998</c:v>
                </c:pt>
                <c:pt idx="60">
                  <c:v>82.418999999999997</c:v>
                </c:pt>
                <c:pt idx="61">
                  <c:v>84.739000000000004</c:v>
                </c:pt>
                <c:pt idx="62">
                  <c:v>87.79</c:v>
                </c:pt>
                <c:pt idx="63">
                  <c:v>102.77</c:v>
                </c:pt>
                <c:pt idx="64">
                  <c:v>50.57</c:v>
                </c:pt>
                <c:pt idx="65">
                  <c:v>53.237000000000002</c:v>
                </c:pt>
                <c:pt idx="66">
                  <c:v>50.899000000000001</c:v>
                </c:pt>
                <c:pt idx="67">
                  <c:v>13.345000000000001</c:v>
                </c:pt>
                <c:pt idx="68">
                  <c:v>0.13500000000000001</c:v>
                </c:pt>
                <c:pt idx="69">
                  <c:v>0.122</c:v>
                </c:pt>
                <c:pt idx="70">
                  <c:v>3.5999999999999997E-2</c:v>
                </c:pt>
                <c:pt idx="71">
                  <c:v>1.115</c:v>
                </c:pt>
                <c:pt idx="72">
                  <c:v>0.86799999999999999</c:v>
                </c:pt>
                <c:pt idx="73">
                  <c:v>1.0309999999999999</c:v>
                </c:pt>
                <c:pt idx="74">
                  <c:v>1.5960000000000001</c:v>
                </c:pt>
                <c:pt idx="75">
                  <c:v>0.73899999999999999</c:v>
                </c:pt>
                <c:pt idx="76">
                  <c:v>0.215</c:v>
                </c:pt>
                <c:pt idx="77">
                  <c:v>6.6000000000000003E-2</c:v>
                </c:pt>
                <c:pt idx="78">
                  <c:v>7.4999999999999997E-2</c:v>
                </c:pt>
                <c:pt idx="79">
                  <c:v>8.8999999999999996E-2</c:v>
                </c:pt>
                <c:pt idx="80">
                  <c:v>6.9000000000000006E-2</c:v>
                </c:pt>
                <c:pt idx="81">
                  <c:v>5.1999999999999998E-2</c:v>
                </c:pt>
                <c:pt idx="82">
                  <c:v>3.3000000000000002E-2</c:v>
                </c:pt>
                <c:pt idx="83">
                  <c:v>0.17599999999999999</c:v>
                </c:pt>
                <c:pt idx="84">
                  <c:v>0.875</c:v>
                </c:pt>
                <c:pt idx="85">
                  <c:v>0.54300000000000004</c:v>
                </c:pt>
                <c:pt idx="86">
                  <c:v>0.19</c:v>
                </c:pt>
                <c:pt idx="87">
                  <c:v>1.518</c:v>
                </c:pt>
                <c:pt idx="88">
                  <c:v>0.127</c:v>
                </c:pt>
                <c:pt idx="89">
                  <c:v>9.0999999999999998E-2</c:v>
                </c:pt>
                <c:pt idx="90">
                  <c:v>9.9000000000000005E-2</c:v>
                </c:pt>
                <c:pt idx="91">
                  <c:v>0.33700000000000002</c:v>
                </c:pt>
                <c:pt idx="92">
                  <c:v>1.8919999999999999</c:v>
                </c:pt>
                <c:pt idx="93">
                  <c:v>1.526</c:v>
                </c:pt>
                <c:pt idx="94">
                  <c:v>0.499</c:v>
                </c:pt>
                <c:pt idx="95">
                  <c:v>0.46100000000000002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B9-42A1-9CE5-1B44F03D398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9">
                  <c:v>38.700000000000003</c:v>
                </c:pt>
                <c:pt idx="76">
                  <c:v>11.337999999999999</c:v>
                </c:pt>
                <c:pt idx="77">
                  <c:v>21.992999999999999</c:v>
                </c:pt>
                <c:pt idx="78">
                  <c:v>24.587</c:v>
                </c:pt>
                <c:pt idx="92">
                  <c:v>23.288</c:v>
                </c:pt>
                <c:pt idx="93">
                  <c:v>29.513999999999999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FB9-42A1-9CE5-1B44F03D398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20">
                  <c:v>25</c:v>
                </c:pt>
                <c:pt idx="21">
                  <c:v>26.024999999999999</c:v>
                </c:pt>
                <c:pt idx="22">
                  <c:v>25</c:v>
                </c:pt>
                <c:pt idx="23">
                  <c:v>54.168999999999997</c:v>
                </c:pt>
                <c:pt idx="24">
                  <c:v>25</c:v>
                </c:pt>
                <c:pt idx="25">
                  <c:v>32.515999999999998</c:v>
                </c:pt>
                <c:pt idx="26">
                  <c:v>29.823999999999998</c:v>
                </c:pt>
                <c:pt idx="27">
                  <c:v>62.457000000000001</c:v>
                </c:pt>
                <c:pt idx="28">
                  <c:v>25</c:v>
                </c:pt>
                <c:pt idx="29">
                  <c:v>25</c:v>
                </c:pt>
                <c:pt idx="69">
                  <c:v>4.524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B9-42A1-9CE5-1B44F03D3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152.6</c:v>
                </c:pt>
                <c:pt idx="1">
                  <c:v>141.88</c:v>
                </c:pt>
                <c:pt idx="2">
                  <c:v>137</c:v>
                </c:pt>
                <c:pt idx="3">
                  <c:v>131.62</c:v>
                </c:pt>
                <c:pt idx="4">
                  <c:v>143.69</c:v>
                </c:pt>
                <c:pt idx="5">
                  <c:v>139.74</c:v>
                </c:pt>
                <c:pt idx="6">
                  <c:v>137.81</c:v>
                </c:pt>
                <c:pt idx="7">
                  <c:v>134.31</c:v>
                </c:pt>
                <c:pt idx="8">
                  <c:v>138.01</c:v>
                </c:pt>
                <c:pt idx="9">
                  <c:v>136.01</c:v>
                </c:pt>
                <c:pt idx="10">
                  <c:v>136.97999999999999</c:v>
                </c:pt>
                <c:pt idx="11">
                  <c:v>135.36000000000001</c:v>
                </c:pt>
                <c:pt idx="12">
                  <c:v>136.26</c:v>
                </c:pt>
                <c:pt idx="13">
                  <c:v>136.93</c:v>
                </c:pt>
                <c:pt idx="14">
                  <c:v>137.78</c:v>
                </c:pt>
                <c:pt idx="15">
                  <c:v>137.69999999999999</c:v>
                </c:pt>
                <c:pt idx="16">
                  <c:v>133.02000000000001</c:v>
                </c:pt>
                <c:pt idx="17">
                  <c:v>135.12</c:v>
                </c:pt>
                <c:pt idx="18">
                  <c:v>138.43</c:v>
                </c:pt>
                <c:pt idx="19">
                  <c:v>141.53</c:v>
                </c:pt>
                <c:pt idx="20">
                  <c:v>141.15</c:v>
                </c:pt>
                <c:pt idx="21">
                  <c:v>147.04</c:v>
                </c:pt>
                <c:pt idx="22">
                  <c:v>153.97999999999999</c:v>
                </c:pt>
                <c:pt idx="23">
                  <c:v>156.97</c:v>
                </c:pt>
                <c:pt idx="24">
                  <c:v>156.01</c:v>
                </c:pt>
                <c:pt idx="25">
                  <c:v>156.88999999999999</c:v>
                </c:pt>
                <c:pt idx="26">
                  <c:v>149.1</c:v>
                </c:pt>
                <c:pt idx="27">
                  <c:v>146.49</c:v>
                </c:pt>
                <c:pt idx="28">
                  <c:v>147.80000000000001</c:v>
                </c:pt>
                <c:pt idx="29">
                  <c:v>147.56</c:v>
                </c:pt>
                <c:pt idx="30">
                  <c:v>140</c:v>
                </c:pt>
                <c:pt idx="31">
                  <c:v>122.54</c:v>
                </c:pt>
                <c:pt idx="32">
                  <c:v>105.76</c:v>
                </c:pt>
                <c:pt idx="33">
                  <c:v>15.01</c:v>
                </c:pt>
                <c:pt idx="34">
                  <c:v>3.58</c:v>
                </c:pt>
                <c:pt idx="35">
                  <c:v>1.82</c:v>
                </c:pt>
                <c:pt idx="36">
                  <c:v>47.52</c:v>
                </c:pt>
                <c:pt idx="37">
                  <c:v>14.99</c:v>
                </c:pt>
                <c:pt idx="38">
                  <c:v>19.989999999999998</c:v>
                </c:pt>
                <c:pt idx="39">
                  <c:v>14.99</c:v>
                </c:pt>
                <c:pt idx="40">
                  <c:v>55.1</c:v>
                </c:pt>
                <c:pt idx="41">
                  <c:v>45.69</c:v>
                </c:pt>
                <c:pt idx="42">
                  <c:v>48</c:v>
                </c:pt>
                <c:pt idx="43">
                  <c:v>37.520000000000003</c:v>
                </c:pt>
                <c:pt idx="44">
                  <c:v>31.02</c:v>
                </c:pt>
                <c:pt idx="45">
                  <c:v>28.27</c:v>
                </c:pt>
                <c:pt idx="46">
                  <c:v>27.84</c:v>
                </c:pt>
                <c:pt idx="47">
                  <c:v>24.68</c:v>
                </c:pt>
                <c:pt idx="48">
                  <c:v>-6.99</c:v>
                </c:pt>
                <c:pt idx="49">
                  <c:v>-9.49</c:v>
                </c:pt>
                <c:pt idx="50">
                  <c:v>-10.48</c:v>
                </c:pt>
                <c:pt idx="51">
                  <c:v>-10.029999999999999</c:v>
                </c:pt>
                <c:pt idx="52">
                  <c:v>-10.24</c:v>
                </c:pt>
                <c:pt idx="53">
                  <c:v>-10.02</c:v>
                </c:pt>
                <c:pt idx="54">
                  <c:v>-10.26</c:v>
                </c:pt>
                <c:pt idx="55">
                  <c:v>-10</c:v>
                </c:pt>
                <c:pt idx="56">
                  <c:v>-9.9600000000000009</c:v>
                </c:pt>
                <c:pt idx="57">
                  <c:v>-9.48</c:v>
                </c:pt>
                <c:pt idx="58">
                  <c:v>-9.67</c:v>
                </c:pt>
                <c:pt idx="59">
                  <c:v>-10.46</c:v>
                </c:pt>
                <c:pt idx="60">
                  <c:v>-9.01</c:v>
                </c:pt>
                <c:pt idx="61">
                  <c:v>-8.9600000000000009</c:v>
                </c:pt>
                <c:pt idx="62">
                  <c:v>-8.64</c:v>
                </c:pt>
                <c:pt idx="63">
                  <c:v>-8.2200000000000006</c:v>
                </c:pt>
                <c:pt idx="64">
                  <c:v>-1.63</c:v>
                </c:pt>
                <c:pt idx="65">
                  <c:v>-1.99</c:v>
                </c:pt>
                <c:pt idx="66">
                  <c:v>15.02</c:v>
                </c:pt>
                <c:pt idx="67">
                  <c:v>137.44999999999999</c:v>
                </c:pt>
                <c:pt idx="68">
                  <c:v>122.08</c:v>
                </c:pt>
                <c:pt idx="69">
                  <c:v>133.63</c:v>
                </c:pt>
                <c:pt idx="70">
                  <c:v>160.52000000000001</c:v>
                </c:pt>
                <c:pt idx="71">
                  <c:v>168.34</c:v>
                </c:pt>
                <c:pt idx="72">
                  <c:v>152.86000000000001</c:v>
                </c:pt>
                <c:pt idx="73">
                  <c:v>169.18</c:v>
                </c:pt>
                <c:pt idx="74">
                  <c:v>166.24</c:v>
                </c:pt>
                <c:pt idx="75">
                  <c:v>156.44</c:v>
                </c:pt>
                <c:pt idx="76">
                  <c:v>151.82</c:v>
                </c:pt>
                <c:pt idx="77">
                  <c:v>145.9</c:v>
                </c:pt>
                <c:pt idx="78">
                  <c:v>144.91999999999999</c:v>
                </c:pt>
                <c:pt idx="79">
                  <c:v>144.69</c:v>
                </c:pt>
                <c:pt idx="80">
                  <c:v>169.36</c:v>
                </c:pt>
                <c:pt idx="81">
                  <c:v>171.52</c:v>
                </c:pt>
                <c:pt idx="82">
                  <c:v>169.33</c:v>
                </c:pt>
                <c:pt idx="83">
                  <c:v>168.75</c:v>
                </c:pt>
                <c:pt idx="84">
                  <c:v>160.53</c:v>
                </c:pt>
                <c:pt idx="85">
                  <c:v>159.52000000000001</c:v>
                </c:pt>
                <c:pt idx="86">
                  <c:v>154.47999999999999</c:v>
                </c:pt>
                <c:pt idx="87">
                  <c:v>151.1</c:v>
                </c:pt>
                <c:pt idx="88">
                  <c:v>139.94</c:v>
                </c:pt>
                <c:pt idx="89">
                  <c:v>143.71</c:v>
                </c:pt>
                <c:pt idx="90">
                  <c:v>143.91</c:v>
                </c:pt>
                <c:pt idx="91">
                  <c:v>166.67</c:v>
                </c:pt>
                <c:pt idx="92">
                  <c:v>175.34</c:v>
                </c:pt>
                <c:pt idx="93">
                  <c:v>172.97</c:v>
                </c:pt>
                <c:pt idx="94">
                  <c:v>170.11</c:v>
                </c:pt>
                <c:pt idx="95">
                  <c:v>157.22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B9-42A1-9CE5-1B44F03D3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2A1A-4DA4-9116-975C705638E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33">
                  <c:v>2.2999999999999998</c:v>
                </c:pt>
                <c:pt idx="34">
                  <c:v>2.2999999999999998</c:v>
                </c:pt>
                <c:pt idx="35">
                  <c:v>2.2999999999999998</c:v>
                </c:pt>
                <c:pt idx="37">
                  <c:v>2.1</c:v>
                </c:pt>
                <c:pt idx="38">
                  <c:v>2.1</c:v>
                </c:pt>
                <c:pt idx="39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2.1</c:v>
                </c:pt>
                <c:pt idx="55">
                  <c:v>2.1</c:v>
                </c:pt>
                <c:pt idx="56">
                  <c:v>2.1</c:v>
                </c:pt>
                <c:pt idx="57">
                  <c:v>2.1</c:v>
                </c:pt>
                <c:pt idx="58">
                  <c:v>2.1</c:v>
                </c:pt>
                <c:pt idx="59">
                  <c:v>4.8</c:v>
                </c:pt>
                <c:pt idx="60">
                  <c:v>4.8</c:v>
                </c:pt>
                <c:pt idx="61">
                  <c:v>4.8</c:v>
                </c:pt>
                <c:pt idx="62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A-4DA4-9116-975C705638E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12">
                  <c:v>10</c:v>
                </c:pt>
                <c:pt idx="13">
                  <c:v>10</c:v>
                </c:pt>
                <c:pt idx="14">
                  <c:v>4.5599999999999996</c:v>
                </c:pt>
                <c:pt idx="20">
                  <c:v>7.04</c:v>
                </c:pt>
                <c:pt idx="21">
                  <c:v>5.52</c:v>
                </c:pt>
                <c:pt idx="32">
                  <c:v>5.5709999999999997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50">
                  <c:v>10</c:v>
                </c:pt>
                <c:pt idx="51">
                  <c:v>10</c:v>
                </c:pt>
                <c:pt idx="52">
                  <c:v>10</c:v>
                </c:pt>
                <c:pt idx="53">
                  <c:v>10</c:v>
                </c:pt>
                <c:pt idx="54">
                  <c:v>10</c:v>
                </c:pt>
                <c:pt idx="55">
                  <c:v>3.2189999999999999</c:v>
                </c:pt>
                <c:pt idx="59">
                  <c:v>10</c:v>
                </c:pt>
                <c:pt idx="77">
                  <c:v>1.544</c:v>
                </c:pt>
                <c:pt idx="78">
                  <c:v>1.54</c:v>
                </c:pt>
                <c:pt idx="79">
                  <c:v>1.716</c:v>
                </c:pt>
                <c:pt idx="89">
                  <c:v>0.186</c:v>
                </c:pt>
                <c:pt idx="90">
                  <c:v>1.4279999999999999</c:v>
                </c:pt>
                <c:pt idx="92">
                  <c:v>1.3959999999999999</c:v>
                </c:pt>
                <c:pt idx="93">
                  <c:v>1.3839999999999999</c:v>
                </c:pt>
                <c:pt idx="94">
                  <c:v>1.456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1A-4DA4-9116-975C705638E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65.7</c:v>
                </c:pt>
                <c:pt idx="1">
                  <c:v>65.599999999999994</c:v>
                </c:pt>
                <c:pt idx="2">
                  <c:v>65.3</c:v>
                </c:pt>
                <c:pt idx="3">
                  <c:v>31.8</c:v>
                </c:pt>
                <c:pt idx="4">
                  <c:v>63.085999999999999</c:v>
                </c:pt>
                <c:pt idx="5">
                  <c:v>60.6</c:v>
                </c:pt>
                <c:pt idx="6">
                  <c:v>60.2</c:v>
                </c:pt>
                <c:pt idx="7">
                  <c:v>29.3</c:v>
                </c:pt>
                <c:pt idx="8">
                  <c:v>60.286000000000001</c:v>
                </c:pt>
                <c:pt idx="9">
                  <c:v>59.5</c:v>
                </c:pt>
                <c:pt idx="10">
                  <c:v>59.4</c:v>
                </c:pt>
                <c:pt idx="11">
                  <c:v>59</c:v>
                </c:pt>
                <c:pt idx="12">
                  <c:v>28.821999999999999</c:v>
                </c:pt>
                <c:pt idx="13">
                  <c:v>58.682000000000002</c:v>
                </c:pt>
                <c:pt idx="14">
                  <c:v>57.9</c:v>
                </c:pt>
                <c:pt idx="15">
                  <c:v>57.7</c:v>
                </c:pt>
                <c:pt idx="16">
                  <c:v>28.8</c:v>
                </c:pt>
                <c:pt idx="17">
                  <c:v>57.5</c:v>
                </c:pt>
                <c:pt idx="18">
                  <c:v>57.5</c:v>
                </c:pt>
                <c:pt idx="19">
                  <c:v>57.7</c:v>
                </c:pt>
                <c:pt idx="20">
                  <c:v>57.8</c:v>
                </c:pt>
                <c:pt idx="21">
                  <c:v>2.2519999999999998</c:v>
                </c:pt>
                <c:pt idx="24">
                  <c:v>1</c:v>
                </c:pt>
                <c:pt idx="28">
                  <c:v>1</c:v>
                </c:pt>
                <c:pt idx="29">
                  <c:v>2.2709999999999999</c:v>
                </c:pt>
                <c:pt idx="30">
                  <c:v>3.5710000000000002</c:v>
                </c:pt>
                <c:pt idx="31">
                  <c:v>1.542</c:v>
                </c:pt>
                <c:pt idx="32">
                  <c:v>7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7</c:v>
                </c:pt>
                <c:pt idx="37">
                  <c:v>1.099</c:v>
                </c:pt>
                <c:pt idx="38">
                  <c:v>2.359</c:v>
                </c:pt>
                <c:pt idx="39">
                  <c:v>8.7579999999999991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5">
                  <c:v>7.6999999999999999E-2</c:v>
                </c:pt>
                <c:pt idx="46">
                  <c:v>7.8E-2</c:v>
                </c:pt>
                <c:pt idx="47">
                  <c:v>7.6999999999999999E-2</c:v>
                </c:pt>
                <c:pt idx="48">
                  <c:v>4.4000000000000004</c:v>
                </c:pt>
                <c:pt idx="49">
                  <c:v>2.4</c:v>
                </c:pt>
                <c:pt idx="50">
                  <c:v>2.4</c:v>
                </c:pt>
                <c:pt idx="51">
                  <c:v>2.4</c:v>
                </c:pt>
                <c:pt idx="52">
                  <c:v>2.4</c:v>
                </c:pt>
                <c:pt idx="53">
                  <c:v>2.8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3.7229999999999999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4.1639999999999997</c:v>
                </c:pt>
                <c:pt idx="72">
                  <c:v>27.795999999999999</c:v>
                </c:pt>
                <c:pt idx="73">
                  <c:v>8.9380000000000006</c:v>
                </c:pt>
                <c:pt idx="74">
                  <c:v>2.2469999999999999</c:v>
                </c:pt>
                <c:pt idx="75">
                  <c:v>2.2429999999999999</c:v>
                </c:pt>
                <c:pt idx="76">
                  <c:v>1.5</c:v>
                </c:pt>
                <c:pt idx="77">
                  <c:v>2.5920000000000001</c:v>
                </c:pt>
                <c:pt idx="78">
                  <c:v>2.5880000000000001</c:v>
                </c:pt>
                <c:pt idx="79">
                  <c:v>2.5720000000000001</c:v>
                </c:pt>
                <c:pt idx="80">
                  <c:v>6.9740000000000002</c:v>
                </c:pt>
                <c:pt idx="81">
                  <c:v>9.4689999999999994</c:v>
                </c:pt>
                <c:pt idx="82">
                  <c:v>7.9020000000000001</c:v>
                </c:pt>
                <c:pt idx="83">
                  <c:v>7.9240000000000004</c:v>
                </c:pt>
                <c:pt idx="84">
                  <c:v>2.2429999999999999</c:v>
                </c:pt>
                <c:pt idx="85">
                  <c:v>1.5</c:v>
                </c:pt>
                <c:pt idx="86">
                  <c:v>8.5389999999999997</c:v>
                </c:pt>
                <c:pt idx="87">
                  <c:v>1.5</c:v>
                </c:pt>
                <c:pt idx="88">
                  <c:v>1.5</c:v>
                </c:pt>
                <c:pt idx="89">
                  <c:v>2.42</c:v>
                </c:pt>
                <c:pt idx="90">
                  <c:v>2.4159999999999999</c:v>
                </c:pt>
                <c:pt idx="91">
                  <c:v>15.885</c:v>
                </c:pt>
                <c:pt idx="92">
                  <c:v>6.3440000000000003</c:v>
                </c:pt>
                <c:pt idx="93">
                  <c:v>6.3360000000000003</c:v>
                </c:pt>
                <c:pt idx="94">
                  <c:v>6.2919999999999998</c:v>
                </c:pt>
                <c:pt idx="95">
                  <c:v>4.4610000000000003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1A-4DA4-9116-975C705638E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2A1A-4DA4-9116-975C705638E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A1A-4DA4-9116-975C705638EE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8">
                  <c:v>128.78</c:v>
                </c:pt>
                <c:pt idx="49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1A-4DA4-9116-975C705638EE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2A1A-4DA4-9116-975C705638EE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A1A-4DA4-9116-975C705638EE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2A1A-4DA4-9116-975C705638EE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34</c:v>
                </c:pt>
                <c:pt idx="1">
                  <c:v>34</c:v>
                </c:pt>
                <c:pt idx="2">
                  <c:v>36</c:v>
                </c:pt>
                <c:pt idx="6">
                  <c:v>1.9E-2</c:v>
                </c:pt>
                <c:pt idx="8">
                  <c:v>7.6999999999999999E-2</c:v>
                </c:pt>
                <c:pt idx="9">
                  <c:v>4.2000000000000003E-2</c:v>
                </c:pt>
                <c:pt idx="10">
                  <c:v>0.1</c:v>
                </c:pt>
                <c:pt idx="18">
                  <c:v>7.8E-2</c:v>
                </c:pt>
                <c:pt idx="19">
                  <c:v>2.5000000000000001E-2</c:v>
                </c:pt>
                <c:pt idx="20">
                  <c:v>25.643999999999998</c:v>
                </c:pt>
                <c:pt idx="21">
                  <c:v>59.936999999999998</c:v>
                </c:pt>
                <c:pt idx="27">
                  <c:v>4.2060000000000004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A1A-4DA4-9116-975C705638EE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51.4</c:v>
                </c:pt>
                <c:pt idx="23">
                  <c:v>81.599999999999994</c:v>
                </c:pt>
                <c:pt idx="24">
                  <c:v>31.4</c:v>
                </c:pt>
                <c:pt idx="25">
                  <c:v>77.099999999999994</c:v>
                </c:pt>
                <c:pt idx="26">
                  <c:v>5.4</c:v>
                </c:pt>
                <c:pt idx="27">
                  <c:v>7</c:v>
                </c:pt>
                <c:pt idx="28">
                  <c:v>11.2</c:v>
                </c:pt>
                <c:pt idx="29">
                  <c:v>0.1</c:v>
                </c:pt>
                <c:pt idx="30">
                  <c:v>8.3000000000000007</c:v>
                </c:pt>
                <c:pt idx="31">
                  <c:v>0</c:v>
                </c:pt>
                <c:pt idx="32">
                  <c:v>14.6</c:v>
                </c:pt>
                <c:pt idx="33">
                  <c:v>4.2</c:v>
                </c:pt>
                <c:pt idx="34">
                  <c:v>15.7</c:v>
                </c:pt>
                <c:pt idx="35">
                  <c:v>18.600000000000001</c:v>
                </c:pt>
                <c:pt idx="36">
                  <c:v>11.6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36.200000000000003</c:v>
                </c:pt>
                <c:pt idx="41">
                  <c:v>38.200000000000003</c:v>
                </c:pt>
                <c:pt idx="42">
                  <c:v>39.9</c:v>
                </c:pt>
                <c:pt idx="43">
                  <c:v>39.4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18.7</c:v>
                </c:pt>
                <c:pt idx="68">
                  <c:v>0</c:v>
                </c:pt>
                <c:pt idx="69">
                  <c:v>0</c:v>
                </c:pt>
                <c:pt idx="70">
                  <c:v>13.9</c:v>
                </c:pt>
                <c:pt idx="71">
                  <c:v>7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11.1</c:v>
                </c:pt>
                <c:pt idx="76">
                  <c:v>32.1</c:v>
                </c:pt>
                <c:pt idx="77">
                  <c:v>48.4</c:v>
                </c:pt>
                <c:pt idx="78">
                  <c:v>13.2</c:v>
                </c:pt>
                <c:pt idx="79">
                  <c:v>4.5999999999999996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0</c:v>
                </c:pt>
                <c:pt idx="86">
                  <c:v>3.4</c:v>
                </c:pt>
                <c:pt idx="87">
                  <c:v>3.1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20.6</c:v>
                </c:pt>
                <c:pt idx="93">
                  <c:v>32</c:v>
                </c:pt>
                <c:pt idx="94">
                  <c:v>2.4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A1A-4DA4-9116-975C705638E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104.23699999999999</c:v>
                </c:pt>
                <c:pt idx="1">
                  <c:v>105.393</c:v>
                </c:pt>
                <c:pt idx="2">
                  <c:v>116.72</c:v>
                </c:pt>
                <c:pt idx="3">
                  <c:v>104.67</c:v>
                </c:pt>
                <c:pt idx="4">
                  <c:v>92.152000000000001</c:v>
                </c:pt>
                <c:pt idx="5">
                  <c:v>89.823999999999998</c:v>
                </c:pt>
                <c:pt idx="6">
                  <c:v>89.486000000000004</c:v>
                </c:pt>
                <c:pt idx="7">
                  <c:v>86.194000000000003</c:v>
                </c:pt>
                <c:pt idx="8">
                  <c:v>87.304000000000002</c:v>
                </c:pt>
                <c:pt idx="9">
                  <c:v>87.308999999999997</c:v>
                </c:pt>
                <c:pt idx="10">
                  <c:v>86.257000000000005</c:v>
                </c:pt>
                <c:pt idx="11">
                  <c:v>85.709000000000003</c:v>
                </c:pt>
                <c:pt idx="12">
                  <c:v>83.222999999999999</c:v>
                </c:pt>
                <c:pt idx="13">
                  <c:v>81.176000000000002</c:v>
                </c:pt>
                <c:pt idx="14">
                  <c:v>81.777000000000001</c:v>
                </c:pt>
                <c:pt idx="15">
                  <c:v>83.385999999999996</c:v>
                </c:pt>
                <c:pt idx="16">
                  <c:v>94.125</c:v>
                </c:pt>
                <c:pt idx="17">
                  <c:v>82.323999999999998</c:v>
                </c:pt>
                <c:pt idx="18">
                  <c:v>82.972999999999999</c:v>
                </c:pt>
                <c:pt idx="19">
                  <c:v>81.808000000000007</c:v>
                </c:pt>
                <c:pt idx="20">
                  <c:v>89.218999999999994</c:v>
                </c:pt>
                <c:pt idx="21">
                  <c:v>80.41</c:v>
                </c:pt>
                <c:pt idx="22">
                  <c:v>23.16</c:v>
                </c:pt>
                <c:pt idx="23">
                  <c:v>21.806000000000001</c:v>
                </c:pt>
                <c:pt idx="24">
                  <c:v>24.959</c:v>
                </c:pt>
                <c:pt idx="25">
                  <c:v>25.111999999999998</c:v>
                </c:pt>
                <c:pt idx="26">
                  <c:v>52.430999999999997</c:v>
                </c:pt>
                <c:pt idx="27">
                  <c:v>70.039000000000001</c:v>
                </c:pt>
                <c:pt idx="28">
                  <c:v>31.402000000000001</c:v>
                </c:pt>
                <c:pt idx="29">
                  <c:v>41.277999999999999</c:v>
                </c:pt>
                <c:pt idx="30">
                  <c:v>24.501000000000001</c:v>
                </c:pt>
                <c:pt idx="31">
                  <c:v>35.334000000000003</c:v>
                </c:pt>
                <c:pt idx="32">
                  <c:v>64.361999999999995</c:v>
                </c:pt>
                <c:pt idx="33">
                  <c:v>120.63</c:v>
                </c:pt>
                <c:pt idx="34">
                  <c:v>249.01900000000001</c:v>
                </c:pt>
                <c:pt idx="35">
                  <c:v>378.84300000000002</c:v>
                </c:pt>
                <c:pt idx="36">
                  <c:v>37.601999999999997</c:v>
                </c:pt>
                <c:pt idx="37">
                  <c:v>58.378999999999998</c:v>
                </c:pt>
                <c:pt idx="38">
                  <c:v>53.664999999999999</c:v>
                </c:pt>
                <c:pt idx="39">
                  <c:v>42.475999999999999</c:v>
                </c:pt>
                <c:pt idx="40">
                  <c:v>32.936999999999998</c:v>
                </c:pt>
                <c:pt idx="41">
                  <c:v>42.518000000000001</c:v>
                </c:pt>
                <c:pt idx="42">
                  <c:v>40.112000000000002</c:v>
                </c:pt>
                <c:pt idx="43">
                  <c:v>38.116</c:v>
                </c:pt>
                <c:pt idx="44">
                  <c:v>30.280999999999999</c:v>
                </c:pt>
                <c:pt idx="45">
                  <c:v>29.817</c:v>
                </c:pt>
                <c:pt idx="46">
                  <c:v>29.349</c:v>
                </c:pt>
                <c:pt idx="47">
                  <c:v>29.096</c:v>
                </c:pt>
                <c:pt idx="48">
                  <c:v>28.966999999999999</c:v>
                </c:pt>
                <c:pt idx="49">
                  <c:v>20.635999999999999</c:v>
                </c:pt>
                <c:pt idx="50">
                  <c:v>21.65</c:v>
                </c:pt>
                <c:pt idx="51">
                  <c:v>22.344999999999999</c:v>
                </c:pt>
                <c:pt idx="52">
                  <c:v>17.495999999999999</c:v>
                </c:pt>
                <c:pt idx="53">
                  <c:v>22.370999999999999</c:v>
                </c:pt>
                <c:pt idx="54">
                  <c:v>18.030999999999999</c:v>
                </c:pt>
                <c:pt idx="55">
                  <c:v>32.442999999999998</c:v>
                </c:pt>
                <c:pt idx="56">
                  <c:v>37.174999999999997</c:v>
                </c:pt>
                <c:pt idx="57">
                  <c:v>52.85</c:v>
                </c:pt>
                <c:pt idx="58">
                  <c:v>50.11</c:v>
                </c:pt>
                <c:pt idx="59">
                  <c:v>27.202000000000002</c:v>
                </c:pt>
                <c:pt idx="60">
                  <c:v>64.040999999999997</c:v>
                </c:pt>
                <c:pt idx="61">
                  <c:v>64.938999999999993</c:v>
                </c:pt>
                <c:pt idx="62">
                  <c:v>67.989999999999995</c:v>
                </c:pt>
                <c:pt idx="63">
                  <c:v>87.77</c:v>
                </c:pt>
                <c:pt idx="64">
                  <c:v>51.847000000000001</c:v>
                </c:pt>
                <c:pt idx="65">
                  <c:v>58.237000000000002</c:v>
                </c:pt>
                <c:pt idx="66">
                  <c:v>61.122999999999998</c:v>
                </c:pt>
                <c:pt idx="68">
                  <c:v>10.180999999999999</c:v>
                </c:pt>
                <c:pt idx="69">
                  <c:v>7.7450000000000001</c:v>
                </c:pt>
                <c:pt idx="70">
                  <c:v>3.4249999999999998</c:v>
                </c:pt>
                <c:pt idx="71">
                  <c:v>1.71</c:v>
                </c:pt>
                <c:pt idx="72">
                  <c:v>19.582000000000001</c:v>
                </c:pt>
                <c:pt idx="73">
                  <c:v>2.9020000000000001</c:v>
                </c:pt>
                <c:pt idx="74">
                  <c:v>18.042000000000002</c:v>
                </c:pt>
                <c:pt idx="75">
                  <c:v>2.7120000000000002</c:v>
                </c:pt>
                <c:pt idx="76">
                  <c:v>7.7229999999999999</c:v>
                </c:pt>
                <c:pt idx="77">
                  <c:v>7.9009999999999998</c:v>
                </c:pt>
                <c:pt idx="78">
                  <c:v>7.29</c:v>
                </c:pt>
                <c:pt idx="79">
                  <c:v>6.9989999999999997</c:v>
                </c:pt>
                <c:pt idx="80">
                  <c:v>11.182</c:v>
                </c:pt>
                <c:pt idx="81">
                  <c:v>9.4149999999999991</c:v>
                </c:pt>
                <c:pt idx="82">
                  <c:v>8.5739999999999998</c:v>
                </c:pt>
                <c:pt idx="83">
                  <c:v>0.17</c:v>
                </c:pt>
                <c:pt idx="84">
                  <c:v>0.16</c:v>
                </c:pt>
                <c:pt idx="85">
                  <c:v>0.54300000000000004</c:v>
                </c:pt>
                <c:pt idx="86">
                  <c:v>0.39700000000000002</c:v>
                </c:pt>
                <c:pt idx="87">
                  <c:v>0.17</c:v>
                </c:pt>
                <c:pt idx="88">
                  <c:v>0.57999999999999996</c:v>
                </c:pt>
                <c:pt idx="89">
                  <c:v>2.4089999999999998</c:v>
                </c:pt>
                <c:pt idx="91">
                  <c:v>0.752</c:v>
                </c:pt>
                <c:pt idx="92">
                  <c:v>5</c:v>
                </c:pt>
                <c:pt idx="93">
                  <c:v>5</c:v>
                </c:pt>
                <c:pt idx="94">
                  <c:v>5</c:v>
                </c:pt>
                <c:pt idx="9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A1A-4DA4-9116-975C705638E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8">
                  <c:v>128.78</c:v>
                </c:pt>
                <c:pt idx="49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A1A-4DA4-9116-975C705638E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2A1A-4DA4-9116-975C70563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152.6</c:v>
                </c:pt>
                <c:pt idx="1">
                  <c:v>141.88</c:v>
                </c:pt>
                <c:pt idx="2">
                  <c:v>137</c:v>
                </c:pt>
                <c:pt idx="3">
                  <c:v>131.62</c:v>
                </c:pt>
                <c:pt idx="4">
                  <c:v>143.69</c:v>
                </c:pt>
                <c:pt idx="5">
                  <c:v>139.74</c:v>
                </c:pt>
                <c:pt idx="6">
                  <c:v>137.81</c:v>
                </c:pt>
                <c:pt idx="7">
                  <c:v>134.31</c:v>
                </c:pt>
                <c:pt idx="8">
                  <c:v>138.01</c:v>
                </c:pt>
                <c:pt idx="9">
                  <c:v>136.01</c:v>
                </c:pt>
                <c:pt idx="10">
                  <c:v>136.97999999999999</c:v>
                </c:pt>
                <c:pt idx="11">
                  <c:v>135.36000000000001</c:v>
                </c:pt>
                <c:pt idx="12">
                  <c:v>136.26</c:v>
                </c:pt>
                <c:pt idx="13">
                  <c:v>136.93</c:v>
                </c:pt>
                <c:pt idx="14">
                  <c:v>137.78</c:v>
                </c:pt>
                <c:pt idx="15">
                  <c:v>137.69999999999999</c:v>
                </c:pt>
                <c:pt idx="16">
                  <c:v>133.02000000000001</c:v>
                </c:pt>
                <c:pt idx="17">
                  <c:v>135.12</c:v>
                </c:pt>
                <c:pt idx="18">
                  <c:v>138.43</c:v>
                </c:pt>
                <c:pt idx="19">
                  <c:v>141.53</c:v>
                </c:pt>
                <c:pt idx="20">
                  <c:v>141.15</c:v>
                </c:pt>
                <c:pt idx="21">
                  <c:v>147.04</c:v>
                </c:pt>
                <c:pt idx="22">
                  <c:v>153.97999999999999</c:v>
                </c:pt>
                <c:pt idx="23">
                  <c:v>156.97</c:v>
                </c:pt>
                <c:pt idx="24">
                  <c:v>156.01</c:v>
                </c:pt>
                <c:pt idx="25">
                  <c:v>156.88999999999999</c:v>
                </c:pt>
                <c:pt idx="26">
                  <c:v>149.1</c:v>
                </c:pt>
                <c:pt idx="27">
                  <c:v>146.49</c:v>
                </c:pt>
                <c:pt idx="28">
                  <c:v>147.80000000000001</c:v>
                </c:pt>
                <c:pt idx="29">
                  <c:v>147.56</c:v>
                </c:pt>
                <c:pt idx="30">
                  <c:v>140</c:v>
                </c:pt>
                <c:pt idx="31">
                  <c:v>122.54</c:v>
                </c:pt>
                <c:pt idx="32">
                  <c:v>105.76</c:v>
                </c:pt>
                <c:pt idx="33">
                  <c:v>15.01</c:v>
                </c:pt>
                <c:pt idx="34">
                  <c:v>3.58</c:v>
                </c:pt>
                <c:pt idx="35">
                  <c:v>1.82</c:v>
                </c:pt>
                <c:pt idx="36">
                  <c:v>47.52</c:v>
                </c:pt>
                <c:pt idx="37">
                  <c:v>14.99</c:v>
                </c:pt>
                <c:pt idx="38">
                  <c:v>19.989999999999998</c:v>
                </c:pt>
                <c:pt idx="39">
                  <c:v>14.99</c:v>
                </c:pt>
                <c:pt idx="40">
                  <c:v>55.1</c:v>
                </c:pt>
                <c:pt idx="41">
                  <c:v>45.69</c:v>
                </c:pt>
                <c:pt idx="42">
                  <c:v>48</c:v>
                </c:pt>
                <c:pt idx="43">
                  <c:v>37.520000000000003</c:v>
                </c:pt>
                <c:pt idx="44">
                  <c:v>31.02</c:v>
                </c:pt>
                <c:pt idx="45">
                  <c:v>28.27</c:v>
                </c:pt>
                <c:pt idx="46">
                  <c:v>27.84</c:v>
                </c:pt>
                <c:pt idx="47">
                  <c:v>24.68</c:v>
                </c:pt>
                <c:pt idx="48">
                  <c:v>-6.99</c:v>
                </c:pt>
                <c:pt idx="49">
                  <c:v>-9.49</c:v>
                </c:pt>
                <c:pt idx="50">
                  <c:v>-10.48</c:v>
                </c:pt>
                <c:pt idx="51">
                  <c:v>-10.029999999999999</c:v>
                </c:pt>
                <c:pt idx="52">
                  <c:v>-10.24</c:v>
                </c:pt>
                <c:pt idx="53">
                  <c:v>-10.02</c:v>
                </c:pt>
                <c:pt idx="54">
                  <c:v>-10.26</c:v>
                </c:pt>
                <c:pt idx="55">
                  <c:v>-10</c:v>
                </c:pt>
                <c:pt idx="56">
                  <c:v>-9.9600000000000009</c:v>
                </c:pt>
                <c:pt idx="57">
                  <c:v>-9.48</c:v>
                </c:pt>
                <c:pt idx="58">
                  <c:v>-9.67</c:v>
                </c:pt>
                <c:pt idx="59">
                  <c:v>-10.46</c:v>
                </c:pt>
                <c:pt idx="60">
                  <c:v>-9.01</c:v>
                </c:pt>
                <c:pt idx="61">
                  <c:v>-8.9600000000000009</c:v>
                </c:pt>
                <c:pt idx="62">
                  <c:v>-8.64</c:v>
                </c:pt>
                <c:pt idx="63">
                  <c:v>-8.2200000000000006</c:v>
                </c:pt>
                <c:pt idx="64">
                  <c:v>-1.63</c:v>
                </c:pt>
                <c:pt idx="65">
                  <c:v>-1.99</c:v>
                </c:pt>
                <c:pt idx="66">
                  <c:v>15.02</c:v>
                </c:pt>
                <c:pt idx="67">
                  <c:v>137.44999999999999</c:v>
                </c:pt>
                <c:pt idx="68">
                  <c:v>122.08</c:v>
                </c:pt>
                <c:pt idx="69">
                  <c:v>133.63</c:v>
                </c:pt>
                <c:pt idx="70">
                  <c:v>160.52000000000001</c:v>
                </c:pt>
                <c:pt idx="71">
                  <c:v>168.34</c:v>
                </c:pt>
                <c:pt idx="72">
                  <c:v>152.86000000000001</c:v>
                </c:pt>
                <c:pt idx="73">
                  <c:v>169.18</c:v>
                </c:pt>
                <c:pt idx="74">
                  <c:v>166.24</c:v>
                </c:pt>
                <c:pt idx="75">
                  <c:v>156.44</c:v>
                </c:pt>
                <c:pt idx="76">
                  <c:v>151.82</c:v>
                </c:pt>
                <c:pt idx="77">
                  <c:v>145.9</c:v>
                </c:pt>
                <c:pt idx="78">
                  <c:v>144.91999999999999</c:v>
                </c:pt>
                <c:pt idx="79">
                  <c:v>144.69</c:v>
                </c:pt>
                <c:pt idx="80">
                  <c:v>169.36</c:v>
                </c:pt>
                <c:pt idx="81">
                  <c:v>171.52</c:v>
                </c:pt>
                <c:pt idx="82">
                  <c:v>169.33</c:v>
                </c:pt>
                <c:pt idx="83">
                  <c:v>168.75</c:v>
                </c:pt>
                <c:pt idx="84">
                  <c:v>160.53</c:v>
                </c:pt>
                <c:pt idx="85">
                  <c:v>159.52000000000001</c:v>
                </c:pt>
                <c:pt idx="86">
                  <c:v>154.47999999999999</c:v>
                </c:pt>
                <c:pt idx="87">
                  <c:v>151.1</c:v>
                </c:pt>
                <c:pt idx="88">
                  <c:v>139.94</c:v>
                </c:pt>
                <c:pt idx="89">
                  <c:v>143.71</c:v>
                </c:pt>
                <c:pt idx="90">
                  <c:v>143.91</c:v>
                </c:pt>
                <c:pt idx="91">
                  <c:v>166.67</c:v>
                </c:pt>
                <c:pt idx="92">
                  <c:v>175.34</c:v>
                </c:pt>
                <c:pt idx="93">
                  <c:v>172.97</c:v>
                </c:pt>
                <c:pt idx="94">
                  <c:v>170.11</c:v>
                </c:pt>
                <c:pt idx="95">
                  <c:v>157.22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1A-4DA4-9116-975C70563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46247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203.9</v>
      </c>
      <c r="C5" s="25">
        <v>205</v>
      </c>
      <c r="D5" s="25">
        <v>218</v>
      </c>
      <c r="E5" s="25">
        <v>136.5</v>
      </c>
      <c r="F5" s="25">
        <v>155.23099999999999</v>
      </c>
      <c r="G5" s="25">
        <v>150.43600000000001</v>
      </c>
      <c r="H5" s="25">
        <v>149.71799999999999</v>
      </c>
      <c r="I5" s="25">
        <v>115.511</v>
      </c>
      <c r="J5" s="25">
        <v>147.69999999999999</v>
      </c>
      <c r="K5" s="25">
        <v>146.82400000000001</v>
      </c>
      <c r="L5" s="25">
        <v>145.779</v>
      </c>
      <c r="M5" s="25">
        <v>144.72900000000001</v>
      </c>
      <c r="N5" s="25">
        <v>122.044</v>
      </c>
      <c r="O5" s="25">
        <v>149.85300000000001</v>
      </c>
      <c r="P5" s="25">
        <v>144.27699999999999</v>
      </c>
      <c r="Q5" s="25">
        <v>141.09100000000001</v>
      </c>
      <c r="R5" s="25">
        <v>122.90600000000001</v>
      </c>
      <c r="S5" s="25">
        <v>139.798</v>
      </c>
      <c r="T5" s="25">
        <v>140.53399999999999</v>
      </c>
      <c r="U5" s="25">
        <v>139.56899999999999</v>
      </c>
      <c r="V5" s="25">
        <v>179.70500000000001</v>
      </c>
      <c r="W5" s="25">
        <v>148.10900000000001</v>
      </c>
      <c r="X5" s="25">
        <v>74.59</v>
      </c>
      <c r="Y5" s="25">
        <v>103.455</v>
      </c>
      <c r="Z5" s="25">
        <v>57.378999999999998</v>
      </c>
      <c r="AA5" s="25">
        <v>102.212</v>
      </c>
      <c r="AB5" s="25">
        <v>57.831000000000003</v>
      </c>
      <c r="AC5" s="25">
        <v>81.245000000000005</v>
      </c>
      <c r="AD5" s="25">
        <v>43.643000000000001</v>
      </c>
      <c r="AE5" s="25">
        <v>43.613999999999997</v>
      </c>
      <c r="AF5" s="25">
        <v>36.372</v>
      </c>
      <c r="AG5" s="25">
        <v>36.875999999999998</v>
      </c>
      <c r="AH5" s="25">
        <v>91.533000000000001</v>
      </c>
      <c r="AI5" s="25">
        <v>141.13</v>
      </c>
      <c r="AJ5" s="25">
        <v>281.01900000000001</v>
      </c>
      <c r="AK5" s="25">
        <v>413.74299999999999</v>
      </c>
      <c r="AL5" s="25">
        <v>59.201999999999998</v>
      </c>
      <c r="AM5" s="25">
        <v>61.578000000000003</v>
      </c>
      <c r="AN5" s="25">
        <v>58.124000000000002</v>
      </c>
      <c r="AO5" s="25">
        <v>56.334000000000003</v>
      </c>
      <c r="AP5" s="25">
        <v>79.137</v>
      </c>
      <c r="AQ5" s="25">
        <v>90.718000000000004</v>
      </c>
      <c r="AR5" s="25">
        <v>90.012</v>
      </c>
      <c r="AS5" s="25">
        <v>87.516000000000005</v>
      </c>
      <c r="AT5" s="25">
        <v>30.280999999999999</v>
      </c>
      <c r="AU5" s="25">
        <v>29.893999999999998</v>
      </c>
      <c r="AV5" s="25">
        <v>29.427</v>
      </c>
      <c r="AW5" s="25">
        <v>31.273</v>
      </c>
      <c r="AX5" s="25">
        <v>164.24700000000001</v>
      </c>
      <c r="AY5" s="25">
        <v>57.835999999999999</v>
      </c>
      <c r="AZ5" s="25">
        <v>36.15</v>
      </c>
      <c r="BA5" s="25">
        <v>36.844999999999999</v>
      </c>
      <c r="BB5" s="25">
        <v>31.995999999999999</v>
      </c>
      <c r="BC5" s="25">
        <v>37.271000000000001</v>
      </c>
      <c r="BD5" s="25">
        <v>30.131</v>
      </c>
      <c r="BE5" s="25">
        <v>37.762</v>
      </c>
      <c r="BF5" s="25">
        <v>39.274999999999999</v>
      </c>
      <c r="BG5" s="25">
        <v>54.95</v>
      </c>
      <c r="BH5" s="25">
        <v>52.21</v>
      </c>
      <c r="BI5" s="25">
        <v>42.002000000000002</v>
      </c>
      <c r="BJ5" s="25">
        <v>88.840999999999994</v>
      </c>
      <c r="BK5" s="25">
        <v>89.739000000000004</v>
      </c>
      <c r="BL5" s="25">
        <v>92.79</v>
      </c>
      <c r="BM5" s="25">
        <v>107.77</v>
      </c>
      <c r="BN5" s="25">
        <v>55.57</v>
      </c>
      <c r="BO5" s="25">
        <v>58.237000000000002</v>
      </c>
      <c r="BP5" s="25">
        <v>62.122999999999998</v>
      </c>
      <c r="BQ5" s="25">
        <v>19.7</v>
      </c>
      <c r="BR5" s="25">
        <v>11.135</v>
      </c>
      <c r="BS5" s="25">
        <v>8.7460000000000004</v>
      </c>
      <c r="BT5" s="25">
        <v>18.36</v>
      </c>
      <c r="BU5" s="25">
        <v>12.914999999999999</v>
      </c>
      <c r="BV5" s="25">
        <v>47.368000000000002</v>
      </c>
      <c r="BW5" s="25">
        <v>11.831</v>
      </c>
      <c r="BX5" s="25">
        <v>20.295999999999999</v>
      </c>
      <c r="BY5" s="25">
        <v>16.055</v>
      </c>
      <c r="BZ5" s="25">
        <v>41.313000000000002</v>
      </c>
      <c r="CA5" s="25">
        <v>60.459000000000003</v>
      </c>
      <c r="CB5" s="25">
        <v>24.661999999999999</v>
      </c>
      <c r="CC5" s="25">
        <v>15.929</v>
      </c>
      <c r="CD5" s="25">
        <v>18.169</v>
      </c>
      <c r="CE5" s="25">
        <v>18.852</v>
      </c>
      <c r="CF5" s="25">
        <v>16.433</v>
      </c>
      <c r="CG5" s="25">
        <v>8.0760000000000005</v>
      </c>
      <c r="CH5" s="25">
        <v>3.403</v>
      </c>
      <c r="CI5" s="25">
        <v>2.0430000000000001</v>
      </c>
      <c r="CJ5" s="25">
        <v>12.336</v>
      </c>
      <c r="CK5" s="25">
        <v>4.7699999999999996</v>
      </c>
      <c r="CL5" s="25">
        <v>2.1160000000000001</v>
      </c>
      <c r="CM5" s="25">
        <v>4.9909999999999997</v>
      </c>
      <c r="CN5" s="25">
        <v>3.7989999999999999</v>
      </c>
      <c r="CO5" s="25">
        <v>16.637</v>
      </c>
      <c r="CP5" s="25">
        <v>33.340000000000003</v>
      </c>
      <c r="CQ5" s="25">
        <v>44.72</v>
      </c>
      <c r="CR5" s="25">
        <v>15.138999999999999</v>
      </c>
      <c r="CS5" s="25">
        <v>9.4610000000000003</v>
      </c>
      <c r="CT5" s="26"/>
      <c r="CU5" s="26"/>
      <c r="CV5" s="26"/>
      <c r="CW5" s="27"/>
      <c r="CX5" s="28">
        <f t="array" ref="CX5">SUMPRODUCT(B5:CW5*0.25)</f>
        <v>1828.5377500000004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152.6</v>
      </c>
      <c r="C8" s="37">
        <v>141.88</v>
      </c>
      <c r="D8" s="37">
        <v>137</v>
      </c>
      <c r="E8" s="37">
        <v>131.62</v>
      </c>
      <c r="F8" s="37">
        <v>143.69</v>
      </c>
      <c r="G8" s="37">
        <v>139.74</v>
      </c>
      <c r="H8" s="37">
        <v>137.81</v>
      </c>
      <c r="I8" s="37">
        <v>134.31</v>
      </c>
      <c r="J8" s="37">
        <v>138.01</v>
      </c>
      <c r="K8" s="37">
        <v>136.01</v>
      </c>
      <c r="L8" s="37">
        <v>136.97999999999999</v>
      </c>
      <c r="M8" s="37">
        <v>135.36000000000001</v>
      </c>
      <c r="N8" s="37">
        <v>136.26</v>
      </c>
      <c r="O8" s="37">
        <v>136.93</v>
      </c>
      <c r="P8" s="37">
        <v>137.78</v>
      </c>
      <c r="Q8" s="37">
        <v>137.69999999999999</v>
      </c>
      <c r="R8" s="37">
        <v>133.02000000000001</v>
      </c>
      <c r="S8" s="37">
        <v>135.12</v>
      </c>
      <c r="T8" s="37">
        <v>138.43</v>
      </c>
      <c r="U8" s="37">
        <v>141.53</v>
      </c>
      <c r="V8" s="37">
        <v>141.15</v>
      </c>
      <c r="W8" s="37">
        <v>147.04</v>
      </c>
      <c r="X8" s="37">
        <v>153.97999999999999</v>
      </c>
      <c r="Y8" s="37">
        <v>156.97</v>
      </c>
      <c r="Z8" s="37">
        <v>156.01</v>
      </c>
      <c r="AA8" s="37">
        <v>156.88999999999999</v>
      </c>
      <c r="AB8" s="37">
        <v>149.1</v>
      </c>
      <c r="AC8" s="37">
        <v>146.49</v>
      </c>
      <c r="AD8" s="37">
        <v>147.80000000000001</v>
      </c>
      <c r="AE8" s="37">
        <v>147.56</v>
      </c>
      <c r="AF8" s="37">
        <v>140</v>
      </c>
      <c r="AG8" s="37">
        <v>122.54</v>
      </c>
      <c r="AH8" s="37">
        <v>105.76</v>
      </c>
      <c r="AI8" s="37">
        <v>15.01</v>
      </c>
      <c r="AJ8" s="37">
        <v>3.58</v>
      </c>
      <c r="AK8" s="37">
        <v>1.82</v>
      </c>
      <c r="AL8" s="37">
        <v>47.52</v>
      </c>
      <c r="AM8" s="37">
        <v>14.99</v>
      </c>
      <c r="AN8" s="37">
        <v>19.989999999999998</v>
      </c>
      <c r="AO8" s="37">
        <v>14.99</v>
      </c>
      <c r="AP8" s="37">
        <v>55.1</v>
      </c>
      <c r="AQ8" s="37">
        <v>45.69</v>
      </c>
      <c r="AR8" s="37">
        <v>48</v>
      </c>
      <c r="AS8" s="37">
        <v>37.520000000000003</v>
      </c>
      <c r="AT8" s="37">
        <v>31.02</v>
      </c>
      <c r="AU8" s="37">
        <v>28.27</v>
      </c>
      <c r="AV8" s="37">
        <v>27.84</v>
      </c>
      <c r="AW8" s="37">
        <v>24.68</v>
      </c>
      <c r="AX8" s="37">
        <v>-6.99</v>
      </c>
      <c r="AY8" s="37">
        <v>-9.49</v>
      </c>
      <c r="AZ8" s="37">
        <v>-10.48</v>
      </c>
      <c r="BA8" s="37">
        <v>-10.029999999999999</v>
      </c>
      <c r="BB8" s="37">
        <v>-10.24</v>
      </c>
      <c r="BC8" s="37">
        <v>-10.02</v>
      </c>
      <c r="BD8" s="37">
        <v>-10.26</v>
      </c>
      <c r="BE8" s="37">
        <v>-10</v>
      </c>
      <c r="BF8" s="37">
        <v>-9.9600000000000009</v>
      </c>
      <c r="BG8" s="37">
        <v>-9.48</v>
      </c>
      <c r="BH8" s="37">
        <v>-9.67</v>
      </c>
      <c r="BI8" s="37">
        <v>-10.46</v>
      </c>
      <c r="BJ8" s="37">
        <v>-9.01</v>
      </c>
      <c r="BK8" s="37">
        <v>-8.9600000000000009</v>
      </c>
      <c r="BL8" s="37">
        <v>-8.64</v>
      </c>
      <c r="BM8" s="37">
        <v>-8.2200000000000006</v>
      </c>
      <c r="BN8" s="37">
        <v>-1.63</v>
      </c>
      <c r="BO8" s="37">
        <v>-1.99</v>
      </c>
      <c r="BP8" s="37">
        <v>15.02</v>
      </c>
      <c r="BQ8" s="37">
        <v>137.44999999999999</v>
      </c>
      <c r="BR8" s="37">
        <v>122.08</v>
      </c>
      <c r="BS8" s="37">
        <v>133.63</v>
      </c>
      <c r="BT8" s="37">
        <v>160.52000000000001</v>
      </c>
      <c r="BU8" s="37">
        <v>168.34</v>
      </c>
      <c r="BV8" s="37">
        <v>152.86000000000001</v>
      </c>
      <c r="BW8" s="37">
        <v>169.18</v>
      </c>
      <c r="BX8" s="37">
        <v>166.24</v>
      </c>
      <c r="BY8" s="37">
        <v>156.44</v>
      </c>
      <c r="BZ8" s="37">
        <v>151.82</v>
      </c>
      <c r="CA8" s="37">
        <v>145.9</v>
      </c>
      <c r="CB8" s="37">
        <v>144.91999999999999</v>
      </c>
      <c r="CC8" s="37">
        <v>144.69</v>
      </c>
      <c r="CD8" s="37">
        <v>169.36</v>
      </c>
      <c r="CE8" s="37">
        <v>171.52</v>
      </c>
      <c r="CF8" s="37">
        <v>169.33</v>
      </c>
      <c r="CG8" s="37">
        <v>168.75</v>
      </c>
      <c r="CH8" s="37">
        <v>160.53</v>
      </c>
      <c r="CI8" s="37">
        <v>159.52000000000001</v>
      </c>
      <c r="CJ8" s="37">
        <v>154.47999999999999</v>
      </c>
      <c r="CK8" s="37">
        <v>151.1</v>
      </c>
      <c r="CL8" s="37">
        <v>139.94</v>
      </c>
      <c r="CM8" s="37">
        <v>143.71</v>
      </c>
      <c r="CN8" s="37">
        <v>143.91</v>
      </c>
      <c r="CO8" s="37">
        <v>166.67</v>
      </c>
      <c r="CP8" s="37">
        <v>175.34</v>
      </c>
      <c r="CQ8" s="37">
        <v>172.97</v>
      </c>
      <c r="CR8" s="37">
        <v>170.11</v>
      </c>
      <c r="CS8" s="37">
        <v>157.22</v>
      </c>
      <c r="CT8" s="38"/>
      <c r="CU8" s="38"/>
      <c r="CV8" s="38"/>
      <c r="CW8" s="39"/>
      <c r="CX8" s="40">
        <f>IF(SUM(B8:CW8)&lt;&gt;0,AVERAGEIF(B8:CW8,"&lt;&gt;"""),"")</f>
        <v>98.303229166666654</v>
      </c>
    </row>
    <row r="9" spans="1:102" ht="24.95" customHeight="1" thickBot="1" x14ac:dyDescent="0.25">
      <c r="A9" s="41" t="s">
        <v>6</v>
      </c>
      <c r="B9" s="42">
        <v>140.77500000000001</v>
      </c>
      <c r="C9" s="43">
        <v>140.77500000000001</v>
      </c>
      <c r="D9" s="43">
        <v>140.77500000000001</v>
      </c>
      <c r="E9" s="43">
        <v>140.77500000000001</v>
      </c>
      <c r="F9" s="43">
        <v>138.88749999999999</v>
      </c>
      <c r="G9" s="43">
        <v>138.88749999999999</v>
      </c>
      <c r="H9" s="43">
        <v>138.88749999999999</v>
      </c>
      <c r="I9" s="43">
        <v>138.88749999999999</v>
      </c>
      <c r="J9" s="43">
        <v>136.59</v>
      </c>
      <c r="K9" s="43">
        <v>136.59</v>
      </c>
      <c r="L9" s="43">
        <v>136.59</v>
      </c>
      <c r="M9" s="43">
        <v>136.59</v>
      </c>
      <c r="N9" s="43">
        <v>137.16749999999999</v>
      </c>
      <c r="O9" s="43">
        <v>137.16749999999999</v>
      </c>
      <c r="P9" s="43">
        <v>137.16749999999999</v>
      </c>
      <c r="Q9" s="43">
        <v>137.16749999999999</v>
      </c>
      <c r="R9" s="43">
        <v>137.02500000000001</v>
      </c>
      <c r="S9" s="43">
        <v>137.02500000000001</v>
      </c>
      <c r="T9" s="43">
        <v>137.02500000000001</v>
      </c>
      <c r="U9" s="43">
        <v>137.02500000000001</v>
      </c>
      <c r="V9" s="43">
        <v>149.785</v>
      </c>
      <c r="W9" s="43">
        <v>149.785</v>
      </c>
      <c r="X9" s="43">
        <v>149.785</v>
      </c>
      <c r="Y9" s="43">
        <v>149.785</v>
      </c>
      <c r="Z9" s="43">
        <v>152.1225</v>
      </c>
      <c r="AA9" s="43">
        <v>152.1225</v>
      </c>
      <c r="AB9" s="43">
        <v>152.1225</v>
      </c>
      <c r="AC9" s="43">
        <v>152.1225</v>
      </c>
      <c r="AD9" s="43">
        <v>139.47499999999999</v>
      </c>
      <c r="AE9" s="43">
        <v>139.47499999999999</v>
      </c>
      <c r="AF9" s="43">
        <v>139.47499999999999</v>
      </c>
      <c r="AG9" s="43">
        <v>139.47499999999999</v>
      </c>
      <c r="AH9" s="43">
        <v>31.5425</v>
      </c>
      <c r="AI9" s="43">
        <v>31.5425</v>
      </c>
      <c r="AJ9" s="43">
        <v>31.5425</v>
      </c>
      <c r="AK9" s="43">
        <v>31.5425</v>
      </c>
      <c r="AL9" s="43">
        <v>24.372499999999999</v>
      </c>
      <c r="AM9" s="43">
        <v>24.372499999999999</v>
      </c>
      <c r="AN9" s="43">
        <v>24.372499999999999</v>
      </c>
      <c r="AO9" s="43">
        <v>24.372499999999999</v>
      </c>
      <c r="AP9" s="43">
        <v>46.577500000000001</v>
      </c>
      <c r="AQ9" s="43">
        <v>46.577500000000001</v>
      </c>
      <c r="AR9" s="43">
        <v>46.577500000000001</v>
      </c>
      <c r="AS9" s="43">
        <v>46.577500000000001</v>
      </c>
      <c r="AT9" s="43">
        <v>27.952500000000001</v>
      </c>
      <c r="AU9" s="43">
        <v>27.952500000000001</v>
      </c>
      <c r="AV9" s="43">
        <v>27.952500000000001</v>
      </c>
      <c r="AW9" s="43">
        <v>27.952500000000001</v>
      </c>
      <c r="AX9" s="43">
        <v>-9.2475000000000005</v>
      </c>
      <c r="AY9" s="43">
        <v>-9.2475000000000005</v>
      </c>
      <c r="AZ9" s="43">
        <v>-9.2475000000000005</v>
      </c>
      <c r="BA9" s="43">
        <v>-9.2475000000000005</v>
      </c>
      <c r="BB9" s="43">
        <v>-10.130000000000001</v>
      </c>
      <c r="BC9" s="43">
        <v>-10.130000000000001</v>
      </c>
      <c r="BD9" s="43">
        <v>-10.130000000000001</v>
      </c>
      <c r="BE9" s="43">
        <v>-10.130000000000001</v>
      </c>
      <c r="BF9" s="43">
        <v>-9.8925000000000001</v>
      </c>
      <c r="BG9" s="43">
        <v>-9.8925000000000001</v>
      </c>
      <c r="BH9" s="43">
        <v>-9.8925000000000001</v>
      </c>
      <c r="BI9" s="43">
        <v>-9.8925000000000001</v>
      </c>
      <c r="BJ9" s="43">
        <v>-8.7074999999999996</v>
      </c>
      <c r="BK9" s="43">
        <v>-8.7074999999999996</v>
      </c>
      <c r="BL9" s="43">
        <v>-8.7074999999999996</v>
      </c>
      <c r="BM9" s="43">
        <v>-8.7074999999999996</v>
      </c>
      <c r="BN9" s="43">
        <v>37.212499999999999</v>
      </c>
      <c r="BO9" s="43">
        <v>37.212499999999999</v>
      </c>
      <c r="BP9" s="43">
        <v>37.212499999999999</v>
      </c>
      <c r="BQ9" s="43">
        <v>37.212499999999999</v>
      </c>
      <c r="BR9" s="43">
        <v>146.14250000000001</v>
      </c>
      <c r="BS9" s="43">
        <v>146.14250000000001</v>
      </c>
      <c r="BT9" s="43">
        <v>146.14250000000001</v>
      </c>
      <c r="BU9" s="43">
        <v>146.14250000000001</v>
      </c>
      <c r="BV9" s="43">
        <v>161.18</v>
      </c>
      <c r="BW9" s="43">
        <v>161.18</v>
      </c>
      <c r="BX9" s="43">
        <v>161.18</v>
      </c>
      <c r="BY9" s="43">
        <v>161.18</v>
      </c>
      <c r="BZ9" s="43">
        <v>146.83250000000001</v>
      </c>
      <c r="CA9" s="43">
        <v>146.83250000000001</v>
      </c>
      <c r="CB9" s="43">
        <v>146.83250000000001</v>
      </c>
      <c r="CC9" s="43">
        <v>146.83250000000001</v>
      </c>
      <c r="CD9" s="43">
        <v>169.74</v>
      </c>
      <c r="CE9" s="43">
        <v>169.74</v>
      </c>
      <c r="CF9" s="43">
        <v>169.74</v>
      </c>
      <c r="CG9" s="43">
        <v>169.74</v>
      </c>
      <c r="CH9" s="43">
        <v>156.4075</v>
      </c>
      <c r="CI9" s="43">
        <v>156.4075</v>
      </c>
      <c r="CJ9" s="43">
        <v>156.4075</v>
      </c>
      <c r="CK9" s="43">
        <v>156.4075</v>
      </c>
      <c r="CL9" s="43">
        <v>148.5575</v>
      </c>
      <c r="CM9" s="43">
        <v>148.5575</v>
      </c>
      <c r="CN9" s="43">
        <v>148.5575</v>
      </c>
      <c r="CO9" s="43">
        <v>148.5575</v>
      </c>
      <c r="CP9" s="43">
        <v>168.91</v>
      </c>
      <c r="CQ9" s="43">
        <v>168.91</v>
      </c>
      <c r="CR9" s="43">
        <v>168.91</v>
      </c>
      <c r="CS9" s="43">
        <v>168.91</v>
      </c>
      <c r="CT9" s="44"/>
      <c r="CU9" s="44"/>
      <c r="CV9" s="44"/>
      <c r="CW9" s="45"/>
      <c r="CX9" s="46">
        <f>IF(SUM(B9:CW9)&lt;&gt;0,AVERAGEIF(B9:CW9,"&lt;&gt;"""),"")</f>
        <v>98.303229166666696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>
        <v>8.7579999999999991</v>
      </c>
      <c r="O13" s="65">
        <v>8.9290000000000003</v>
      </c>
      <c r="P13" s="65">
        <v>6.8780000000000001</v>
      </c>
      <c r="Q13" s="65">
        <v>5.6989999999999998</v>
      </c>
      <c r="R13" s="65"/>
      <c r="S13" s="65"/>
      <c r="T13" s="65"/>
      <c r="U13" s="65"/>
      <c r="V13" s="65">
        <v>7.6970000000000001</v>
      </c>
      <c r="W13" s="65">
        <v>12.798999999999999</v>
      </c>
      <c r="X13" s="65">
        <v>23</v>
      </c>
      <c r="Y13" s="65">
        <v>22</v>
      </c>
      <c r="Z13" s="65">
        <v>8</v>
      </c>
      <c r="AA13" s="65">
        <v>15</v>
      </c>
      <c r="AB13" s="65">
        <v>13.92</v>
      </c>
      <c r="AC13" s="65">
        <v>14.738</v>
      </c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>
        <v>9</v>
      </c>
      <c r="CT13" s="66"/>
      <c r="CU13" s="66"/>
      <c r="CV13" s="66"/>
      <c r="CW13" s="67"/>
      <c r="CX13" s="68">
        <f t="array" ref="CX13">SUMPRODUCT(B13:CW13*0.25)</f>
        <v>39.104499999999994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>
        <v>25</v>
      </c>
      <c r="W14" s="65">
        <v>26.024999999999999</v>
      </c>
      <c r="X14" s="65">
        <v>25</v>
      </c>
      <c r="Y14" s="65">
        <v>54.168999999999997</v>
      </c>
      <c r="Z14" s="65">
        <v>25</v>
      </c>
      <c r="AA14" s="65">
        <v>32.515999999999998</v>
      </c>
      <c r="AB14" s="65">
        <v>29.823999999999998</v>
      </c>
      <c r="AC14" s="65">
        <v>62.457000000000001</v>
      </c>
      <c r="AD14" s="65">
        <v>25</v>
      </c>
      <c r="AE14" s="65">
        <v>25</v>
      </c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>
        <v>4.524</v>
      </c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83.628749999999997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>
        <v>3.1E-2</v>
      </c>
      <c r="G15" s="71">
        <v>3.5999999999999997E-2</v>
      </c>
      <c r="H15" s="71">
        <v>1.7999999999999999E-2</v>
      </c>
      <c r="I15" s="71">
        <v>1.0999999999999999E-2</v>
      </c>
      <c r="J15" s="71"/>
      <c r="K15" s="71">
        <v>2.4E-2</v>
      </c>
      <c r="L15" s="71">
        <v>0.379</v>
      </c>
      <c r="M15" s="71">
        <v>0.92900000000000005</v>
      </c>
      <c r="N15" s="71">
        <v>2.1859999999999999</v>
      </c>
      <c r="O15" s="71">
        <v>1.724</v>
      </c>
      <c r="P15" s="71">
        <v>1.1990000000000001</v>
      </c>
      <c r="Q15" s="71">
        <v>0.99199999999999999</v>
      </c>
      <c r="R15" s="71">
        <v>0.20599999999999999</v>
      </c>
      <c r="S15" s="71">
        <v>0.29799999999999999</v>
      </c>
      <c r="T15" s="71">
        <v>0.33400000000000002</v>
      </c>
      <c r="U15" s="71">
        <v>0.46899999999999997</v>
      </c>
      <c r="V15" s="71">
        <v>0.80800000000000005</v>
      </c>
      <c r="W15" s="71">
        <v>0.58499999999999996</v>
      </c>
      <c r="X15" s="71">
        <v>26.59</v>
      </c>
      <c r="Y15" s="71">
        <v>27.286000000000001</v>
      </c>
      <c r="Z15" s="71">
        <v>20.779</v>
      </c>
      <c r="AA15" s="71">
        <v>50.286000000000001</v>
      </c>
      <c r="AB15" s="71">
        <v>12.167</v>
      </c>
      <c r="AC15" s="71">
        <v>0.21</v>
      </c>
      <c r="AD15" s="71">
        <v>11.923</v>
      </c>
      <c r="AE15" s="71">
        <v>11.654</v>
      </c>
      <c r="AF15" s="71">
        <v>36.372</v>
      </c>
      <c r="AG15" s="71">
        <v>10.416</v>
      </c>
      <c r="AH15" s="71">
        <v>91.085999999999999</v>
      </c>
      <c r="AI15" s="71">
        <v>140.68299999999999</v>
      </c>
      <c r="AJ15" s="71">
        <v>280.79500000000002</v>
      </c>
      <c r="AK15" s="71">
        <v>413.74299999999999</v>
      </c>
      <c r="AL15" s="71">
        <v>59.201999999999998</v>
      </c>
      <c r="AM15" s="71">
        <v>56.277999999999999</v>
      </c>
      <c r="AN15" s="71">
        <v>57.823999999999998</v>
      </c>
      <c r="AO15" s="71">
        <v>17.334</v>
      </c>
      <c r="AP15" s="71">
        <v>79.137</v>
      </c>
      <c r="AQ15" s="71">
        <v>90.718000000000004</v>
      </c>
      <c r="AR15" s="71">
        <v>90.012</v>
      </c>
      <c r="AS15" s="71">
        <v>87.516000000000005</v>
      </c>
      <c r="AT15" s="71">
        <v>25.280999999999999</v>
      </c>
      <c r="AU15" s="71">
        <v>24.893999999999998</v>
      </c>
      <c r="AV15" s="71">
        <v>24.427</v>
      </c>
      <c r="AW15" s="71">
        <v>26.273</v>
      </c>
      <c r="AX15" s="71">
        <v>126.367</v>
      </c>
      <c r="AY15" s="71">
        <v>52.536000000000001</v>
      </c>
      <c r="AZ15" s="71">
        <v>30.85</v>
      </c>
      <c r="BA15" s="71">
        <v>31.545000000000002</v>
      </c>
      <c r="BB15" s="71">
        <v>26.696000000000002</v>
      </c>
      <c r="BC15" s="71">
        <v>31.971</v>
      </c>
      <c r="BD15" s="71">
        <v>24.831</v>
      </c>
      <c r="BE15" s="71">
        <v>32.462000000000003</v>
      </c>
      <c r="BF15" s="71">
        <v>33.975000000000001</v>
      </c>
      <c r="BG15" s="71">
        <v>49.65</v>
      </c>
      <c r="BH15" s="71">
        <v>46.91</v>
      </c>
      <c r="BI15" s="71">
        <v>36.701999999999998</v>
      </c>
      <c r="BJ15" s="71">
        <v>82.418999999999997</v>
      </c>
      <c r="BK15" s="71">
        <v>84.739000000000004</v>
      </c>
      <c r="BL15" s="71">
        <v>87.79</v>
      </c>
      <c r="BM15" s="71">
        <v>102.77</v>
      </c>
      <c r="BN15" s="71">
        <v>50.57</v>
      </c>
      <c r="BO15" s="71">
        <v>53.237000000000002</v>
      </c>
      <c r="BP15" s="71">
        <v>50.899000000000001</v>
      </c>
      <c r="BQ15" s="71">
        <v>13.345000000000001</v>
      </c>
      <c r="BR15" s="71">
        <v>0.13500000000000001</v>
      </c>
      <c r="BS15" s="71">
        <v>0.122</v>
      </c>
      <c r="BT15" s="71">
        <v>3.5999999999999997E-2</v>
      </c>
      <c r="BU15" s="71">
        <v>1.115</v>
      </c>
      <c r="BV15" s="71">
        <v>0.86799999999999999</v>
      </c>
      <c r="BW15" s="71">
        <v>1.0309999999999999</v>
      </c>
      <c r="BX15" s="71">
        <v>1.5960000000000001</v>
      </c>
      <c r="BY15" s="71">
        <v>0.73899999999999999</v>
      </c>
      <c r="BZ15" s="71">
        <v>0.215</v>
      </c>
      <c r="CA15" s="71">
        <v>6.6000000000000003E-2</v>
      </c>
      <c r="CB15" s="71">
        <v>7.4999999999999997E-2</v>
      </c>
      <c r="CC15" s="71">
        <v>8.8999999999999996E-2</v>
      </c>
      <c r="CD15" s="71">
        <v>6.9000000000000006E-2</v>
      </c>
      <c r="CE15" s="71">
        <v>5.1999999999999998E-2</v>
      </c>
      <c r="CF15" s="71">
        <v>3.3000000000000002E-2</v>
      </c>
      <c r="CG15" s="71">
        <v>0.17599999999999999</v>
      </c>
      <c r="CH15" s="71">
        <v>0.875</v>
      </c>
      <c r="CI15" s="71">
        <v>0.54300000000000004</v>
      </c>
      <c r="CJ15" s="71">
        <v>0.19</v>
      </c>
      <c r="CK15" s="71">
        <v>1.518</v>
      </c>
      <c r="CL15" s="71">
        <v>0.127</v>
      </c>
      <c r="CM15" s="71">
        <v>9.0999999999999998E-2</v>
      </c>
      <c r="CN15" s="71">
        <v>9.9000000000000005E-2</v>
      </c>
      <c r="CO15" s="71">
        <v>0.33700000000000002</v>
      </c>
      <c r="CP15" s="71">
        <v>1.8919999999999999</v>
      </c>
      <c r="CQ15" s="71">
        <v>1.526</v>
      </c>
      <c r="CR15" s="71">
        <v>0.499</v>
      </c>
      <c r="CS15" s="71">
        <v>0.46100000000000002</v>
      </c>
      <c r="CT15" s="72"/>
      <c r="CU15" s="72"/>
      <c r="CV15" s="72"/>
      <c r="CW15" s="73"/>
      <c r="CX15" s="74">
        <f t="array" ref="CX15">SUMPRODUCT(B15:CW15*0.25)</f>
        <v>711.98849999999959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>
        <v>38.700000000000003</v>
      </c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>
        <v>11.337999999999999</v>
      </c>
      <c r="CA17" s="71">
        <v>21.992999999999999</v>
      </c>
      <c r="CB17" s="71">
        <v>24.587</v>
      </c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>
        <v>23.288</v>
      </c>
      <c r="CQ17" s="71">
        <v>29.513999999999999</v>
      </c>
      <c r="CR17" s="71"/>
      <c r="CS17" s="71"/>
      <c r="CT17" s="72"/>
      <c r="CU17" s="72"/>
      <c r="CV17" s="72"/>
      <c r="CW17" s="73"/>
      <c r="CX17" s="74">
        <f t="array" ref="CX17">SUMPRODUCT(B17:CW17*0.25)</f>
        <v>37.355000000000004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3.1E-2</v>
      </c>
      <c r="G18" s="77">
        <f t="shared" si="0"/>
        <v>3.5999999999999997E-2</v>
      </c>
      <c r="H18" s="77">
        <f t="shared" si="0"/>
        <v>1.7999999999999999E-2</v>
      </c>
      <c r="I18" s="77">
        <f t="shared" si="0"/>
        <v>1.0999999999999999E-2</v>
      </c>
      <c r="J18" s="77">
        <f t="shared" si="0"/>
        <v>0</v>
      </c>
      <c r="K18" s="77">
        <f t="shared" si="0"/>
        <v>2.4E-2</v>
      </c>
      <c r="L18" s="77">
        <f t="shared" si="0"/>
        <v>0.379</v>
      </c>
      <c r="M18" s="77">
        <f t="shared" si="0"/>
        <v>0.92900000000000005</v>
      </c>
      <c r="N18" s="77">
        <f t="shared" si="0"/>
        <v>10.943999999999999</v>
      </c>
      <c r="O18" s="77">
        <f t="shared" si="0"/>
        <v>10.653</v>
      </c>
      <c r="P18" s="77">
        <f t="shared" si="0"/>
        <v>8.077</v>
      </c>
      <c r="Q18" s="77">
        <f t="shared" si="0"/>
        <v>6.6909999999999998</v>
      </c>
      <c r="R18" s="77">
        <f t="shared" si="0"/>
        <v>0.20599999999999999</v>
      </c>
      <c r="S18" s="77">
        <f t="shared" si="0"/>
        <v>0.29799999999999999</v>
      </c>
      <c r="T18" s="77">
        <f t="shared" si="0"/>
        <v>0.33400000000000002</v>
      </c>
      <c r="U18" s="77">
        <f t="shared" si="0"/>
        <v>0.46899999999999997</v>
      </c>
      <c r="V18" s="77">
        <f t="shared" si="0"/>
        <v>33.505000000000003</v>
      </c>
      <c r="W18" s="77">
        <f t="shared" si="0"/>
        <v>39.408999999999999</v>
      </c>
      <c r="X18" s="77">
        <f t="shared" si="0"/>
        <v>74.59</v>
      </c>
      <c r="Y18" s="77">
        <f t="shared" si="0"/>
        <v>103.455</v>
      </c>
      <c r="Z18" s="77">
        <f t="shared" si="0"/>
        <v>53.778999999999996</v>
      </c>
      <c r="AA18" s="77">
        <f t="shared" si="0"/>
        <v>97.801999999999992</v>
      </c>
      <c r="AB18" s="77">
        <f t="shared" si="0"/>
        <v>55.911000000000001</v>
      </c>
      <c r="AC18" s="77">
        <f t="shared" si="0"/>
        <v>77.404999999999987</v>
      </c>
      <c r="AD18" s="77">
        <f t="shared" si="0"/>
        <v>36.923000000000002</v>
      </c>
      <c r="AE18" s="77">
        <f t="shared" si="0"/>
        <v>36.653999999999996</v>
      </c>
      <c r="AF18" s="77">
        <f t="shared" si="0"/>
        <v>36.372</v>
      </c>
      <c r="AG18" s="77">
        <f t="shared" si="0"/>
        <v>10.416</v>
      </c>
      <c r="AH18" s="77">
        <f t="shared" si="0"/>
        <v>91.085999999999999</v>
      </c>
      <c r="AI18" s="77">
        <f t="shared" si="0"/>
        <v>140.68299999999999</v>
      </c>
      <c r="AJ18" s="77">
        <f t="shared" si="0"/>
        <v>280.79500000000002</v>
      </c>
      <c r="AK18" s="77">
        <f t="shared" si="0"/>
        <v>413.74299999999999</v>
      </c>
      <c r="AL18" s="77">
        <f t="shared" si="0"/>
        <v>59.201999999999998</v>
      </c>
      <c r="AM18" s="77">
        <f t="shared" si="0"/>
        <v>56.277999999999999</v>
      </c>
      <c r="AN18" s="77">
        <f t="shared" si="0"/>
        <v>57.823999999999998</v>
      </c>
      <c r="AO18" s="77">
        <f t="shared" si="0"/>
        <v>56.034000000000006</v>
      </c>
      <c r="AP18" s="77">
        <f t="shared" si="0"/>
        <v>79.137</v>
      </c>
      <c r="AQ18" s="77">
        <f t="shared" si="0"/>
        <v>90.718000000000004</v>
      </c>
      <c r="AR18" s="77">
        <f t="shared" si="0"/>
        <v>90.012</v>
      </c>
      <c r="AS18" s="77">
        <f t="shared" si="0"/>
        <v>87.516000000000005</v>
      </c>
      <c r="AT18" s="77">
        <f t="shared" si="0"/>
        <v>25.280999999999999</v>
      </c>
      <c r="AU18" s="77">
        <f t="shared" si="0"/>
        <v>24.893999999999998</v>
      </c>
      <c r="AV18" s="77">
        <f t="shared" si="0"/>
        <v>24.427</v>
      </c>
      <c r="AW18" s="77">
        <f t="shared" si="0"/>
        <v>26.273</v>
      </c>
      <c r="AX18" s="77">
        <f t="shared" si="0"/>
        <v>126.367</v>
      </c>
      <c r="AY18" s="77">
        <f t="shared" si="0"/>
        <v>52.536000000000001</v>
      </c>
      <c r="AZ18" s="77">
        <f t="shared" si="0"/>
        <v>30.85</v>
      </c>
      <c r="BA18" s="77">
        <f t="shared" si="0"/>
        <v>31.545000000000002</v>
      </c>
      <c r="BB18" s="77">
        <f t="shared" si="0"/>
        <v>26.696000000000002</v>
      </c>
      <c r="BC18" s="77">
        <f t="shared" si="0"/>
        <v>31.971</v>
      </c>
      <c r="BD18" s="77">
        <f t="shared" si="0"/>
        <v>24.831</v>
      </c>
      <c r="BE18" s="77">
        <f t="shared" si="0"/>
        <v>32.462000000000003</v>
      </c>
      <c r="BF18" s="77">
        <f t="shared" si="0"/>
        <v>33.975000000000001</v>
      </c>
      <c r="BG18" s="77">
        <f t="shared" si="0"/>
        <v>49.65</v>
      </c>
      <c r="BH18" s="77">
        <f t="shared" si="0"/>
        <v>46.91</v>
      </c>
      <c r="BI18" s="77">
        <f t="shared" si="0"/>
        <v>36.701999999999998</v>
      </c>
      <c r="BJ18" s="77">
        <f t="shared" si="0"/>
        <v>82.418999999999997</v>
      </c>
      <c r="BK18" s="77">
        <f t="shared" si="0"/>
        <v>84.739000000000004</v>
      </c>
      <c r="BL18" s="77">
        <f t="shared" si="0"/>
        <v>87.79</v>
      </c>
      <c r="BM18" s="77">
        <f t="shared" si="0"/>
        <v>102.77</v>
      </c>
      <c r="BN18" s="77">
        <f t="shared" si="0"/>
        <v>50.57</v>
      </c>
      <c r="BO18" s="77">
        <f t="shared" ref="BO18:CW18" si="1">SUM(BO11:BO17)</f>
        <v>53.237000000000002</v>
      </c>
      <c r="BP18" s="77">
        <f t="shared" si="1"/>
        <v>50.899000000000001</v>
      </c>
      <c r="BQ18" s="77">
        <f t="shared" si="1"/>
        <v>13.345000000000001</v>
      </c>
      <c r="BR18" s="77">
        <f t="shared" si="1"/>
        <v>0.13500000000000001</v>
      </c>
      <c r="BS18" s="77">
        <f t="shared" si="1"/>
        <v>4.6459999999999999</v>
      </c>
      <c r="BT18" s="77">
        <f t="shared" si="1"/>
        <v>3.5999999999999997E-2</v>
      </c>
      <c r="BU18" s="77">
        <f t="shared" si="1"/>
        <v>1.115</v>
      </c>
      <c r="BV18" s="77">
        <f t="shared" si="1"/>
        <v>0.86799999999999999</v>
      </c>
      <c r="BW18" s="77">
        <f t="shared" si="1"/>
        <v>1.0309999999999999</v>
      </c>
      <c r="BX18" s="77">
        <f t="shared" si="1"/>
        <v>1.5960000000000001</v>
      </c>
      <c r="BY18" s="77">
        <f t="shared" si="1"/>
        <v>0.73899999999999999</v>
      </c>
      <c r="BZ18" s="77">
        <f t="shared" si="1"/>
        <v>11.552999999999999</v>
      </c>
      <c r="CA18" s="77">
        <f t="shared" si="1"/>
        <v>22.058999999999997</v>
      </c>
      <c r="CB18" s="77">
        <f t="shared" si="1"/>
        <v>24.661999999999999</v>
      </c>
      <c r="CC18" s="77">
        <f t="shared" si="1"/>
        <v>8.8999999999999996E-2</v>
      </c>
      <c r="CD18" s="77">
        <f t="shared" si="1"/>
        <v>6.9000000000000006E-2</v>
      </c>
      <c r="CE18" s="77">
        <f t="shared" si="1"/>
        <v>5.1999999999999998E-2</v>
      </c>
      <c r="CF18" s="77">
        <f t="shared" si="1"/>
        <v>3.3000000000000002E-2</v>
      </c>
      <c r="CG18" s="77">
        <f t="shared" si="1"/>
        <v>0.17599999999999999</v>
      </c>
      <c r="CH18" s="77">
        <f t="shared" si="1"/>
        <v>0.875</v>
      </c>
      <c r="CI18" s="77">
        <f t="shared" si="1"/>
        <v>0.54300000000000004</v>
      </c>
      <c r="CJ18" s="77">
        <f t="shared" si="1"/>
        <v>0.19</v>
      </c>
      <c r="CK18" s="77">
        <f t="shared" si="1"/>
        <v>1.518</v>
      </c>
      <c r="CL18" s="77">
        <f t="shared" si="1"/>
        <v>0.127</v>
      </c>
      <c r="CM18" s="77">
        <f t="shared" si="1"/>
        <v>9.0999999999999998E-2</v>
      </c>
      <c r="CN18" s="77">
        <f t="shared" si="1"/>
        <v>9.9000000000000005E-2</v>
      </c>
      <c r="CO18" s="77">
        <f t="shared" si="1"/>
        <v>0.33700000000000002</v>
      </c>
      <c r="CP18" s="77">
        <f t="shared" si="1"/>
        <v>25.18</v>
      </c>
      <c r="CQ18" s="77">
        <f t="shared" si="1"/>
        <v>31.04</v>
      </c>
      <c r="CR18" s="77">
        <f t="shared" si="1"/>
        <v>0.499</v>
      </c>
      <c r="CS18" s="77">
        <f t="shared" si="1"/>
        <v>9.4610000000000003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872.07674999999961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>
        <v>5</v>
      </c>
      <c r="C22" s="94"/>
      <c r="D22" s="94">
        <v>5</v>
      </c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>
        <v>3.6</v>
      </c>
      <c r="AA22" s="94">
        <v>4.41</v>
      </c>
      <c r="AB22" s="94">
        <v>1.92</v>
      </c>
      <c r="AC22" s="94">
        <v>3.84</v>
      </c>
      <c r="AD22" s="94">
        <v>6.72</v>
      </c>
      <c r="AE22" s="94">
        <v>6.96</v>
      </c>
      <c r="AF22" s="94"/>
      <c r="AG22" s="94">
        <v>6.96</v>
      </c>
      <c r="AH22" s="94"/>
      <c r="AI22" s="94"/>
      <c r="AJ22" s="94"/>
      <c r="AK22" s="94"/>
      <c r="AL22" s="94"/>
      <c r="AM22" s="94">
        <v>5</v>
      </c>
      <c r="AN22" s="94"/>
      <c r="AO22" s="94"/>
      <c r="AP22" s="94"/>
      <c r="AQ22" s="94"/>
      <c r="AR22" s="94"/>
      <c r="AS22" s="94"/>
      <c r="AT22" s="94">
        <v>5</v>
      </c>
      <c r="AU22" s="94">
        <v>5</v>
      </c>
      <c r="AV22" s="94">
        <v>5</v>
      </c>
      <c r="AW22" s="94">
        <v>5</v>
      </c>
      <c r="AX22" s="94">
        <v>37.880000000000003</v>
      </c>
      <c r="AY22" s="94">
        <v>5</v>
      </c>
      <c r="AZ22" s="94">
        <v>5</v>
      </c>
      <c r="BA22" s="94">
        <v>5</v>
      </c>
      <c r="BB22" s="94">
        <v>5</v>
      </c>
      <c r="BC22" s="94">
        <v>5</v>
      </c>
      <c r="BD22" s="94">
        <v>5</v>
      </c>
      <c r="BE22" s="94">
        <v>5</v>
      </c>
      <c r="BF22" s="94">
        <v>5</v>
      </c>
      <c r="BG22" s="94">
        <v>5</v>
      </c>
      <c r="BH22" s="94">
        <v>5</v>
      </c>
      <c r="BI22" s="94">
        <v>5</v>
      </c>
      <c r="BJ22" s="94">
        <v>6.1219999999999999</v>
      </c>
      <c r="BK22" s="94">
        <v>5</v>
      </c>
      <c r="BL22" s="94">
        <v>5</v>
      </c>
      <c r="BM22" s="94">
        <v>5</v>
      </c>
      <c r="BN22" s="94">
        <v>5</v>
      </c>
      <c r="BO22" s="94">
        <v>5</v>
      </c>
      <c r="BP22" s="94">
        <v>5</v>
      </c>
      <c r="BQ22" s="94">
        <v>4.8</v>
      </c>
      <c r="BR22" s="94"/>
      <c r="BS22" s="94"/>
      <c r="BT22" s="94">
        <v>18.324000000000002</v>
      </c>
      <c r="BU22" s="94">
        <v>11.8</v>
      </c>
      <c r="BV22" s="94">
        <v>5</v>
      </c>
      <c r="BW22" s="94">
        <v>7.9</v>
      </c>
      <c r="BX22" s="94">
        <v>5</v>
      </c>
      <c r="BY22" s="94">
        <v>15.316000000000001</v>
      </c>
      <c r="BZ22" s="94">
        <v>29.76</v>
      </c>
      <c r="CA22" s="94">
        <v>38.4</v>
      </c>
      <c r="CB22" s="94"/>
      <c r="CC22" s="94">
        <v>15.84</v>
      </c>
      <c r="CD22" s="94">
        <v>12</v>
      </c>
      <c r="CE22" s="94">
        <v>12</v>
      </c>
      <c r="CF22" s="94">
        <v>12</v>
      </c>
      <c r="CG22" s="94">
        <v>6.8</v>
      </c>
      <c r="CH22" s="94">
        <v>2.48</v>
      </c>
      <c r="CI22" s="94">
        <v>1.5</v>
      </c>
      <c r="CJ22" s="94">
        <v>12.146000000000001</v>
      </c>
      <c r="CK22" s="94"/>
      <c r="CL22" s="94"/>
      <c r="CM22" s="94"/>
      <c r="CN22" s="94"/>
      <c r="CO22" s="94">
        <v>8.6</v>
      </c>
      <c r="CP22" s="94">
        <v>8.16</v>
      </c>
      <c r="CQ22" s="94">
        <v>13.68</v>
      </c>
      <c r="CR22" s="94">
        <v>14.64</v>
      </c>
      <c r="CS22" s="94"/>
      <c r="CT22" s="95"/>
      <c r="CU22" s="95"/>
      <c r="CV22" s="95"/>
      <c r="CW22" s="96"/>
      <c r="CX22" s="97">
        <f t="array" ref="CX22">SUMPRODUCT(B22:CW22*0.25)</f>
        <v>113.63950000000001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>
        <v>0.44700000000000001</v>
      </c>
      <c r="AI23" s="99">
        <v>0.44700000000000001</v>
      </c>
      <c r="AJ23" s="99">
        <v>0.224</v>
      </c>
      <c r="AK23" s="99"/>
      <c r="AL23" s="99"/>
      <c r="AM23" s="99">
        <v>0.3</v>
      </c>
      <c r="AN23" s="99">
        <v>0.3</v>
      </c>
      <c r="AO23" s="99">
        <v>0.3</v>
      </c>
      <c r="AP23" s="99"/>
      <c r="AQ23" s="99"/>
      <c r="AR23" s="99"/>
      <c r="AS23" s="99"/>
      <c r="AT23" s="99"/>
      <c r="AU23" s="99"/>
      <c r="AV23" s="99"/>
      <c r="AW23" s="99"/>
      <c r="AX23" s="99"/>
      <c r="AY23" s="99">
        <v>0.3</v>
      </c>
      <c r="AZ23" s="99">
        <v>0.3</v>
      </c>
      <c r="BA23" s="99">
        <v>0.3</v>
      </c>
      <c r="BB23" s="99">
        <v>0.3</v>
      </c>
      <c r="BC23" s="99">
        <v>0.3</v>
      </c>
      <c r="BD23" s="99">
        <v>0.3</v>
      </c>
      <c r="BE23" s="99">
        <v>0.3</v>
      </c>
      <c r="BF23" s="99">
        <v>0.3</v>
      </c>
      <c r="BG23" s="99">
        <v>0.3</v>
      </c>
      <c r="BH23" s="99">
        <v>0.3</v>
      </c>
      <c r="BI23" s="99">
        <v>0.3</v>
      </c>
      <c r="BJ23" s="99">
        <v>0.3</v>
      </c>
      <c r="BK23" s="99"/>
      <c r="BL23" s="99"/>
      <c r="BM23" s="99"/>
      <c r="BN23" s="99"/>
      <c r="BO23" s="99"/>
      <c r="BP23" s="99">
        <v>6.2240000000000002</v>
      </c>
      <c r="BQ23" s="99">
        <v>1.5549999999999999</v>
      </c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>
        <v>4.8000000000000001E-2</v>
      </c>
      <c r="CI23" s="99"/>
      <c r="CJ23" s="99"/>
      <c r="CK23" s="99">
        <v>3.2519999999999998</v>
      </c>
      <c r="CL23" s="99">
        <v>1.089</v>
      </c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4.4464999999999995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5</v>
      </c>
      <c r="C28" s="107">
        <f t="shared" si="2"/>
        <v>0</v>
      </c>
      <c r="D28" s="107">
        <f t="shared" si="2"/>
        <v>5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3.6</v>
      </c>
      <c r="AA28" s="107">
        <f t="shared" si="3"/>
        <v>4.41</v>
      </c>
      <c r="AB28" s="107">
        <f t="shared" si="3"/>
        <v>1.92</v>
      </c>
      <c r="AC28" s="107">
        <f t="shared" si="3"/>
        <v>3.84</v>
      </c>
      <c r="AD28" s="107">
        <f t="shared" si="3"/>
        <v>6.72</v>
      </c>
      <c r="AE28" s="107">
        <f t="shared" si="3"/>
        <v>6.96</v>
      </c>
      <c r="AF28" s="107">
        <f t="shared" si="3"/>
        <v>0</v>
      </c>
      <c r="AG28" s="107">
        <f t="shared" si="3"/>
        <v>6.96</v>
      </c>
      <c r="AH28" s="107">
        <f t="shared" si="3"/>
        <v>0.44700000000000001</v>
      </c>
      <c r="AI28" s="107">
        <f t="shared" si="3"/>
        <v>0.44700000000000001</v>
      </c>
      <c r="AJ28" s="107">
        <f t="shared" si="3"/>
        <v>0.224</v>
      </c>
      <c r="AK28" s="107">
        <f t="shared" si="3"/>
        <v>0</v>
      </c>
      <c r="AL28" s="107">
        <f t="shared" si="3"/>
        <v>0</v>
      </c>
      <c r="AM28" s="107">
        <f t="shared" si="3"/>
        <v>5.3</v>
      </c>
      <c r="AN28" s="107">
        <f t="shared" si="3"/>
        <v>0.3</v>
      </c>
      <c r="AO28" s="107">
        <f t="shared" si="3"/>
        <v>0.3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5</v>
      </c>
      <c r="AU28" s="107">
        <f t="shared" si="3"/>
        <v>5</v>
      </c>
      <c r="AV28" s="107">
        <f t="shared" si="3"/>
        <v>5</v>
      </c>
      <c r="AW28" s="107">
        <f t="shared" si="3"/>
        <v>5</v>
      </c>
      <c r="AX28" s="107">
        <f t="shared" si="3"/>
        <v>37.880000000000003</v>
      </c>
      <c r="AY28" s="107">
        <f t="shared" si="3"/>
        <v>5.3</v>
      </c>
      <c r="AZ28" s="107">
        <f t="shared" si="3"/>
        <v>5.3</v>
      </c>
      <c r="BA28" s="107">
        <f t="shared" si="3"/>
        <v>5.3</v>
      </c>
      <c r="BB28" s="107">
        <f t="shared" si="3"/>
        <v>5.3</v>
      </c>
      <c r="BC28" s="107">
        <f t="shared" si="3"/>
        <v>5.3</v>
      </c>
      <c r="BD28" s="107">
        <f t="shared" si="3"/>
        <v>5.3</v>
      </c>
      <c r="BE28" s="107">
        <f t="shared" si="3"/>
        <v>5.3</v>
      </c>
      <c r="BF28" s="107">
        <f t="shared" si="3"/>
        <v>5.3</v>
      </c>
      <c r="BG28" s="107">
        <f t="shared" si="3"/>
        <v>5.3</v>
      </c>
      <c r="BH28" s="107">
        <f t="shared" si="3"/>
        <v>5.3</v>
      </c>
      <c r="BI28" s="107">
        <f t="shared" si="3"/>
        <v>5.3</v>
      </c>
      <c r="BJ28" s="107">
        <f t="shared" si="3"/>
        <v>6.4219999999999997</v>
      </c>
      <c r="BK28" s="107">
        <f t="shared" si="3"/>
        <v>5</v>
      </c>
      <c r="BL28" s="107">
        <f t="shared" si="3"/>
        <v>5</v>
      </c>
      <c r="BM28" s="107">
        <f t="shared" si="3"/>
        <v>5</v>
      </c>
      <c r="BN28" s="107">
        <f t="shared" si="3"/>
        <v>5</v>
      </c>
      <c r="BO28" s="107">
        <f t="shared" si="3"/>
        <v>5</v>
      </c>
      <c r="BP28" s="107">
        <f t="shared" si="3"/>
        <v>11.224</v>
      </c>
      <c r="BQ28" s="107">
        <f t="shared" si="3"/>
        <v>6.3549999999999995</v>
      </c>
      <c r="BR28" s="107">
        <f t="shared" si="3"/>
        <v>0</v>
      </c>
      <c r="BS28" s="107">
        <f t="shared" si="3"/>
        <v>0</v>
      </c>
      <c r="BT28" s="107">
        <f t="shared" si="3"/>
        <v>18.324000000000002</v>
      </c>
      <c r="BU28" s="107">
        <f t="shared" si="3"/>
        <v>11.8</v>
      </c>
      <c r="BV28" s="107">
        <f t="shared" si="3"/>
        <v>5</v>
      </c>
      <c r="BW28" s="107">
        <f t="shared" si="3"/>
        <v>7.9</v>
      </c>
      <c r="BX28" s="107">
        <f t="shared" si="3"/>
        <v>5</v>
      </c>
      <c r="BY28" s="107">
        <f t="shared" si="3"/>
        <v>15.316000000000001</v>
      </c>
      <c r="BZ28" s="107">
        <f t="shared" si="3"/>
        <v>29.76</v>
      </c>
      <c r="CA28" s="107">
        <f t="shared" si="3"/>
        <v>38.4</v>
      </c>
      <c r="CB28" s="107">
        <f t="shared" si="3"/>
        <v>0</v>
      </c>
      <c r="CC28" s="107">
        <f t="shared" si="3"/>
        <v>15.84</v>
      </c>
      <c r="CD28" s="107">
        <f t="shared" ref="CD28:CW28" si="4">SUM(CD21:CD27)</f>
        <v>12</v>
      </c>
      <c r="CE28" s="107">
        <f t="shared" si="4"/>
        <v>12</v>
      </c>
      <c r="CF28" s="107">
        <f t="shared" si="4"/>
        <v>12</v>
      </c>
      <c r="CG28" s="107">
        <f t="shared" si="4"/>
        <v>6.8</v>
      </c>
      <c r="CH28" s="107">
        <f t="shared" si="4"/>
        <v>2.528</v>
      </c>
      <c r="CI28" s="107">
        <f t="shared" si="4"/>
        <v>1.5</v>
      </c>
      <c r="CJ28" s="107">
        <f t="shared" si="4"/>
        <v>12.146000000000001</v>
      </c>
      <c r="CK28" s="107">
        <f t="shared" si="4"/>
        <v>3.2519999999999998</v>
      </c>
      <c r="CL28" s="107">
        <f t="shared" si="4"/>
        <v>1.089</v>
      </c>
      <c r="CM28" s="107">
        <f t="shared" si="4"/>
        <v>0</v>
      </c>
      <c r="CN28" s="107">
        <f t="shared" si="4"/>
        <v>0</v>
      </c>
      <c r="CO28" s="107">
        <f t="shared" si="4"/>
        <v>8.6</v>
      </c>
      <c r="CP28" s="107">
        <f t="shared" si="4"/>
        <v>8.16</v>
      </c>
      <c r="CQ28" s="107">
        <f t="shared" si="4"/>
        <v>13.68</v>
      </c>
      <c r="CR28" s="107">
        <f t="shared" si="4"/>
        <v>14.64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118.08600000000001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5</v>
      </c>
      <c r="C32" s="94"/>
      <c r="D32" s="94">
        <v>5</v>
      </c>
      <c r="E32" s="94"/>
      <c r="F32" s="94">
        <v>3.1E-2</v>
      </c>
      <c r="G32" s="94">
        <v>3.5999999999999997E-2</v>
      </c>
      <c r="H32" s="94">
        <v>1.7999999999999999E-2</v>
      </c>
      <c r="I32" s="94">
        <v>1.0999999999999999E-2</v>
      </c>
      <c r="J32" s="94"/>
      <c r="K32" s="94">
        <v>2.4E-2</v>
      </c>
      <c r="L32" s="94">
        <v>0.379</v>
      </c>
      <c r="M32" s="94">
        <v>0.92900000000000005</v>
      </c>
      <c r="N32" s="94">
        <v>10.944000000000001</v>
      </c>
      <c r="O32" s="94">
        <v>10.653</v>
      </c>
      <c r="P32" s="94">
        <v>8.077</v>
      </c>
      <c r="Q32" s="94">
        <v>6.6909999999999998</v>
      </c>
      <c r="R32" s="94">
        <v>0.20599999999999999</v>
      </c>
      <c r="S32" s="94">
        <v>0.29799999999999999</v>
      </c>
      <c r="T32" s="94">
        <v>0.33400000000000002</v>
      </c>
      <c r="U32" s="94">
        <v>0.46899999999999997</v>
      </c>
      <c r="V32" s="94">
        <v>33.505000000000003</v>
      </c>
      <c r="W32" s="94">
        <v>39.408999999999999</v>
      </c>
      <c r="X32" s="94">
        <v>74.59</v>
      </c>
      <c r="Y32" s="94">
        <v>103.455</v>
      </c>
      <c r="Z32" s="94">
        <v>57.378999999999998</v>
      </c>
      <c r="AA32" s="94">
        <v>102.212</v>
      </c>
      <c r="AB32" s="94">
        <v>57.831000000000003</v>
      </c>
      <c r="AC32" s="94">
        <v>81.245000000000005</v>
      </c>
      <c r="AD32" s="94">
        <v>43.643000000000001</v>
      </c>
      <c r="AE32" s="94">
        <v>43.613999999999997</v>
      </c>
      <c r="AF32" s="94">
        <v>36.372</v>
      </c>
      <c r="AG32" s="94">
        <v>17.376000000000001</v>
      </c>
      <c r="AH32" s="94">
        <v>91.533000000000001</v>
      </c>
      <c r="AI32" s="94">
        <v>141.13</v>
      </c>
      <c r="AJ32" s="94">
        <v>281.01900000000001</v>
      </c>
      <c r="AK32" s="94">
        <v>413.74299999999999</v>
      </c>
      <c r="AL32" s="94">
        <v>59.201999999999998</v>
      </c>
      <c r="AM32" s="94">
        <v>61.578000000000003</v>
      </c>
      <c r="AN32" s="94">
        <v>58.124000000000002</v>
      </c>
      <c r="AO32" s="94">
        <v>56.334000000000003</v>
      </c>
      <c r="AP32" s="94">
        <v>79.137</v>
      </c>
      <c r="AQ32" s="94">
        <v>90.718000000000004</v>
      </c>
      <c r="AR32" s="94">
        <v>90.012</v>
      </c>
      <c r="AS32" s="94">
        <v>87.516000000000005</v>
      </c>
      <c r="AT32" s="94">
        <v>30.280999999999999</v>
      </c>
      <c r="AU32" s="94">
        <v>29.893999999999998</v>
      </c>
      <c r="AV32" s="94">
        <v>29.427</v>
      </c>
      <c r="AW32" s="94">
        <v>31.273</v>
      </c>
      <c r="AX32" s="94">
        <v>164.24700000000001</v>
      </c>
      <c r="AY32" s="94">
        <v>57.835999999999999</v>
      </c>
      <c r="AZ32" s="94">
        <v>36.15</v>
      </c>
      <c r="BA32" s="94">
        <v>36.844999999999999</v>
      </c>
      <c r="BB32" s="94">
        <v>31.995999999999999</v>
      </c>
      <c r="BC32" s="94">
        <v>37.271000000000001</v>
      </c>
      <c r="BD32" s="94">
        <v>30.131</v>
      </c>
      <c r="BE32" s="94">
        <v>37.762</v>
      </c>
      <c r="BF32" s="94">
        <v>39.274999999999999</v>
      </c>
      <c r="BG32" s="94">
        <v>54.95</v>
      </c>
      <c r="BH32" s="94">
        <v>52.21</v>
      </c>
      <c r="BI32" s="94">
        <v>42.002000000000002</v>
      </c>
      <c r="BJ32" s="94">
        <v>88.840999999999994</v>
      </c>
      <c r="BK32" s="94">
        <v>89.739000000000004</v>
      </c>
      <c r="BL32" s="94">
        <v>92.79</v>
      </c>
      <c r="BM32" s="94">
        <v>107.77</v>
      </c>
      <c r="BN32" s="94">
        <v>55.57</v>
      </c>
      <c r="BO32" s="94">
        <v>58.237000000000002</v>
      </c>
      <c r="BP32" s="94">
        <v>62.122999999999998</v>
      </c>
      <c r="BQ32" s="94">
        <v>19.7</v>
      </c>
      <c r="BR32" s="94">
        <v>0.13500000000000001</v>
      </c>
      <c r="BS32" s="94">
        <v>4.6459999999999999</v>
      </c>
      <c r="BT32" s="94">
        <v>18.36</v>
      </c>
      <c r="BU32" s="94">
        <v>12.914999999999999</v>
      </c>
      <c r="BV32" s="94">
        <v>5.8680000000000003</v>
      </c>
      <c r="BW32" s="94">
        <v>8.9309999999999992</v>
      </c>
      <c r="BX32" s="94">
        <v>6.5960000000000001</v>
      </c>
      <c r="BY32" s="94">
        <v>16.055</v>
      </c>
      <c r="BZ32" s="94">
        <v>41.313000000000002</v>
      </c>
      <c r="CA32" s="94">
        <v>60.459000000000003</v>
      </c>
      <c r="CB32" s="94">
        <v>24.661999999999999</v>
      </c>
      <c r="CC32" s="94">
        <v>15.929</v>
      </c>
      <c r="CD32" s="94">
        <v>12.069000000000001</v>
      </c>
      <c r="CE32" s="94">
        <v>12.052</v>
      </c>
      <c r="CF32" s="94">
        <v>12.032999999999999</v>
      </c>
      <c r="CG32" s="94">
        <v>6.976</v>
      </c>
      <c r="CH32" s="94">
        <v>3.403</v>
      </c>
      <c r="CI32" s="94">
        <v>2.0430000000000001</v>
      </c>
      <c r="CJ32" s="94">
        <v>12.336</v>
      </c>
      <c r="CK32" s="94">
        <v>4.7699999999999996</v>
      </c>
      <c r="CL32" s="94">
        <v>1.216</v>
      </c>
      <c r="CM32" s="94">
        <v>9.0999999999999998E-2</v>
      </c>
      <c r="CN32" s="94">
        <v>9.9000000000000005E-2</v>
      </c>
      <c r="CO32" s="94">
        <v>8.9369999999999994</v>
      </c>
      <c r="CP32" s="94">
        <v>33.340000000000003</v>
      </c>
      <c r="CQ32" s="94">
        <v>44.72</v>
      </c>
      <c r="CR32" s="94">
        <v>15.138999999999999</v>
      </c>
      <c r="CS32" s="94">
        <v>9.4610000000000003</v>
      </c>
      <c r="CT32" s="95"/>
      <c r="CU32" s="95"/>
      <c r="CV32" s="95"/>
      <c r="CW32" s="96"/>
      <c r="CX32" s="97">
        <f t="array" ref="CX32">SUMPRODUCT(B32:CW32*0.25)</f>
        <v>990.16274999999985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5</v>
      </c>
      <c r="C34" s="77">
        <f t="shared" ref="C34:BN34" si="5">SUM(C31:C33)</f>
        <v>0</v>
      </c>
      <c r="D34" s="77">
        <f t="shared" si="5"/>
        <v>5</v>
      </c>
      <c r="E34" s="77">
        <f t="shared" si="5"/>
        <v>0</v>
      </c>
      <c r="F34" s="77">
        <f t="shared" si="5"/>
        <v>3.1E-2</v>
      </c>
      <c r="G34" s="77">
        <f t="shared" si="5"/>
        <v>3.5999999999999997E-2</v>
      </c>
      <c r="H34" s="77">
        <f t="shared" si="5"/>
        <v>1.7999999999999999E-2</v>
      </c>
      <c r="I34" s="77">
        <f t="shared" si="5"/>
        <v>1.0999999999999999E-2</v>
      </c>
      <c r="J34" s="77">
        <f t="shared" si="5"/>
        <v>0</v>
      </c>
      <c r="K34" s="77">
        <f t="shared" si="5"/>
        <v>2.4E-2</v>
      </c>
      <c r="L34" s="77">
        <f t="shared" si="5"/>
        <v>0.379</v>
      </c>
      <c r="M34" s="77">
        <f t="shared" si="5"/>
        <v>0.92900000000000005</v>
      </c>
      <c r="N34" s="77">
        <f t="shared" si="5"/>
        <v>10.944000000000001</v>
      </c>
      <c r="O34" s="77">
        <f t="shared" si="5"/>
        <v>10.653</v>
      </c>
      <c r="P34" s="77">
        <f t="shared" si="5"/>
        <v>8.077</v>
      </c>
      <c r="Q34" s="77">
        <f t="shared" si="5"/>
        <v>6.6909999999999998</v>
      </c>
      <c r="R34" s="77">
        <f t="shared" si="5"/>
        <v>0.20599999999999999</v>
      </c>
      <c r="S34" s="77">
        <f t="shared" si="5"/>
        <v>0.29799999999999999</v>
      </c>
      <c r="T34" s="77">
        <f t="shared" si="5"/>
        <v>0.33400000000000002</v>
      </c>
      <c r="U34" s="77">
        <f t="shared" si="5"/>
        <v>0.46899999999999997</v>
      </c>
      <c r="V34" s="77">
        <f t="shared" si="5"/>
        <v>33.505000000000003</v>
      </c>
      <c r="W34" s="77">
        <f t="shared" si="5"/>
        <v>39.408999999999999</v>
      </c>
      <c r="X34" s="77">
        <f t="shared" si="5"/>
        <v>74.59</v>
      </c>
      <c r="Y34" s="77">
        <f t="shared" si="5"/>
        <v>103.455</v>
      </c>
      <c r="Z34" s="77">
        <f t="shared" si="5"/>
        <v>57.378999999999998</v>
      </c>
      <c r="AA34" s="77">
        <f t="shared" si="5"/>
        <v>102.212</v>
      </c>
      <c r="AB34" s="77">
        <f t="shared" si="5"/>
        <v>57.831000000000003</v>
      </c>
      <c r="AC34" s="77">
        <f t="shared" si="5"/>
        <v>81.245000000000005</v>
      </c>
      <c r="AD34" s="77">
        <f t="shared" si="5"/>
        <v>43.643000000000001</v>
      </c>
      <c r="AE34" s="77">
        <f t="shared" si="5"/>
        <v>43.613999999999997</v>
      </c>
      <c r="AF34" s="77">
        <f t="shared" si="5"/>
        <v>36.372</v>
      </c>
      <c r="AG34" s="77">
        <f t="shared" si="5"/>
        <v>17.376000000000001</v>
      </c>
      <c r="AH34" s="77">
        <f t="shared" si="5"/>
        <v>91.533000000000001</v>
      </c>
      <c r="AI34" s="77">
        <f t="shared" si="5"/>
        <v>141.13</v>
      </c>
      <c r="AJ34" s="77">
        <f t="shared" si="5"/>
        <v>281.01900000000001</v>
      </c>
      <c r="AK34" s="77">
        <f t="shared" si="5"/>
        <v>413.74299999999999</v>
      </c>
      <c r="AL34" s="77">
        <f t="shared" si="5"/>
        <v>59.201999999999998</v>
      </c>
      <c r="AM34" s="77">
        <f t="shared" si="5"/>
        <v>61.578000000000003</v>
      </c>
      <c r="AN34" s="77">
        <f t="shared" si="5"/>
        <v>58.124000000000002</v>
      </c>
      <c r="AO34" s="77">
        <f t="shared" si="5"/>
        <v>56.334000000000003</v>
      </c>
      <c r="AP34" s="77">
        <f t="shared" si="5"/>
        <v>79.137</v>
      </c>
      <c r="AQ34" s="77">
        <f t="shared" si="5"/>
        <v>90.718000000000004</v>
      </c>
      <c r="AR34" s="77">
        <f t="shared" si="5"/>
        <v>90.012</v>
      </c>
      <c r="AS34" s="77">
        <f t="shared" si="5"/>
        <v>87.516000000000005</v>
      </c>
      <c r="AT34" s="77">
        <f t="shared" si="5"/>
        <v>30.280999999999999</v>
      </c>
      <c r="AU34" s="77">
        <f t="shared" si="5"/>
        <v>29.893999999999998</v>
      </c>
      <c r="AV34" s="77">
        <f t="shared" si="5"/>
        <v>29.427</v>
      </c>
      <c r="AW34" s="77">
        <f t="shared" si="5"/>
        <v>31.273</v>
      </c>
      <c r="AX34" s="77">
        <f t="shared" si="5"/>
        <v>164.24700000000001</v>
      </c>
      <c r="AY34" s="77">
        <f t="shared" si="5"/>
        <v>57.835999999999999</v>
      </c>
      <c r="AZ34" s="77">
        <f t="shared" si="5"/>
        <v>36.15</v>
      </c>
      <c r="BA34" s="77">
        <f t="shared" si="5"/>
        <v>36.844999999999999</v>
      </c>
      <c r="BB34" s="77">
        <f t="shared" si="5"/>
        <v>31.995999999999999</v>
      </c>
      <c r="BC34" s="77">
        <f t="shared" si="5"/>
        <v>37.271000000000001</v>
      </c>
      <c r="BD34" s="77">
        <f t="shared" si="5"/>
        <v>30.131</v>
      </c>
      <c r="BE34" s="77">
        <f t="shared" si="5"/>
        <v>37.762</v>
      </c>
      <c r="BF34" s="77">
        <f t="shared" si="5"/>
        <v>39.274999999999999</v>
      </c>
      <c r="BG34" s="77">
        <f t="shared" si="5"/>
        <v>54.95</v>
      </c>
      <c r="BH34" s="77">
        <f t="shared" si="5"/>
        <v>52.21</v>
      </c>
      <c r="BI34" s="77">
        <f t="shared" si="5"/>
        <v>42.002000000000002</v>
      </c>
      <c r="BJ34" s="77">
        <f t="shared" si="5"/>
        <v>88.840999999999994</v>
      </c>
      <c r="BK34" s="77">
        <f t="shared" si="5"/>
        <v>89.739000000000004</v>
      </c>
      <c r="BL34" s="77">
        <f t="shared" si="5"/>
        <v>92.79</v>
      </c>
      <c r="BM34" s="77">
        <f t="shared" si="5"/>
        <v>107.77</v>
      </c>
      <c r="BN34" s="77">
        <f t="shared" si="5"/>
        <v>55.57</v>
      </c>
      <c r="BO34" s="77">
        <f t="shared" ref="BO34:CW34" si="6">SUM(BO31:BO33)</f>
        <v>58.237000000000002</v>
      </c>
      <c r="BP34" s="77">
        <f t="shared" si="6"/>
        <v>62.122999999999998</v>
      </c>
      <c r="BQ34" s="77">
        <f t="shared" si="6"/>
        <v>19.7</v>
      </c>
      <c r="BR34" s="77">
        <f t="shared" si="6"/>
        <v>0.13500000000000001</v>
      </c>
      <c r="BS34" s="77">
        <f t="shared" si="6"/>
        <v>4.6459999999999999</v>
      </c>
      <c r="BT34" s="77">
        <f t="shared" si="6"/>
        <v>18.36</v>
      </c>
      <c r="BU34" s="77">
        <f t="shared" si="6"/>
        <v>12.914999999999999</v>
      </c>
      <c r="BV34" s="77">
        <f t="shared" si="6"/>
        <v>5.8680000000000003</v>
      </c>
      <c r="BW34" s="77">
        <f t="shared" si="6"/>
        <v>8.9309999999999992</v>
      </c>
      <c r="BX34" s="77">
        <f t="shared" si="6"/>
        <v>6.5960000000000001</v>
      </c>
      <c r="BY34" s="77">
        <f t="shared" si="6"/>
        <v>16.055</v>
      </c>
      <c r="BZ34" s="77">
        <f t="shared" si="6"/>
        <v>41.313000000000002</v>
      </c>
      <c r="CA34" s="77">
        <f t="shared" si="6"/>
        <v>60.459000000000003</v>
      </c>
      <c r="CB34" s="77">
        <f t="shared" si="6"/>
        <v>24.661999999999999</v>
      </c>
      <c r="CC34" s="77">
        <f t="shared" si="6"/>
        <v>15.929</v>
      </c>
      <c r="CD34" s="77">
        <f t="shared" si="6"/>
        <v>12.069000000000001</v>
      </c>
      <c r="CE34" s="77">
        <f t="shared" si="6"/>
        <v>12.052</v>
      </c>
      <c r="CF34" s="77">
        <f t="shared" si="6"/>
        <v>12.032999999999999</v>
      </c>
      <c r="CG34" s="77">
        <f t="shared" si="6"/>
        <v>6.976</v>
      </c>
      <c r="CH34" s="77">
        <f t="shared" si="6"/>
        <v>3.403</v>
      </c>
      <c r="CI34" s="77">
        <f t="shared" si="6"/>
        <v>2.0430000000000001</v>
      </c>
      <c r="CJ34" s="77">
        <f t="shared" si="6"/>
        <v>12.336</v>
      </c>
      <c r="CK34" s="77">
        <f t="shared" si="6"/>
        <v>4.7699999999999996</v>
      </c>
      <c r="CL34" s="77">
        <f t="shared" si="6"/>
        <v>1.216</v>
      </c>
      <c r="CM34" s="77">
        <f t="shared" si="6"/>
        <v>9.0999999999999998E-2</v>
      </c>
      <c r="CN34" s="77">
        <f t="shared" si="6"/>
        <v>9.9000000000000005E-2</v>
      </c>
      <c r="CO34" s="77">
        <f t="shared" si="6"/>
        <v>8.9369999999999994</v>
      </c>
      <c r="CP34" s="77">
        <f t="shared" si="6"/>
        <v>33.340000000000003</v>
      </c>
      <c r="CQ34" s="77">
        <f t="shared" si="6"/>
        <v>44.72</v>
      </c>
      <c r="CR34" s="77">
        <f t="shared" si="6"/>
        <v>15.138999999999999</v>
      </c>
      <c r="CS34" s="77">
        <f t="shared" si="6"/>
        <v>9.4610000000000003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990.16274999999985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198.9</v>
      </c>
      <c r="C39" s="120">
        <v>205</v>
      </c>
      <c r="D39" s="120">
        <v>213</v>
      </c>
      <c r="E39" s="120">
        <v>136.5</v>
      </c>
      <c r="F39" s="120">
        <v>155.19999999999999</v>
      </c>
      <c r="G39" s="120">
        <v>150.4</v>
      </c>
      <c r="H39" s="120">
        <v>149.69999999999999</v>
      </c>
      <c r="I39" s="120">
        <v>115.5</v>
      </c>
      <c r="J39" s="120">
        <v>147.69999999999999</v>
      </c>
      <c r="K39" s="120">
        <v>146.80000000000001</v>
      </c>
      <c r="L39" s="120">
        <v>145.4</v>
      </c>
      <c r="M39" s="120">
        <v>143.80000000000001</v>
      </c>
      <c r="N39" s="120">
        <v>111.1</v>
      </c>
      <c r="O39" s="120">
        <v>139.19999999999999</v>
      </c>
      <c r="P39" s="120">
        <v>136.19999999999999</v>
      </c>
      <c r="Q39" s="120">
        <v>134.4</v>
      </c>
      <c r="R39" s="120">
        <v>122.7</v>
      </c>
      <c r="S39" s="120">
        <v>139.5</v>
      </c>
      <c r="T39" s="120">
        <v>140.19999999999999</v>
      </c>
      <c r="U39" s="120">
        <v>139.1</v>
      </c>
      <c r="V39" s="120">
        <v>146.19999999999999</v>
      </c>
      <c r="W39" s="120">
        <v>108.7</v>
      </c>
      <c r="X39" s="120"/>
      <c r="Y39" s="120"/>
      <c r="Z39" s="120"/>
      <c r="AA39" s="120"/>
      <c r="AB39" s="120"/>
      <c r="AC39" s="120"/>
      <c r="AD39" s="120"/>
      <c r="AE39" s="120"/>
      <c r="AF39" s="120"/>
      <c r="AG39" s="120">
        <v>19.5</v>
      </c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11</v>
      </c>
      <c r="BS39" s="120">
        <v>4.0999999999999996</v>
      </c>
      <c r="BT39" s="120"/>
      <c r="BU39" s="120"/>
      <c r="BV39" s="120">
        <v>41.5</v>
      </c>
      <c r="BW39" s="120">
        <v>2.9</v>
      </c>
      <c r="BX39" s="120">
        <v>13.7</v>
      </c>
      <c r="BY39" s="120"/>
      <c r="BZ39" s="120"/>
      <c r="CA39" s="120"/>
      <c r="CB39" s="120"/>
      <c r="CC39" s="120"/>
      <c r="CD39" s="120">
        <v>6.1</v>
      </c>
      <c r="CE39" s="120">
        <v>6.8</v>
      </c>
      <c r="CF39" s="120">
        <v>4.4000000000000004</v>
      </c>
      <c r="CG39" s="120">
        <v>1.1000000000000001</v>
      </c>
      <c r="CH39" s="120"/>
      <c r="CI39" s="120"/>
      <c r="CJ39" s="120"/>
      <c r="CK39" s="120"/>
      <c r="CL39" s="120">
        <v>0.9</v>
      </c>
      <c r="CM39" s="120">
        <v>4.9000000000000004</v>
      </c>
      <c r="CN39" s="120">
        <v>3.7</v>
      </c>
      <c r="CO39" s="120">
        <v>7.7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838.37499999999966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198.9</v>
      </c>
      <c r="C42" s="107">
        <f t="shared" ref="C42:BN42" si="7">SUM(C37:C41)</f>
        <v>205</v>
      </c>
      <c r="D42" s="107">
        <f t="shared" si="7"/>
        <v>213</v>
      </c>
      <c r="E42" s="107">
        <f t="shared" si="7"/>
        <v>136.5</v>
      </c>
      <c r="F42" s="107">
        <f t="shared" si="7"/>
        <v>155.19999999999999</v>
      </c>
      <c r="G42" s="107">
        <f t="shared" si="7"/>
        <v>150.4</v>
      </c>
      <c r="H42" s="107">
        <f t="shared" si="7"/>
        <v>149.69999999999999</v>
      </c>
      <c r="I42" s="107">
        <f t="shared" si="7"/>
        <v>115.5</v>
      </c>
      <c r="J42" s="107">
        <f t="shared" si="7"/>
        <v>147.69999999999999</v>
      </c>
      <c r="K42" s="107">
        <f t="shared" si="7"/>
        <v>146.80000000000001</v>
      </c>
      <c r="L42" s="107">
        <f t="shared" si="7"/>
        <v>145.4</v>
      </c>
      <c r="M42" s="107">
        <f t="shared" si="7"/>
        <v>143.80000000000001</v>
      </c>
      <c r="N42" s="107">
        <f t="shared" si="7"/>
        <v>111.1</v>
      </c>
      <c r="O42" s="107">
        <f t="shared" si="7"/>
        <v>139.19999999999999</v>
      </c>
      <c r="P42" s="107">
        <f t="shared" si="7"/>
        <v>136.19999999999999</v>
      </c>
      <c r="Q42" s="107">
        <f t="shared" si="7"/>
        <v>134.4</v>
      </c>
      <c r="R42" s="107">
        <f t="shared" si="7"/>
        <v>122.7</v>
      </c>
      <c r="S42" s="107">
        <f t="shared" si="7"/>
        <v>139.5</v>
      </c>
      <c r="T42" s="107">
        <f t="shared" si="7"/>
        <v>140.19999999999999</v>
      </c>
      <c r="U42" s="107">
        <f t="shared" si="7"/>
        <v>139.1</v>
      </c>
      <c r="V42" s="107">
        <f t="shared" si="7"/>
        <v>146.19999999999999</v>
      </c>
      <c r="W42" s="107">
        <f t="shared" si="7"/>
        <v>108.7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19.5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0</v>
      </c>
      <c r="BR42" s="107">
        <f t="shared" si="8"/>
        <v>11</v>
      </c>
      <c r="BS42" s="107">
        <f t="shared" si="8"/>
        <v>4.0999999999999996</v>
      </c>
      <c r="BT42" s="107">
        <f t="shared" si="8"/>
        <v>0</v>
      </c>
      <c r="BU42" s="107">
        <f t="shared" si="8"/>
        <v>0</v>
      </c>
      <c r="BV42" s="107">
        <f t="shared" si="8"/>
        <v>41.5</v>
      </c>
      <c r="BW42" s="107">
        <f t="shared" si="8"/>
        <v>2.9</v>
      </c>
      <c r="BX42" s="107">
        <f t="shared" si="8"/>
        <v>13.7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6.1</v>
      </c>
      <c r="CE42" s="107">
        <f t="shared" si="8"/>
        <v>6.8</v>
      </c>
      <c r="CF42" s="107">
        <f t="shared" si="8"/>
        <v>4.4000000000000004</v>
      </c>
      <c r="CG42" s="107">
        <f t="shared" si="8"/>
        <v>1.1000000000000001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0.9</v>
      </c>
      <c r="CM42" s="107">
        <f t="shared" si="8"/>
        <v>4.9000000000000004</v>
      </c>
      <c r="CN42" s="107">
        <f t="shared" si="8"/>
        <v>3.7</v>
      </c>
      <c r="CO42" s="107">
        <f t="shared" si="8"/>
        <v>7.7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838.37499999999966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198.9</v>
      </c>
      <c r="C47" s="120">
        <v>205</v>
      </c>
      <c r="D47" s="120">
        <v>213</v>
      </c>
      <c r="E47" s="120">
        <v>136.5</v>
      </c>
      <c r="F47" s="120">
        <v>155.19999999999999</v>
      </c>
      <c r="G47" s="120">
        <v>150.4</v>
      </c>
      <c r="H47" s="120">
        <v>149.69999999999999</v>
      </c>
      <c r="I47" s="120">
        <v>115.5</v>
      </c>
      <c r="J47" s="120">
        <v>147.69999999999999</v>
      </c>
      <c r="K47" s="120">
        <v>146.80000000000001</v>
      </c>
      <c r="L47" s="120">
        <v>145.4</v>
      </c>
      <c r="M47" s="120">
        <v>143.80000000000001</v>
      </c>
      <c r="N47" s="120">
        <v>111.1</v>
      </c>
      <c r="O47" s="120">
        <v>139.19999999999999</v>
      </c>
      <c r="P47" s="120">
        <v>136.19999999999999</v>
      </c>
      <c r="Q47" s="120">
        <v>134.4</v>
      </c>
      <c r="R47" s="120">
        <v>122.7</v>
      </c>
      <c r="S47" s="120">
        <v>139.5</v>
      </c>
      <c r="T47" s="120">
        <v>140.19999999999999</v>
      </c>
      <c r="U47" s="120">
        <v>139.1</v>
      </c>
      <c r="V47" s="120">
        <v>146.19999999999999</v>
      </c>
      <c r="W47" s="120">
        <v>108.7</v>
      </c>
      <c r="X47" s="120"/>
      <c r="Y47" s="120"/>
      <c r="Z47" s="120"/>
      <c r="AA47" s="120"/>
      <c r="AB47" s="120"/>
      <c r="AC47" s="120"/>
      <c r="AD47" s="120"/>
      <c r="AE47" s="120"/>
      <c r="AF47" s="120"/>
      <c r="AG47" s="120">
        <v>19.5</v>
      </c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11</v>
      </c>
      <c r="BS47" s="120">
        <v>4.0999999999999996</v>
      </c>
      <c r="BT47" s="120"/>
      <c r="BU47" s="120"/>
      <c r="BV47" s="120">
        <v>41.5</v>
      </c>
      <c r="BW47" s="120">
        <v>2.9</v>
      </c>
      <c r="BX47" s="120">
        <v>13.7</v>
      </c>
      <c r="BY47" s="120"/>
      <c r="BZ47" s="120"/>
      <c r="CA47" s="120"/>
      <c r="CB47" s="120"/>
      <c r="CC47" s="120"/>
      <c r="CD47" s="120">
        <v>6.1</v>
      </c>
      <c r="CE47" s="120">
        <v>6.8</v>
      </c>
      <c r="CF47" s="120">
        <v>4.4000000000000004</v>
      </c>
      <c r="CG47" s="120">
        <v>1.1000000000000001</v>
      </c>
      <c r="CH47" s="120"/>
      <c r="CI47" s="120"/>
      <c r="CJ47" s="120"/>
      <c r="CK47" s="120"/>
      <c r="CL47" s="120">
        <v>0.9</v>
      </c>
      <c r="CM47" s="120">
        <v>4.9000000000000004</v>
      </c>
      <c r="CN47" s="120">
        <v>3.7</v>
      </c>
      <c r="CO47" s="120">
        <v>7.7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838.37499999999966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198.9</v>
      </c>
      <c r="C51" s="107">
        <f t="shared" ref="C51:BN51" si="9">SUM(C45:C50)</f>
        <v>205</v>
      </c>
      <c r="D51" s="107">
        <f t="shared" si="9"/>
        <v>213</v>
      </c>
      <c r="E51" s="107">
        <f t="shared" si="9"/>
        <v>136.5</v>
      </c>
      <c r="F51" s="107">
        <f t="shared" si="9"/>
        <v>155.19999999999999</v>
      </c>
      <c r="G51" s="107">
        <f t="shared" si="9"/>
        <v>150.4</v>
      </c>
      <c r="H51" s="107">
        <f t="shared" si="9"/>
        <v>149.69999999999999</v>
      </c>
      <c r="I51" s="107">
        <f t="shared" si="9"/>
        <v>115.5</v>
      </c>
      <c r="J51" s="107">
        <f t="shared" si="9"/>
        <v>147.69999999999999</v>
      </c>
      <c r="K51" s="107">
        <f t="shared" si="9"/>
        <v>146.80000000000001</v>
      </c>
      <c r="L51" s="107">
        <f t="shared" si="9"/>
        <v>145.4</v>
      </c>
      <c r="M51" s="107">
        <f t="shared" si="9"/>
        <v>143.80000000000001</v>
      </c>
      <c r="N51" s="107">
        <f t="shared" si="9"/>
        <v>111.1</v>
      </c>
      <c r="O51" s="107">
        <f t="shared" si="9"/>
        <v>139.19999999999999</v>
      </c>
      <c r="P51" s="107">
        <f t="shared" si="9"/>
        <v>136.19999999999999</v>
      </c>
      <c r="Q51" s="107">
        <f t="shared" si="9"/>
        <v>134.4</v>
      </c>
      <c r="R51" s="107">
        <f t="shared" si="9"/>
        <v>122.7</v>
      </c>
      <c r="S51" s="107">
        <f t="shared" si="9"/>
        <v>139.5</v>
      </c>
      <c r="T51" s="107">
        <f t="shared" si="9"/>
        <v>140.19999999999999</v>
      </c>
      <c r="U51" s="107">
        <f t="shared" si="9"/>
        <v>139.1</v>
      </c>
      <c r="V51" s="107">
        <f t="shared" si="9"/>
        <v>146.19999999999999</v>
      </c>
      <c r="W51" s="107">
        <f t="shared" si="9"/>
        <v>108.7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19.5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11</v>
      </c>
      <c r="BS51" s="107">
        <f t="shared" si="10"/>
        <v>4.0999999999999996</v>
      </c>
      <c r="BT51" s="107">
        <f t="shared" si="10"/>
        <v>0</v>
      </c>
      <c r="BU51" s="107">
        <f t="shared" si="10"/>
        <v>0</v>
      </c>
      <c r="BV51" s="107">
        <f t="shared" si="10"/>
        <v>41.5</v>
      </c>
      <c r="BW51" s="107">
        <f t="shared" si="10"/>
        <v>2.9</v>
      </c>
      <c r="BX51" s="107">
        <f t="shared" si="10"/>
        <v>13.7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6.1</v>
      </c>
      <c r="CE51" s="107">
        <f t="shared" si="10"/>
        <v>6.8</v>
      </c>
      <c r="CF51" s="107">
        <f t="shared" si="10"/>
        <v>4.4000000000000004</v>
      </c>
      <c r="CG51" s="107">
        <f t="shared" si="10"/>
        <v>1.1000000000000001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0.9</v>
      </c>
      <c r="CM51" s="107">
        <f t="shared" si="10"/>
        <v>4.9000000000000004</v>
      </c>
      <c r="CN51" s="107">
        <f t="shared" si="10"/>
        <v>3.7</v>
      </c>
      <c r="CO51" s="107">
        <f t="shared" si="10"/>
        <v>7.7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838.37499999999966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203.9</v>
      </c>
      <c r="C54" s="107">
        <f t="shared" ref="C54:BN54" si="13">C18+C28+C42</f>
        <v>205</v>
      </c>
      <c r="D54" s="107">
        <f t="shared" si="13"/>
        <v>218</v>
      </c>
      <c r="E54" s="107">
        <f t="shared" si="13"/>
        <v>136.5</v>
      </c>
      <c r="F54" s="107">
        <f t="shared" si="13"/>
        <v>155.23099999999999</v>
      </c>
      <c r="G54" s="107">
        <f t="shared" si="13"/>
        <v>150.43600000000001</v>
      </c>
      <c r="H54" s="107">
        <f t="shared" si="13"/>
        <v>149.71799999999999</v>
      </c>
      <c r="I54" s="107">
        <f t="shared" si="13"/>
        <v>115.511</v>
      </c>
      <c r="J54" s="107">
        <f t="shared" si="13"/>
        <v>147.69999999999999</v>
      </c>
      <c r="K54" s="107">
        <f t="shared" si="13"/>
        <v>146.82400000000001</v>
      </c>
      <c r="L54" s="107">
        <f t="shared" si="13"/>
        <v>145.779</v>
      </c>
      <c r="M54" s="107">
        <f t="shared" si="13"/>
        <v>144.72900000000001</v>
      </c>
      <c r="N54" s="107">
        <f t="shared" si="13"/>
        <v>122.044</v>
      </c>
      <c r="O54" s="107">
        <f t="shared" si="13"/>
        <v>149.85299999999998</v>
      </c>
      <c r="P54" s="107">
        <f t="shared" si="13"/>
        <v>144.27699999999999</v>
      </c>
      <c r="Q54" s="107">
        <f t="shared" si="13"/>
        <v>141.09100000000001</v>
      </c>
      <c r="R54" s="107">
        <f t="shared" si="13"/>
        <v>122.90600000000001</v>
      </c>
      <c r="S54" s="107">
        <f t="shared" si="13"/>
        <v>139.798</v>
      </c>
      <c r="T54" s="107">
        <f t="shared" si="13"/>
        <v>140.53399999999999</v>
      </c>
      <c r="U54" s="107">
        <f t="shared" si="13"/>
        <v>139.56899999999999</v>
      </c>
      <c r="V54" s="107">
        <f t="shared" si="13"/>
        <v>179.70499999999998</v>
      </c>
      <c r="W54" s="107">
        <f t="shared" si="13"/>
        <v>148.10900000000001</v>
      </c>
      <c r="X54" s="107">
        <f t="shared" si="13"/>
        <v>74.59</v>
      </c>
      <c r="Y54" s="107">
        <f t="shared" si="13"/>
        <v>103.455</v>
      </c>
      <c r="Z54" s="107">
        <f t="shared" si="13"/>
        <v>57.378999999999998</v>
      </c>
      <c r="AA54" s="107">
        <f t="shared" si="13"/>
        <v>102.21199999999999</v>
      </c>
      <c r="AB54" s="107">
        <f t="shared" si="13"/>
        <v>57.831000000000003</v>
      </c>
      <c r="AC54" s="107">
        <f t="shared" si="13"/>
        <v>81.24499999999999</v>
      </c>
      <c r="AD54" s="107">
        <f t="shared" si="13"/>
        <v>43.643000000000001</v>
      </c>
      <c r="AE54" s="107">
        <f t="shared" si="13"/>
        <v>43.613999999999997</v>
      </c>
      <c r="AF54" s="107">
        <f t="shared" si="13"/>
        <v>36.372</v>
      </c>
      <c r="AG54" s="107">
        <f t="shared" si="13"/>
        <v>36.876000000000005</v>
      </c>
      <c r="AH54" s="107">
        <f t="shared" si="13"/>
        <v>91.533000000000001</v>
      </c>
      <c r="AI54" s="107">
        <f t="shared" si="13"/>
        <v>141.13</v>
      </c>
      <c r="AJ54" s="107">
        <f t="shared" si="13"/>
        <v>281.01900000000001</v>
      </c>
      <c r="AK54" s="107">
        <f t="shared" si="13"/>
        <v>413.74299999999999</v>
      </c>
      <c r="AL54" s="107">
        <f t="shared" si="13"/>
        <v>59.201999999999998</v>
      </c>
      <c r="AM54" s="107">
        <f t="shared" si="13"/>
        <v>61.577999999999996</v>
      </c>
      <c r="AN54" s="107">
        <f t="shared" si="13"/>
        <v>58.123999999999995</v>
      </c>
      <c r="AO54" s="107">
        <f t="shared" si="13"/>
        <v>56.334000000000003</v>
      </c>
      <c r="AP54" s="107">
        <f t="shared" si="13"/>
        <v>79.137</v>
      </c>
      <c r="AQ54" s="107">
        <f t="shared" si="13"/>
        <v>90.718000000000004</v>
      </c>
      <c r="AR54" s="107">
        <f t="shared" si="13"/>
        <v>90.012</v>
      </c>
      <c r="AS54" s="107">
        <f t="shared" si="13"/>
        <v>87.516000000000005</v>
      </c>
      <c r="AT54" s="107">
        <f t="shared" si="13"/>
        <v>30.280999999999999</v>
      </c>
      <c r="AU54" s="107">
        <f t="shared" si="13"/>
        <v>29.893999999999998</v>
      </c>
      <c r="AV54" s="107">
        <f t="shared" si="13"/>
        <v>29.427</v>
      </c>
      <c r="AW54" s="107">
        <f t="shared" si="13"/>
        <v>31.273</v>
      </c>
      <c r="AX54" s="107">
        <f t="shared" si="13"/>
        <v>164.24700000000001</v>
      </c>
      <c r="AY54" s="107">
        <f t="shared" si="13"/>
        <v>57.835999999999999</v>
      </c>
      <c r="AZ54" s="107">
        <f t="shared" si="13"/>
        <v>36.15</v>
      </c>
      <c r="BA54" s="107">
        <f t="shared" si="13"/>
        <v>36.844999999999999</v>
      </c>
      <c r="BB54" s="107">
        <f t="shared" si="13"/>
        <v>31.996000000000002</v>
      </c>
      <c r="BC54" s="107">
        <f t="shared" si="13"/>
        <v>37.271000000000001</v>
      </c>
      <c r="BD54" s="107">
        <f t="shared" si="13"/>
        <v>30.131</v>
      </c>
      <c r="BE54" s="107">
        <f t="shared" si="13"/>
        <v>37.762</v>
      </c>
      <c r="BF54" s="107">
        <f t="shared" si="13"/>
        <v>39.274999999999999</v>
      </c>
      <c r="BG54" s="107">
        <f t="shared" si="13"/>
        <v>54.949999999999996</v>
      </c>
      <c r="BH54" s="107">
        <f t="shared" si="13"/>
        <v>52.209999999999994</v>
      </c>
      <c r="BI54" s="107">
        <f t="shared" si="13"/>
        <v>42.001999999999995</v>
      </c>
      <c r="BJ54" s="107">
        <f t="shared" si="13"/>
        <v>88.840999999999994</v>
      </c>
      <c r="BK54" s="107">
        <f t="shared" si="13"/>
        <v>89.739000000000004</v>
      </c>
      <c r="BL54" s="107">
        <f t="shared" si="13"/>
        <v>92.79</v>
      </c>
      <c r="BM54" s="107">
        <f t="shared" si="13"/>
        <v>107.77</v>
      </c>
      <c r="BN54" s="107">
        <f t="shared" si="13"/>
        <v>55.57</v>
      </c>
      <c r="BO54" s="107">
        <f t="shared" ref="BO54:CX54" si="14">BO18+BO28+BO42</f>
        <v>58.237000000000002</v>
      </c>
      <c r="BP54" s="107">
        <f t="shared" si="14"/>
        <v>62.123000000000005</v>
      </c>
      <c r="BQ54" s="107">
        <f t="shared" si="14"/>
        <v>19.7</v>
      </c>
      <c r="BR54" s="107">
        <f t="shared" si="14"/>
        <v>11.135</v>
      </c>
      <c r="BS54" s="107">
        <f t="shared" si="14"/>
        <v>8.7459999999999987</v>
      </c>
      <c r="BT54" s="107">
        <f t="shared" si="14"/>
        <v>18.360000000000003</v>
      </c>
      <c r="BU54" s="107">
        <f t="shared" si="14"/>
        <v>12.915000000000001</v>
      </c>
      <c r="BV54" s="107">
        <f t="shared" si="14"/>
        <v>47.368000000000002</v>
      </c>
      <c r="BW54" s="107">
        <f t="shared" si="14"/>
        <v>11.831000000000001</v>
      </c>
      <c r="BX54" s="107">
        <f t="shared" si="14"/>
        <v>20.295999999999999</v>
      </c>
      <c r="BY54" s="107">
        <f t="shared" si="14"/>
        <v>16.055</v>
      </c>
      <c r="BZ54" s="107">
        <f t="shared" si="14"/>
        <v>41.313000000000002</v>
      </c>
      <c r="CA54" s="107">
        <f t="shared" si="14"/>
        <v>60.458999999999996</v>
      </c>
      <c r="CB54" s="107">
        <f t="shared" si="14"/>
        <v>24.661999999999999</v>
      </c>
      <c r="CC54" s="107">
        <f t="shared" si="14"/>
        <v>15.929</v>
      </c>
      <c r="CD54" s="107">
        <f t="shared" si="14"/>
        <v>18.169</v>
      </c>
      <c r="CE54" s="107">
        <f t="shared" si="14"/>
        <v>18.852</v>
      </c>
      <c r="CF54" s="107">
        <f t="shared" si="14"/>
        <v>16.433</v>
      </c>
      <c r="CG54" s="107">
        <f t="shared" si="14"/>
        <v>8.0760000000000005</v>
      </c>
      <c r="CH54" s="107">
        <f t="shared" si="14"/>
        <v>3.403</v>
      </c>
      <c r="CI54" s="107">
        <f t="shared" si="14"/>
        <v>2.0430000000000001</v>
      </c>
      <c r="CJ54" s="107">
        <f t="shared" si="14"/>
        <v>12.336</v>
      </c>
      <c r="CK54" s="107">
        <f t="shared" si="14"/>
        <v>4.7699999999999996</v>
      </c>
      <c r="CL54" s="107">
        <f t="shared" si="14"/>
        <v>2.1160000000000001</v>
      </c>
      <c r="CM54" s="107">
        <f t="shared" si="14"/>
        <v>4.9910000000000005</v>
      </c>
      <c r="CN54" s="107">
        <f t="shared" si="14"/>
        <v>3.7990000000000004</v>
      </c>
      <c r="CO54" s="107">
        <f t="shared" si="14"/>
        <v>16.637</v>
      </c>
      <c r="CP54" s="107">
        <f t="shared" si="14"/>
        <v>33.340000000000003</v>
      </c>
      <c r="CQ54" s="107">
        <f t="shared" si="14"/>
        <v>44.72</v>
      </c>
      <c r="CR54" s="107">
        <f t="shared" si="14"/>
        <v>15.139000000000001</v>
      </c>
      <c r="CS54" s="107">
        <f t="shared" si="14"/>
        <v>9.4610000000000003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1828.5377499999993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46247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203.93700000000001</v>
      </c>
      <c r="C5" s="25">
        <v>204.99299999999999</v>
      </c>
      <c r="D5" s="25">
        <v>218.02</v>
      </c>
      <c r="E5" s="25">
        <v>136.47</v>
      </c>
      <c r="F5" s="25">
        <v>155.238</v>
      </c>
      <c r="G5" s="25">
        <v>150.42400000000001</v>
      </c>
      <c r="H5" s="25">
        <v>149.70500000000001</v>
      </c>
      <c r="I5" s="25">
        <v>115.494</v>
      </c>
      <c r="J5" s="25">
        <v>147.667</v>
      </c>
      <c r="K5" s="25">
        <v>146.851</v>
      </c>
      <c r="L5" s="25">
        <v>145.75700000000001</v>
      </c>
      <c r="M5" s="25">
        <v>144.709</v>
      </c>
      <c r="N5" s="25">
        <v>122.045</v>
      </c>
      <c r="O5" s="25">
        <v>149.858</v>
      </c>
      <c r="P5" s="25">
        <v>144.23699999999999</v>
      </c>
      <c r="Q5" s="25">
        <v>141.08600000000001</v>
      </c>
      <c r="R5" s="25">
        <v>122.925</v>
      </c>
      <c r="S5" s="25">
        <v>139.82400000000001</v>
      </c>
      <c r="T5" s="25">
        <v>140.55099999999999</v>
      </c>
      <c r="U5" s="25">
        <v>139.53299999999999</v>
      </c>
      <c r="V5" s="25">
        <v>179.703</v>
      </c>
      <c r="W5" s="25">
        <v>148.119</v>
      </c>
      <c r="X5" s="25">
        <v>74.56</v>
      </c>
      <c r="Y5" s="25">
        <v>103.40600000000001</v>
      </c>
      <c r="Z5" s="25">
        <v>57.359000000000002</v>
      </c>
      <c r="AA5" s="25">
        <v>102.212</v>
      </c>
      <c r="AB5" s="25">
        <v>57.831000000000003</v>
      </c>
      <c r="AC5" s="25">
        <v>81.245000000000005</v>
      </c>
      <c r="AD5" s="25">
        <v>43.601999999999997</v>
      </c>
      <c r="AE5" s="25">
        <v>43.649000000000001</v>
      </c>
      <c r="AF5" s="25">
        <v>36.372</v>
      </c>
      <c r="AG5" s="25">
        <v>36.875999999999998</v>
      </c>
      <c r="AH5" s="25">
        <v>91.533000000000001</v>
      </c>
      <c r="AI5" s="25">
        <v>141.13</v>
      </c>
      <c r="AJ5" s="25">
        <v>281.01900000000001</v>
      </c>
      <c r="AK5" s="25">
        <v>413.74299999999999</v>
      </c>
      <c r="AL5" s="25">
        <v>59.201999999999998</v>
      </c>
      <c r="AM5" s="25">
        <v>61.578000000000003</v>
      </c>
      <c r="AN5" s="25">
        <v>58.124000000000002</v>
      </c>
      <c r="AO5" s="25">
        <v>56.334000000000003</v>
      </c>
      <c r="AP5" s="25">
        <v>79.137</v>
      </c>
      <c r="AQ5" s="25">
        <v>90.718000000000004</v>
      </c>
      <c r="AR5" s="25">
        <v>90.012</v>
      </c>
      <c r="AS5" s="25">
        <v>87.516000000000005</v>
      </c>
      <c r="AT5" s="25">
        <v>30.280999999999999</v>
      </c>
      <c r="AU5" s="25">
        <v>29.893999999999998</v>
      </c>
      <c r="AV5" s="25">
        <v>29.427</v>
      </c>
      <c r="AW5" s="25">
        <v>31.273</v>
      </c>
      <c r="AX5" s="25">
        <v>164.24700000000001</v>
      </c>
      <c r="AY5" s="25">
        <v>57.835999999999999</v>
      </c>
      <c r="AZ5" s="25">
        <v>36.15</v>
      </c>
      <c r="BA5" s="25">
        <v>36.844999999999999</v>
      </c>
      <c r="BB5" s="25">
        <v>31.995999999999999</v>
      </c>
      <c r="BC5" s="25">
        <v>37.271000000000001</v>
      </c>
      <c r="BD5" s="25">
        <v>30.131</v>
      </c>
      <c r="BE5" s="25">
        <v>37.762</v>
      </c>
      <c r="BF5" s="25">
        <v>39.274999999999999</v>
      </c>
      <c r="BG5" s="25">
        <v>54.95</v>
      </c>
      <c r="BH5" s="25">
        <v>52.21</v>
      </c>
      <c r="BI5" s="25">
        <v>42.002000000000002</v>
      </c>
      <c r="BJ5" s="25">
        <v>88.840999999999994</v>
      </c>
      <c r="BK5" s="25">
        <v>89.739000000000004</v>
      </c>
      <c r="BL5" s="25">
        <v>92.79</v>
      </c>
      <c r="BM5" s="25">
        <v>107.77</v>
      </c>
      <c r="BN5" s="25">
        <v>55.57</v>
      </c>
      <c r="BO5" s="25">
        <v>58.237000000000002</v>
      </c>
      <c r="BP5" s="25">
        <v>62.122999999999998</v>
      </c>
      <c r="BQ5" s="25">
        <v>19.7</v>
      </c>
      <c r="BR5" s="25">
        <v>11.180999999999999</v>
      </c>
      <c r="BS5" s="25">
        <v>8.7449999999999992</v>
      </c>
      <c r="BT5" s="25">
        <v>18.324999999999999</v>
      </c>
      <c r="BU5" s="25">
        <v>12.874000000000001</v>
      </c>
      <c r="BV5" s="25">
        <v>47.378</v>
      </c>
      <c r="BW5" s="25">
        <v>11.84</v>
      </c>
      <c r="BX5" s="25">
        <v>20.289000000000001</v>
      </c>
      <c r="BY5" s="25">
        <v>16.055</v>
      </c>
      <c r="BZ5" s="25">
        <v>41.323</v>
      </c>
      <c r="CA5" s="25">
        <v>60.436999999999998</v>
      </c>
      <c r="CB5" s="25">
        <v>24.617999999999999</v>
      </c>
      <c r="CC5" s="25">
        <v>15.887</v>
      </c>
      <c r="CD5" s="25">
        <v>18.155999999999999</v>
      </c>
      <c r="CE5" s="25">
        <v>18.884</v>
      </c>
      <c r="CF5" s="25">
        <v>16.475999999999999</v>
      </c>
      <c r="CG5" s="25">
        <v>8.0939999999999994</v>
      </c>
      <c r="CH5" s="25">
        <v>3.403</v>
      </c>
      <c r="CI5" s="25">
        <v>2.0430000000000001</v>
      </c>
      <c r="CJ5" s="25">
        <v>12.336</v>
      </c>
      <c r="CK5" s="25">
        <v>4.7699999999999996</v>
      </c>
      <c r="CL5" s="25">
        <v>2.08</v>
      </c>
      <c r="CM5" s="25">
        <v>5.0149999999999997</v>
      </c>
      <c r="CN5" s="25">
        <v>3.8439999999999999</v>
      </c>
      <c r="CO5" s="25">
        <v>16.637</v>
      </c>
      <c r="CP5" s="25">
        <v>33.340000000000003</v>
      </c>
      <c r="CQ5" s="25">
        <v>44.72</v>
      </c>
      <c r="CR5" s="25">
        <v>15.148</v>
      </c>
      <c r="CS5" s="25">
        <v>9.4610000000000003</v>
      </c>
      <c r="CT5" s="26"/>
      <c r="CU5" s="26"/>
      <c r="CV5" s="26"/>
      <c r="CW5" s="27"/>
      <c r="CX5" s="28">
        <f t="array" ref="CX5">SUMPRODUCT(B5:CW5*0.25)</f>
        <v>1828.4957499999998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152.6</v>
      </c>
      <c r="C8" s="37">
        <v>141.88</v>
      </c>
      <c r="D8" s="37">
        <v>137</v>
      </c>
      <c r="E8" s="37">
        <v>131.62</v>
      </c>
      <c r="F8" s="37">
        <v>143.69</v>
      </c>
      <c r="G8" s="37">
        <v>139.74</v>
      </c>
      <c r="H8" s="37">
        <v>137.81</v>
      </c>
      <c r="I8" s="37">
        <v>134.31</v>
      </c>
      <c r="J8" s="37">
        <v>138.01</v>
      </c>
      <c r="K8" s="37">
        <v>136.01</v>
      </c>
      <c r="L8" s="37">
        <v>136.97999999999999</v>
      </c>
      <c r="M8" s="37">
        <v>135.36000000000001</v>
      </c>
      <c r="N8" s="37">
        <v>136.26</v>
      </c>
      <c r="O8" s="37">
        <v>136.93</v>
      </c>
      <c r="P8" s="37">
        <v>137.78</v>
      </c>
      <c r="Q8" s="37">
        <v>137.69999999999999</v>
      </c>
      <c r="R8" s="37">
        <v>133.02000000000001</v>
      </c>
      <c r="S8" s="37">
        <v>135.12</v>
      </c>
      <c r="T8" s="37">
        <v>138.43</v>
      </c>
      <c r="U8" s="37">
        <v>141.53</v>
      </c>
      <c r="V8" s="37">
        <v>141.15</v>
      </c>
      <c r="W8" s="37">
        <v>147.04</v>
      </c>
      <c r="X8" s="37">
        <v>153.97999999999999</v>
      </c>
      <c r="Y8" s="37">
        <v>156.97</v>
      </c>
      <c r="Z8" s="37">
        <v>156.01</v>
      </c>
      <c r="AA8" s="37">
        <v>156.88999999999999</v>
      </c>
      <c r="AB8" s="37">
        <v>149.1</v>
      </c>
      <c r="AC8" s="37">
        <v>146.49</v>
      </c>
      <c r="AD8" s="37">
        <v>147.80000000000001</v>
      </c>
      <c r="AE8" s="37">
        <v>147.56</v>
      </c>
      <c r="AF8" s="37">
        <v>140</v>
      </c>
      <c r="AG8" s="37">
        <v>122.54</v>
      </c>
      <c r="AH8" s="37">
        <v>105.76</v>
      </c>
      <c r="AI8" s="37">
        <v>15.01</v>
      </c>
      <c r="AJ8" s="37">
        <v>3.58</v>
      </c>
      <c r="AK8" s="37">
        <v>1.82</v>
      </c>
      <c r="AL8" s="37">
        <v>47.52</v>
      </c>
      <c r="AM8" s="37">
        <v>14.99</v>
      </c>
      <c r="AN8" s="37">
        <v>19.989999999999998</v>
      </c>
      <c r="AO8" s="37">
        <v>14.99</v>
      </c>
      <c r="AP8" s="37">
        <v>55.1</v>
      </c>
      <c r="AQ8" s="37">
        <v>45.69</v>
      </c>
      <c r="AR8" s="37">
        <v>48</v>
      </c>
      <c r="AS8" s="37">
        <v>37.520000000000003</v>
      </c>
      <c r="AT8" s="37">
        <v>31.02</v>
      </c>
      <c r="AU8" s="37">
        <v>28.27</v>
      </c>
      <c r="AV8" s="37">
        <v>27.84</v>
      </c>
      <c r="AW8" s="37">
        <v>24.68</v>
      </c>
      <c r="AX8" s="37">
        <v>-6.99</v>
      </c>
      <c r="AY8" s="37">
        <v>-9.49</v>
      </c>
      <c r="AZ8" s="37">
        <v>-10.48</v>
      </c>
      <c r="BA8" s="37">
        <v>-10.029999999999999</v>
      </c>
      <c r="BB8" s="37">
        <v>-10.24</v>
      </c>
      <c r="BC8" s="37">
        <v>-10.02</v>
      </c>
      <c r="BD8" s="37">
        <v>-10.26</v>
      </c>
      <c r="BE8" s="37">
        <v>-10</v>
      </c>
      <c r="BF8" s="37">
        <v>-9.9600000000000009</v>
      </c>
      <c r="BG8" s="37">
        <v>-9.48</v>
      </c>
      <c r="BH8" s="37">
        <v>-9.67</v>
      </c>
      <c r="BI8" s="37">
        <v>-10.46</v>
      </c>
      <c r="BJ8" s="37">
        <v>-9.01</v>
      </c>
      <c r="BK8" s="37">
        <v>-8.9600000000000009</v>
      </c>
      <c r="BL8" s="37">
        <v>-8.64</v>
      </c>
      <c r="BM8" s="37">
        <v>-8.2200000000000006</v>
      </c>
      <c r="BN8" s="37">
        <v>-1.63</v>
      </c>
      <c r="BO8" s="37">
        <v>-1.99</v>
      </c>
      <c r="BP8" s="37">
        <v>15.02</v>
      </c>
      <c r="BQ8" s="37">
        <v>137.44999999999999</v>
      </c>
      <c r="BR8" s="37">
        <v>122.08</v>
      </c>
      <c r="BS8" s="37">
        <v>133.63</v>
      </c>
      <c r="BT8" s="37">
        <v>160.52000000000001</v>
      </c>
      <c r="BU8" s="37">
        <v>168.34</v>
      </c>
      <c r="BV8" s="37">
        <v>152.86000000000001</v>
      </c>
      <c r="BW8" s="37">
        <v>169.18</v>
      </c>
      <c r="BX8" s="37">
        <v>166.24</v>
      </c>
      <c r="BY8" s="37">
        <v>156.44</v>
      </c>
      <c r="BZ8" s="37">
        <v>151.82</v>
      </c>
      <c r="CA8" s="37">
        <v>145.9</v>
      </c>
      <c r="CB8" s="37">
        <v>144.91999999999999</v>
      </c>
      <c r="CC8" s="37">
        <v>144.69</v>
      </c>
      <c r="CD8" s="37">
        <v>169.36</v>
      </c>
      <c r="CE8" s="37">
        <v>171.52</v>
      </c>
      <c r="CF8" s="37">
        <v>169.33</v>
      </c>
      <c r="CG8" s="37">
        <v>168.75</v>
      </c>
      <c r="CH8" s="37">
        <v>160.53</v>
      </c>
      <c r="CI8" s="37">
        <v>159.52000000000001</v>
      </c>
      <c r="CJ8" s="37">
        <v>154.47999999999999</v>
      </c>
      <c r="CK8" s="37">
        <v>151.1</v>
      </c>
      <c r="CL8" s="37">
        <v>139.94</v>
      </c>
      <c r="CM8" s="37">
        <v>143.71</v>
      </c>
      <c r="CN8" s="37">
        <v>143.91</v>
      </c>
      <c r="CO8" s="37">
        <v>166.67</v>
      </c>
      <c r="CP8" s="37">
        <v>175.34</v>
      </c>
      <c r="CQ8" s="37">
        <v>172.97</v>
      </c>
      <c r="CR8" s="37">
        <v>170.11</v>
      </c>
      <c r="CS8" s="37">
        <v>157.22</v>
      </c>
      <c r="CT8" s="38"/>
      <c r="CU8" s="38"/>
      <c r="CV8" s="38"/>
      <c r="CW8" s="39"/>
      <c r="CX8" s="40">
        <f>IF(SUM(B8:CW8)&lt;&gt;0,AVERAGEIF(B8:CW8,"&lt;&gt;"""),"")</f>
        <v>98.303229166666654</v>
      </c>
    </row>
    <row r="9" spans="1:102" ht="24.95" customHeight="1" thickBot="1" x14ac:dyDescent="0.25">
      <c r="A9" s="41" t="s">
        <v>6</v>
      </c>
      <c r="B9" s="42">
        <v>140.77500000000001</v>
      </c>
      <c r="C9" s="43">
        <v>140.77500000000001</v>
      </c>
      <c r="D9" s="43">
        <v>140.77500000000001</v>
      </c>
      <c r="E9" s="43">
        <v>140.77500000000001</v>
      </c>
      <c r="F9" s="43">
        <v>138.88749999999999</v>
      </c>
      <c r="G9" s="43">
        <v>138.88749999999999</v>
      </c>
      <c r="H9" s="43">
        <v>138.88749999999999</v>
      </c>
      <c r="I9" s="43">
        <v>138.88749999999999</v>
      </c>
      <c r="J9" s="43">
        <v>136.59</v>
      </c>
      <c r="K9" s="43">
        <v>136.59</v>
      </c>
      <c r="L9" s="43">
        <v>136.59</v>
      </c>
      <c r="M9" s="43">
        <v>136.59</v>
      </c>
      <c r="N9" s="43">
        <v>137.16749999999999</v>
      </c>
      <c r="O9" s="43">
        <v>137.16749999999999</v>
      </c>
      <c r="P9" s="43">
        <v>137.16749999999999</v>
      </c>
      <c r="Q9" s="43">
        <v>137.16749999999999</v>
      </c>
      <c r="R9" s="43">
        <v>137.02500000000001</v>
      </c>
      <c r="S9" s="43">
        <v>137.02500000000001</v>
      </c>
      <c r="T9" s="43">
        <v>137.02500000000001</v>
      </c>
      <c r="U9" s="43">
        <v>137.02500000000001</v>
      </c>
      <c r="V9" s="43">
        <v>149.785</v>
      </c>
      <c r="W9" s="43">
        <v>149.785</v>
      </c>
      <c r="X9" s="43">
        <v>149.785</v>
      </c>
      <c r="Y9" s="43">
        <v>149.785</v>
      </c>
      <c r="Z9" s="43">
        <v>152.1225</v>
      </c>
      <c r="AA9" s="43">
        <v>152.1225</v>
      </c>
      <c r="AB9" s="43">
        <v>152.1225</v>
      </c>
      <c r="AC9" s="43">
        <v>152.1225</v>
      </c>
      <c r="AD9" s="43">
        <v>139.47499999999999</v>
      </c>
      <c r="AE9" s="43">
        <v>139.47499999999999</v>
      </c>
      <c r="AF9" s="43">
        <v>139.47499999999999</v>
      </c>
      <c r="AG9" s="43">
        <v>139.47499999999999</v>
      </c>
      <c r="AH9" s="43">
        <v>31.5425</v>
      </c>
      <c r="AI9" s="43">
        <v>31.5425</v>
      </c>
      <c r="AJ9" s="43">
        <v>31.5425</v>
      </c>
      <c r="AK9" s="43">
        <v>31.5425</v>
      </c>
      <c r="AL9" s="43">
        <v>24.372499999999999</v>
      </c>
      <c r="AM9" s="43">
        <v>24.372499999999999</v>
      </c>
      <c r="AN9" s="43">
        <v>24.372499999999999</v>
      </c>
      <c r="AO9" s="43">
        <v>24.372499999999999</v>
      </c>
      <c r="AP9" s="43">
        <v>46.577500000000001</v>
      </c>
      <c r="AQ9" s="43">
        <v>46.577500000000001</v>
      </c>
      <c r="AR9" s="43">
        <v>46.577500000000001</v>
      </c>
      <c r="AS9" s="43">
        <v>46.577500000000001</v>
      </c>
      <c r="AT9" s="43">
        <v>27.952500000000001</v>
      </c>
      <c r="AU9" s="43">
        <v>27.952500000000001</v>
      </c>
      <c r="AV9" s="43">
        <v>27.952500000000001</v>
      </c>
      <c r="AW9" s="43">
        <v>27.952500000000001</v>
      </c>
      <c r="AX9" s="43">
        <v>-9.2475000000000005</v>
      </c>
      <c r="AY9" s="43">
        <v>-9.2475000000000005</v>
      </c>
      <c r="AZ9" s="43">
        <v>-9.2475000000000005</v>
      </c>
      <c r="BA9" s="43">
        <v>-9.2475000000000005</v>
      </c>
      <c r="BB9" s="43">
        <v>-10.130000000000001</v>
      </c>
      <c r="BC9" s="43">
        <v>-10.130000000000001</v>
      </c>
      <c r="BD9" s="43">
        <v>-10.130000000000001</v>
      </c>
      <c r="BE9" s="43">
        <v>-10.130000000000001</v>
      </c>
      <c r="BF9" s="43">
        <v>-9.8925000000000001</v>
      </c>
      <c r="BG9" s="43">
        <v>-9.8925000000000001</v>
      </c>
      <c r="BH9" s="43">
        <v>-9.8925000000000001</v>
      </c>
      <c r="BI9" s="43">
        <v>-9.8925000000000001</v>
      </c>
      <c r="BJ9" s="43">
        <v>-8.7074999999999996</v>
      </c>
      <c r="BK9" s="43">
        <v>-8.7074999999999996</v>
      </c>
      <c r="BL9" s="43">
        <v>-8.7074999999999996</v>
      </c>
      <c r="BM9" s="43">
        <v>-8.7074999999999996</v>
      </c>
      <c r="BN9" s="43">
        <v>37.212499999999999</v>
      </c>
      <c r="BO9" s="43">
        <v>37.212499999999999</v>
      </c>
      <c r="BP9" s="43">
        <v>37.212499999999999</v>
      </c>
      <c r="BQ9" s="43">
        <v>37.212499999999999</v>
      </c>
      <c r="BR9" s="43">
        <v>146.14250000000001</v>
      </c>
      <c r="BS9" s="43">
        <v>146.14250000000001</v>
      </c>
      <c r="BT9" s="43">
        <v>146.14250000000001</v>
      </c>
      <c r="BU9" s="43">
        <v>146.14250000000001</v>
      </c>
      <c r="BV9" s="43">
        <v>161.18</v>
      </c>
      <c r="BW9" s="43">
        <v>161.18</v>
      </c>
      <c r="BX9" s="43">
        <v>161.18</v>
      </c>
      <c r="BY9" s="43">
        <v>161.18</v>
      </c>
      <c r="BZ9" s="43">
        <v>146.83250000000001</v>
      </c>
      <c r="CA9" s="43">
        <v>146.83250000000001</v>
      </c>
      <c r="CB9" s="43">
        <v>146.83250000000001</v>
      </c>
      <c r="CC9" s="43">
        <v>146.83250000000001</v>
      </c>
      <c r="CD9" s="43">
        <v>169.74</v>
      </c>
      <c r="CE9" s="43">
        <v>169.74</v>
      </c>
      <c r="CF9" s="43">
        <v>169.74</v>
      </c>
      <c r="CG9" s="43">
        <v>169.74</v>
      </c>
      <c r="CH9" s="43">
        <v>156.4075</v>
      </c>
      <c r="CI9" s="43">
        <v>156.4075</v>
      </c>
      <c r="CJ9" s="43">
        <v>156.4075</v>
      </c>
      <c r="CK9" s="43">
        <v>156.4075</v>
      </c>
      <c r="CL9" s="43">
        <v>148.5575</v>
      </c>
      <c r="CM9" s="43">
        <v>148.5575</v>
      </c>
      <c r="CN9" s="43">
        <v>148.5575</v>
      </c>
      <c r="CO9" s="43">
        <v>148.5575</v>
      </c>
      <c r="CP9" s="43">
        <v>168.91</v>
      </c>
      <c r="CQ9" s="43">
        <v>168.91</v>
      </c>
      <c r="CR9" s="43">
        <v>168.91</v>
      </c>
      <c r="CS9" s="43">
        <v>168.91</v>
      </c>
      <c r="CT9" s="44"/>
      <c r="CU9" s="44"/>
      <c r="CV9" s="44"/>
      <c r="CW9" s="45"/>
      <c r="CX9" s="46">
        <f>IF(SUM(B9:CW9)&lt;&gt;0,AVERAGEIF(B9:CW9,"&lt;&gt;"""),"")</f>
        <v>98.303229166666696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34</v>
      </c>
      <c r="C13" s="65">
        <v>34</v>
      </c>
      <c r="D13" s="65">
        <v>36</v>
      </c>
      <c r="E13" s="65"/>
      <c r="F13" s="65"/>
      <c r="G13" s="65"/>
      <c r="H13" s="65">
        <v>1.9E-2</v>
      </c>
      <c r="I13" s="65"/>
      <c r="J13" s="65">
        <v>7.6999999999999999E-2</v>
      </c>
      <c r="K13" s="65">
        <v>4.2000000000000003E-2</v>
      </c>
      <c r="L13" s="65">
        <v>0.1</v>
      </c>
      <c r="M13" s="65"/>
      <c r="N13" s="65"/>
      <c r="O13" s="65"/>
      <c r="P13" s="65"/>
      <c r="Q13" s="65"/>
      <c r="R13" s="65"/>
      <c r="S13" s="65"/>
      <c r="T13" s="65">
        <v>7.8E-2</v>
      </c>
      <c r="U13" s="65">
        <v>2.5000000000000001E-2</v>
      </c>
      <c r="V13" s="65">
        <v>25.643999999999998</v>
      </c>
      <c r="W13" s="65">
        <v>59.936999999999998</v>
      </c>
      <c r="X13" s="65"/>
      <c r="Y13" s="65"/>
      <c r="Z13" s="65"/>
      <c r="AA13" s="65"/>
      <c r="AB13" s="65"/>
      <c r="AC13" s="65">
        <v>4.2060000000000004</v>
      </c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48.532000000000004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104.23699999999999</v>
      </c>
      <c r="C15" s="71">
        <v>105.393</v>
      </c>
      <c r="D15" s="71">
        <v>116.72</v>
      </c>
      <c r="E15" s="71">
        <v>104.67</v>
      </c>
      <c r="F15" s="71">
        <v>92.152000000000001</v>
      </c>
      <c r="G15" s="71">
        <v>89.823999999999998</v>
      </c>
      <c r="H15" s="71">
        <v>89.486000000000004</v>
      </c>
      <c r="I15" s="71">
        <v>86.194000000000003</v>
      </c>
      <c r="J15" s="71">
        <v>87.304000000000002</v>
      </c>
      <c r="K15" s="71">
        <v>87.308999999999997</v>
      </c>
      <c r="L15" s="71">
        <v>86.257000000000005</v>
      </c>
      <c r="M15" s="71">
        <v>85.709000000000003</v>
      </c>
      <c r="N15" s="71">
        <v>83.222999999999999</v>
      </c>
      <c r="O15" s="71">
        <v>81.176000000000002</v>
      </c>
      <c r="P15" s="71">
        <v>81.777000000000001</v>
      </c>
      <c r="Q15" s="71">
        <v>83.385999999999996</v>
      </c>
      <c r="R15" s="71">
        <v>94.125</v>
      </c>
      <c r="S15" s="71">
        <v>82.323999999999998</v>
      </c>
      <c r="T15" s="71">
        <v>82.972999999999999</v>
      </c>
      <c r="U15" s="71">
        <v>81.808000000000007</v>
      </c>
      <c r="V15" s="71">
        <v>89.218999999999994</v>
      </c>
      <c r="W15" s="71">
        <v>80.41</v>
      </c>
      <c r="X15" s="71">
        <v>23.16</v>
      </c>
      <c r="Y15" s="71">
        <v>21.806000000000001</v>
      </c>
      <c r="Z15" s="71">
        <v>24.959</v>
      </c>
      <c r="AA15" s="71">
        <v>25.111999999999998</v>
      </c>
      <c r="AB15" s="71">
        <v>52.430999999999997</v>
      </c>
      <c r="AC15" s="71">
        <v>70.039000000000001</v>
      </c>
      <c r="AD15" s="71">
        <v>31.402000000000001</v>
      </c>
      <c r="AE15" s="71">
        <v>41.277999999999999</v>
      </c>
      <c r="AF15" s="71">
        <v>24.501000000000001</v>
      </c>
      <c r="AG15" s="71">
        <v>35.334000000000003</v>
      </c>
      <c r="AH15" s="71">
        <v>64.361999999999995</v>
      </c>
      <c r="AI15" s="71">
        <v>120.63</v>
      </c>
      <c r="AJ15" s="71">
        <v>249.01900000000001</v>
      </c>
      <c r="AK15" s="71">
        <v>378.84300000000002</v>
      </c>
      <c r="AL15" s="71">
        <v>37.601999999999997</v>
      </c>
      <c r="AM15" s="71">
        <v>58.378999999999998</v>
      </c>
      <c r="AN15" s="71">
        <v>53.664999999999999</v>
      </c>
      <c r="AO15" s="71">
        <v>42.475999999999999</v>
      </c>
      <c r="AP15" s="71">
        <v>32.936999999999998</v>
      </c>
      <c r="AQ15" s="71">
        <v>42.518000000000001</v>
      </c>
      <c r="AR15" s="71">
        <v>40.112000000000002</v>
      </c>
      <c r="AS15" s="71">
        <v>38.116</v>
      </c>
      <c r="AT15" s="71">
        <v>30.280999999999999</v>
      </c>
      <c r="AU15" s="71">
        <v>29.817</v>
      </c>
      <c r="AV15" s="71">
        <v>29.349</v>
      </c>
      <c r="AW15" s="71">
        <v>29.096</v>
      </c>
      <c r="AX15" s="71">
        <v>28.966999999999999</v>
      </c>
      <c r="AY15" s="71">
        <v>20.635999999999999</v>
      </c>
      <c r="AZ15" s="71">
        <v>21.65</v>
      </c>
      <c r="BA15" s="71">
        <v>22.344999999999999</v>
      </c>
      <c r="BB15" s="71">
        <v>17.495999999999999</v>
      </c>
      <c r="BC15" s="71">
        <v>22.370999999999999</v>
      </c>
      <c r="BD15" s="71">
        <v>18.030999999999999</v>
      </c>
      <c r="BE15" s="71">
        <v>32.442999999999998</v>
      </c>
      <c r="BF15" s="71">
        <v>37.174999999999997</v>
      </c>
      <c r="BG15" s="71">
        <v>52.85</v>
      </c>
      <c r="BH15" s="71">
        <v>50.11</v>
      </c>
      <c r="BI15" s="71">
        <v>27.202000000000002</v>
      </c>
      <c r="BJ15" s="71">
        <v>64.040999999999997</v>
      </c>
      <c r="BK15" s="71">
        <v>64.938999999999993</v>
      </c>
      <c r="BL15" s="71">
        <v>67.989999999999995</v>
      </c>
      <c r="BM15" s="71">
        <v>87.77</v>
      </c>
      <c r="BN15" s="71">
        <v>51.847000000000001</v>
      </c>
      <c r="BO15" s="71">
        <v>58.237000000000002</v>
      </c>
      <c r="BP15" s="71">
        <v>61.122999999999998</v>
      </c>
      <c r="BQ15" s="71"/>
      <c r="BR15" s="71">
        <v>10.180999999999999</v>
      </c>
      <c r="BS15" s="71">
        <v>7.7450000000000001</v>
      </c>
      <c r="BT15" s="71">
        <v>3.4249999999999998</v>
      </c>
      <c r="BU15" s="71">
        <v>1.71</v>
      </c>
      <c r="BV15" s="71">
        <v>19.582000000000001</v>
      </c>
      <c r="BW15" s="71">
        <v>2.9020000000000001</v>
      </c>
      <c r="BX15" s="71">
        <v>18.042000000000002</v>
      </c>
      <c r="BY15" s="71">
        <v>2.7120000000000002</v>
      </c>
      <c r="BZ15" s="71">
        <v>7.7229999999999999</v>
      </c>
      <c r="CA15" s="71">
        <v>7.9009999999999998</v>
      </c>
      <c r="CB15" s="71">
        <v>7.29</v>
      </c>
      <c r="CC15" s="71">
        <v>6.9989999999999997</v>
      </c>
      <c r="CD15" s="71">
        <v>11.182</v>
      </c>
      <c r="CE15" s="71">
        <v>9.4149999999999991</v>
      </c>
      <c r="CF15" s="71">
        <v>8.5739999999999998</v>
      </c>
      <c r="CG15" s="71">
        <v>0.17</v>
      </c>
      <c r="CH15" s="71">
        <v>0.16</v>
      </c>
      <c r="CI15" s="71">
        <v>0.54300000000000004</v>
      </c>
      <c r="CJ15" s="71">
        <v>0.39700000000000002</v>
      </c>
      <c r="CK15" s="71">
        <v>0.17</v>
      </c>
      <c r="CL15" s="71">
        <v>0.57999999999999996</v>
      </c>
      <c r="CM15" s="71">
        <v>2.4089999999999998</v>
      </c>
      <c r="CN15" s="71"/>
      <c r="CO15" s="71">
        <v>0.752</v>
      </c>
      <c r="CP15" s="71">
        <v>5</v>
      </c>
      <c r="CQ15" s="71">
        <v>5</v>
      </c>
      <c r="CR15" s="71">
        <v>5</v>
      </c>
      <c r="CS15" s="71">
        <v>5</v>
      </c>
      <c r="CT15" s="72"/>
      <c r="CU15" s="72"/>
      <c r="CV15" s="72"/>
      <c r="CW15" s="73"/>
      <c r="CX15" s="74">
        <f t="array" ref="CX15">SUMPRODUCT(B15:CW15*0.25)</f>
        <v>1140.1717500000002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>
        <v>128.78</v>
      </c>
      <c r="AY17" s="71">
        <v>32.700000000000003</v>
      </c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40.370000000000005</v>
      </c>
    </row>
    <row r="18" spans="1:102" ht="30" customHeight="1" thickBot="1" x14ac:dyDescent="0.25">
      <c r="A18" s="75" t="s">
        <v>15</v>
      </c>
      <c r="B18" s="76">
        <f>SUM(B11:B17)</f>
        <v>138.23699999999999</v>
      </c>
      <c r="C18" s="77">
        <f t="shared" ref="C18:BN18" si="0">SUM(C11:C17)</f>
        <v>139.393</v>
      </c>
      <c r="D18" s="77">
        <f t="shared" si="0"/>
        <v>152.72</v>
      </c>
      <c r="E18" s="77">
        <f t="shared" si="0"/>
        <v>104.67</v>
      </c>
      <c r="F18" s="77">
        <f t="shared" si="0"/>
        <v>92.152000000000001</v>
      </c>
      <c r="G18" s="77">
        <f t="shared" si="0"/>
        <v>89.823999999999998</v>
      </c>
      <c r="H18" s="77">
        <f t="shared" si="0"/>
        <v>89.50500000000001</v>
      </c>
      <c r="I18" s="77">
        <f t="shared" si="0"/>
        <v>86.194000000000003</v>
      </c>
      <c r="J18" s="77">
        <f t="shared" si="0"/>
        <v>87.381</v>
      </c>
      <c r="K18" s="77">
        <f t="shared" si="0"/>
        <v>87.350999999999999</v>
      </c>
      <c r="L18" s="77">
        <f t="shared" si="0"/>
        <v>86.356999999999999</v>
      </c>
      <c r="M18" s="77">
        <f t="shared" si="0"/>
        <v>85.709000000000003</v>
      </c>
      <c r="N18" s="77">
        <f t="shared" si="0"/>
        <v>83.222999999999999</v>
      </c>
      <c r="O18" s="77">
        <f t="shared" si="0"/>
        <v>81.176000000000002</v>
      </c>
      <c r="P18" s="77">
        <f t="shared" si="0"/>
        <v>81.777000000000001</v>
      </c>
      <c r="Q18" s="77">
        <f t="shared" si="0"/>
        <v>83.385999999999996</v>
      </c>
      <c r="R18" s="77">
        <f t="shared" si="0"/>
        <v>94.125</v>
      </c>
      <c r="S18" s="77">
        <f t="shared" si="0"/>
        <v>82.323999999999998</v>
      </c>
      <c r="T18" s="77">
        <f t="shared" si="0"/>
        <v>83.051000000000002</v>
      </c>
      <c r="U18" s="77">
        <f t="shared" si="0"/>
        <v>81.833000000000013</v>
      </c>
      <c r="V18" s="77">
        <f t="shared" si="0"/>
        <v>114.863</v>
      </c>
      <c r="W18" s="77">
        <f t="shared" si="0"/>
        <v>140.34699999999998</v>
      </c>
      <c r="X18" s="77">
        <f t="shared" si="0"/>
        <v>23.16</v>
      </c>
      <c r="Y18" s="77">
        <f t="shared" si="0"/>
        <v>21.806000000000001</v>
      </c>
      <c r="Z18" s="77">
        <f t="shared" si="0"/>
        <v>24.959</v>
      </c>
      <c r="AA18" s="77">
        <f t="shared" si="0"/>
        <v>25.111999999999998</v>
      </c>
      <c r="AB18" s="77">
        <f t="shared" si="0"/>
        <v>52.430999999999997</v>
      </c>
      <c r="AC18" s="77">
        <f t="shared" si="0"/>
        <v>74.245000000000005</v>
      </c>
      <c r="AD18" s="77">
        <f t="shared" si="0"/>
        <v>31.402000000000001</v>
      </c>
      <c r="AE18" s="77">
        <f t="shared" si="0"/>
        <v>41.277999999999999</v>
      </c>
      <c r="AF18" s="77">
        <f t="shared" si="0"/>
        <v>24.501000000000001</v>
      </c>
      <c r="AG18" s="77">
        <f t="shared" si="0"/>
        <v>35.334000000000003</v>
      </c>
      <c r="AH18" s="77">
        <f t="shared" si="0"/>
        <v>64.361999999999995</v>
      </c>
      <c r="AI18" s="77">
        <f t="shared" si="0"/>
        <v>120.63</v>
      </c>
      <c r="AJ18" s="77">
        <f t="shared" si="0"/>
        <v>249.01900000000001</v>
      </c>
      <c r="AK18" s="77">
        <f t="shared" si="0"/>
        <v>378.84300000000002</v>
      </c>
      <c r="AL18" s="77">
        <f t="shared" si="0"/>
        <v>37.601999999999997</v>
      </c>
      <c r="AM18" s="77">
        <f t="shared" si="0"/>
        <v>58.378999999999998</v>
      </c>
      <c r="AN18" s="77">
        <f t="shared" si="0"/>
        <v>53.664999999999999</v>
      </c>
      <c r="AO18" s="77">
        <f t="shared" si="0"/>
        <v>42.475999999999999</v>
      </c>
      <c r="AP18" s="77">
        <f t="shared" si="0"/>
        <v>32.936999999999998</v>
      </c>
      <c r="AQ18" s="77">
        <f t="shared" si="0"/>
        <v>42.518000000000001</v>
      </c>
      <c r="AR18" s="77">
        <f t="shared" si="0"/>
        <v>40.112000000000002</v>
      </c>
      <c r="AS18" s="77">
        <f t="shared" si="0"/>
        <v>38.116</v>
      </c>
      <c r="AT18" s="77">
        <f t="shared" si="0"/>
        <v>30.280999999999999</v>
      </c>
      <c r="AU18" s="77">
        <f t="shared" si="0"/>
        <v>29.817</v>
      </c>
      <c r="AV18" s="77">
        <f t="shared" si="0"/>
        <v>29.349</v>
      </c>
      <c r="AW18" s="77">
        <f t="shared" si="0"/>
        <v>29.096</v>
      </c>
      <c r="AX18" s="77">
        <f t="shared" si="0"/>
        <v>157.74700000000001</v>
      </c>
      <c r="AY18" s="77">
        <f t="shared" si="0"/>
        <v>53.335999999999999</v>
      </c>
      <c r="AZ18" s="77">
        <f t="shared" si="0"/>
        <v>21.65</v>
      </c>
      <c r="BA18" s="77">
        <f t="shared" si="0"/>
        <v>22.344999999999999</v>
      </c>
      <c r="BB18" s="77">
        <f t="shared" si="0"/>
        <v>17.495999999999999</v>
      </c>
      <c r="BC18" s="77">
        <f t="shared" si="0"/>
        <v>22.370999999999999</v>
      </c>
      <c r="BD18" s="77">
        <f t="shared" si="0"/>
        <v>18.030999999999999</v>
      </c>
      <c r="BE18" s="77">
        <f t="shared" si="0"/>
        <v>32.442999999999998</v>
      </c>
      <c r="BF18" s="77">
        <f t="shared" si="0"/>
        <v>37.174999999999997</v>
      </c>
      <c r="BG18" s="77">
        <f t="shared" si="0"/>
        <v>52.85</v>
      </c>
      <c r="BH18" s="77">
        <f t="shared" si="0"/>
        <v>50.11</v>
      </c>
      <c r="BI18" s="77">
        <f t="shared" si="0"/>
        <v>27.202000000000002</v>
      </c>
      <c r="BJ18" s="77">
        <f t="shared" si="0"/>
        <v>64.040999999999997</v>
      </c>
      <c r="BK18" s="77">
        <f t="shared" si="0"/>
        <v>64.938999999999993</v>
      </c>
      <c r="BL18" s="77">
        <f t="shared" si="0"/>
        <v>67.989999999999995</v>
      </c>
      <c r="BM18" s="77">
        <f t="shared" si="0"/>
        <v>87.77</v>
      </c>
      <c r="BN18" s="77">
        <f t="shared" si="0"/>
        <v>51.847000000000001</v>
      </c>
      <c r="BO18" s="77">
        <f t="shared" ref="BO18:CW18" si="1">SUM(BO11:BO17)</f>
        <v>58.237000000000002</v>
      </c>
      <c r="BP18" s="77">
        <f t="shared" si="1"/>
        <v>61.122999999999998</v>
      </c>
      <c r="BQ18" s="77">
        <f t="shared" si="1"/>
        <v>0</v>
      </c>
      <c r="BR18" s="77">
        <f t="shared" si="1"/>
        <v>10.180999999999999</v>
      </c>
      <c r="BS18" s="77">
        <f t="shared" si="1"/>
        <v>7.7450000000000001</v>
      </c>
      <c r="BT18" s="77">
        <f t="shared" si="1"/>
        <v>3.4249999999999998</v>
      </c>
      <c r="BU18" s="77">
        <f t="shared" si="1"/>
        <v>1.71</v>
      </c>
      <c r="BV18" s="77">
        <f t="shared" si="1"/>
        <v>19.582000000000001</v>
      </c>
      <c r="BW18" s="77">
        <f t="shared" si="1"/>
        <v>2.9020000000000001</v>
      </c>
      <c r="BX18" s="77">
        <f t="shared" si="1"/>
        <v>18.042000000000002</v>
      </c>
      <c r="BY18" s="77">
        <f t="shared" si="1"/>
        <v>2.7120000000000002</v>
      </c>
      <c r="BZ18" s="77">
        <f t="shared" si="1"/>
        <v>7.7229999999999999</v>
      </c>
      <c r="CA18" s="77">
        <f t="shared" si="1"/>
        <v>7.9009999999999998</v>
      </c>
      <c r="CB18" s="77">
        <f t="shared" si="1"/>
        <v>7.29</v>
      </c>
      <c r="CC18" s="77">
        <f t="shared" si="1"/>
        <v>6.9989999999999997</v>
      </c>
      <c r="CD18" s="77">
        <f t="shared" si="1"/>
        <v>11.182</v>
      </c>
      <c r="CE18" s="77">
        <f t="shared" si="1"/>
        <v>9.4149999999999991</v>
      </c>
      <c r="CF18" s="77">
        <f t="shared" si="1"/>
        <v>8.5739999999999998</v>
      </c>
      <c r="CG18" s="77">
        <f t="shared" si="1"/>
        <v>0.17</v>
      </c>
      <c r="CH18" s="77">
        <f t="shared" si="1"/>
        <v>0.16</v>
      </c>
      <c r="CI18" s="77">
        <f t="shared" si="1"/>
        <v>0.54300000000000004</v>
      </c>
      <c r="CJ18" s="77">
        <f t="shared" si="1"/>
        <v>0.39700000000000002</v>
      </c>
      <c r="CK18" s="77">
        <f t="shared" si="1"/>
        <v>0.17</v>
      </c>
      <c r="CL18" s="77">
        <f t="shared" si="1"/>
        <v>0.57999999999999996</v>
      </c>
      <c r="CM18" s="77">
        <f t="shared" si="1"/>
        <v>2.4089999999999998</v>
      </c>
      <c r="CN18" s="77">
        <f t="shared" si="1"/>
        <v>0</v>
      </c>
      <c r="CO18" s="77">
        <f t="shared" si="1"/>
        <v>0.752</v>
      </c>
      <c r="CP18" s="77">
        <f t="shared" si="1"/>
        <v>5</v>
      </c>
      <c r="CQ18" s="77">
        <f t="shared" si="1"/>
        <v>5</v>
      </c>
      <c r="CR18" s="77">
        <f t="shared" si="1"/>
        <v>5</v>
      </c>
      <c r="CS18" s="77">
        <f t="shared" si="1"/>
        <v>5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1229.07375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>
        <v>2.2999999999999998</v>
      </c>
      <c r="AJ21" s="88">
        <v>2.2999999999999998</v>
      </c>
      <c r="AK21" s="88">
        <v>2.2999999999999998</v>
      </c>
      <c r="AL21" s="88"/>
      <c r="AM21" s="88">
        <v>2.1</v>
      </c>
      <c r="AN21" s="88">
        <v>2.1</v>
      </c>
      <c r="AO21" s="88">
        <v>2.1</v>
      </c>
      <c r="AP21" s="88"/>
      <c r="AQ21" s="88"/>
      <c r="AR21" s="88"/>
      <c r="AS21" s="88"/>
      <c r="AT21" s="88"/>
      <c r="AU21" s="88"/>
      <c r="AV21" s="88"/>
      <c r="AW21" s="88">
        <v>2.1</v>
      </c>
      <c r="AX21" s="88">
        <v>2.1</v>
      </c>
      <c r="AY21" s="88">
        <v>2.1</v>
      </c>
      <c r="AZ21" s="88">
        <v>2.1</v>
      </c>
      <c r="BA21" s="88">
        <v>2.1</v>
      </c>
      <c r="BB21" s="88">
        <v>2.1</v>
      </c>
      <c r="BC21" s="88">
        <v>2.1</v>
      </c>
      <c r="BD21" s="88">
        <v>2.1</v>
      </c>
      <c r="BE21" s="88">
        <v>2.1</v>
      </c>
      <c r="BF21" s="88">
        <v>2.1</v>
      </c>
      <c r="BG21" s="88">
        <v>2.1</v>
      </c>
      <c r="BH21" s="88">
        <v>2.1</v>
      </c>
      <c r="BI21" s="88">
        <v>4.8</v>
      </c>
      <c r="BJ21" s="88">
        <v>4.8</v>
      </c>
      <c r="BK21" s="88">
        <v>4.8</v>
      </c>
      <c r="BL21" s="88">
        <v>4.8</v>
      </c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14.4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>
        <v>10</v>
      </c>
      <c r="O22" s="94">
        <v>10</v>
      </c>
      <c r="P22" s="94">
        <v>4.5599999999999996</v>
      </c>
      <c r="Q22" s="94"/>
      <c r="R22" s="94"/>
      <c r="S22" s="94"/>
      <c r="T22" s="94"/>
      <c r="U22" s="94"/>
      <c r="V22" s="94">
        <v>7.04</v>
      </c>
      <c r="W22" s="94">
        <v>5.52</v>
      </c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>
        <v>5.5709999999999997</v>
      </c>
      <c r="AI22" s="94">
        <v>8</v>
      </c>
      <c r="AJ22" s="94">
        <v>8</v>
      </c>
      <c r="AK22" s="94">
        <v>8</v>
      </c>
      <c r="AL22" s="94">
        <v>3</v>
      </c>
      <c r="AM22" s="94"/>
      <c r="AN22" s="94"/>
      <c r="AO22" s="94">
        <v>3</v>
      </c>
      <c r="AP22" s="94">
        <v>3</v>
      </c>
      <c r="AQ22" s="94">
        <v>3</v>
      </c>
      <c r="AR22" s="94">
        <v>3</v>
      </c>
      <c r="AS22" s="94">
        <v>3</v>
      </c>
      <c r="AT22" s="94"/>
      <c r="AU22" s="94"/>
      <c r="AV22" s="94"/>
      <c r="AW22" s="94"/>
      <c r="AX22" s="94"/>
      <c r="AY22" s="94"/>
      <c r="AZ22" s="94">
        <v>10</v>
      </c>
      <c r="BA22" s="94">
        <v>10</v>
      </c>
      <c r="BB22" s="94">
        <v>10</v>
      </c>
      <c r="BC22" s="94">
        <v>10</v>
      </c>
      <c r="BD22" s="94">
        <v>10</v>
      </c>
      <c r="BE22" s="94">
        <v>3.2189999999999999</v>
      </c>
      <c r="BF22" s="94"/>
      <c r="BG22" s="94"/>
      <c r="BH22" s="94"/>
      <c r="BI22" s="94">
        <v>10</v>
      </c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>
        <v>1.544</v>
      </c>
      <c r="CB22" s="94">
        <v>1.54</v>
      </c>
      <c r="CC22" s="94">
        <v>1.716</v>
      </c>
      <c r="CD22" s="94"/>
      <c r="CE22" s="94"/>
      <c r="CF22" s="94"/>
      <c r="CG22" s="94"/>
      <c r="CH22" s="94"/>
      <c r="CI22" s="94"/>
      <c r="CJ22" s="94"/>
      <c r="CK22" s="94"/>
      <c r="CL22" s="94"/>
      <c r="CM22" s="94">
        <v>0.186</v>
      </c>
      <c r="CN22" s="94">
        <v>1.4279999999999999</v>
      </c>
      <c r="CO22" s="94"/>
      <c r="CP22" s="94">
        <v>1.3959999999999999</v>
      </c>
      <c r="CQ22" s="94">
        <v>1.3839999999999999</v>
      </c>
      <c r="CR22" s="94">
        <v>1.456</v>
      </c>
      <c r="CS22" s="94"/>
      <c r="CT22" s="95"/>
      <c r="CU22" s="95"/>
      <c r="CV22" s="95"/>
      <c r="CW22" s="96"/>
      <c r="CX22" s="97">
        <f t="array" ref="CX22">SUMPRODUCT(B22:CW22*0.25)</f>
        <v>39.639999999999993</v>
      </c>
    </row>
    <row r="23" spans="1:102" ht="24.95" customHeight="1" x14ac:dyDescent="0.2">
      <c r="A23" s="92" t="s">
        <v>19</v>
      </c>
      <c r="B23" s="98">
        <v>65.7</v>
      </c>
      <c r="C23" s="99">
        <v>65.599999999999994</v>
      </c>
      <c r="D23" s="99">
        <v>65.3</v>
      </c>
      <c r="E23" s="99">
        <v>31.8</v>
      </c>
      <c r="F23" s="99">
        <v>63.085999999999999</v>
      </c>
      <c r="G23" s="99">
        <v>60.6</v>
      </c>
      <c r="H23" s="99">
        <v>60.2</v>
      </c>
      <c r="I23" s="99">
        <v>29.3</v>
      </c>
      <c r="J23" s="99">
        <v>60.286000000000001</v>
      </c>
      <c r="K23" s="99">
        <v>59.5</v>
      </c>
      <c r="L23" s="99">
        <v>59.4</v>
      </c>
      <c r="M23" s="99">
        <v>59</v>
      </c>
      <c r="N23" s="99">
        <v>28.821999999999999</v>
      </c>
      <c r="O23" s="99">
        <v>58.682000000000002</v>
      </c>
      <c r="P23" s="99">
        <v>57.9</v>
      </c>
      <c r="Q23" s="99">
        <v>57.7</v>
      </c>
      <c r="R23" s="99">
        <v>28.8</v>
      </c>
      <c r="S23" s="99">
        <v>57.5</v>
      </c>
      <c r="T23" s="99">
        <v>57.5</v>
      </c>
      <c r="U23" s="99">
        <v>57.7</v>
      </c>
      <c r="V23" s="99">
        <v>57.8</v>
      </c>
      <c r="W23" s="99">
        <v>2.2519999999999998</v>
      </c>
      <c r="X23" s="99"/>
      <c r="Y23" s="99"/>
      <c r="Z23" s="99">
        <v>1</v>
      </c>
      <c r="AA23" s="99"/>
      <c r="AB23" s="99"/>
      <c r="AC23" s="99"/>
      <c r="AD23" s="99">
        <v>1</v>
      </c>
      <c r="AE23" s="99">
        <v>2.2709999999999999</v>
      </c>
      <c r="AF23" s="99">
        <v>3.5710000000000002</v>
      </c>
      <c r="AG23" s="99">
        <v>1.542</v>
      </c>
      <c r="AH23" s="99">
        <v>7</v>
      </c>
      <c r="AI23" s="99">
        <v>6</v>
      </c>
      <c r="AJ23" s="99">
        <v>6</v>
      </c>
      <c r="AK23" s="99">
        <v>6</v>
      </c>
      <c r="AL23" s="99">
        <v>7</v>
      </c>
      <c r="AM23" s="99">
        <v>1.099</v>
      </c>
      <c r="AN23" s="99">
        <v>2.359</v>
      </c>
      <c r="AO23" s="99">
        <v>8.7579999999999991</v>
      </c>
      <c r="AP23" s="99">
        <v>7</v>
      </c>
      <c r="AQ23" s="99">
        <v>7</v>
      </c>
      <c r="AR23" s="99">
        <v>7</v>
      </c>
      <c r="AS23" s="99">
        <v>7</v>
      </c>
      <c r="AT23" s="99"/>
      <c r="AU23" s="99">
        <v>7.6999999999999999E-2</v>
      </c>
      <c r="AV23" s="99">
        <v>7.8E-2</v>
      </c>
      <c r="AW23" s="99">
        <v>7.6999999999999999E-2</v>
      </c>
      <c r="AX23" s="99">
        <v>4.4000000000000004</v>
      </c>
      <c r="AY23" s="99">
        <v>2.4</v>
      </c>
      <c r="AZ23" s="99">
        <v>2.4</v>
      </c>
      <c r="BA23" s="99">
        <v>2.4</v>
      </c>
      <c r="BB23" s="99">
        <v>2.4</v>
      </c>
      <c r="BC23" s="99">
        <v>2.8</v>
      </c>
      <c r="BD23" s="99"/>
      <c r="BE23" s="99"/>
      <c r="BF23" s="99"/>
      <c r="BG23" s="99"/>
      <c r="BH23" s="99"/>
      <c r="BI23" s="99"/>
      <c r="BJ23" s="99">
        <v>20</v>
      </c>
      <c r="BK23" s="99">
        <v>20</v>
      </c>
      <c r="BL23" s="99">
        <v>20</v>
      </c>
      <c r="BM23" s="99">
        <v>20</v>
      </c>
      <c r="BN23" s="99">
        <v>3.7229999999999999</v>
      </c>
      <c r="BO23" s="99"/>
      <c r="BP23" s="99">
        <v>1</v>
      </c>
      <c r="BQ23" s="99">
        <v>1</v>
      </c>
      <c r="BR23" s="99">
        <v>1</v>
      </c>
      <c r="BS23" s="99">
        <v>1</v>
      </c>
      <c r="BT23" s="99">
        <v>1</v>
      </c>
      <c r="BU23" s="99">
        <v>4.1639999999999997</v>
      </c>
      <c r="BV23" s="99">
        <v>27.795999999999999</v>
      </c>
      <c r="BW23" s="99">
        <v>8.9380000000000006</v>
      </c>
      <c r="BX23" s="99">
        <v>2.2469999999999999</v>
      </c>
      <c r="BY23" s="99">
        <v>2.2429999999999999</v>
      </c>
      <c r="BZ23" s="99">
        <v>1.5</v>
      </c>
      <c r="CA23" s="99">
        <v>2.5920000000000001</v>
      </c>
      <c r="CB23" s="99">
        <v>2.5880000000000001</v>
      </c>
      <c r="CC23" s="99">
        <v>2.5720000000000001</v>
      </c>
      <c r="CD23" s="99">
        <v>6.9740000000000002</v>
      </c>
      <c r="CE23" s="99">
        <v>9.4689999999999994</v>
      </c>
      <c r="CF23" s="99">
        <v>7.9020000000000001</v>
      </c>
      <c r="CG23" s="99">
        <v>7.9240000000000004</v>
      </c>
      <c r="CH23" s="99">
        <v>2.2429999999999999</v>
      </c>
      <c r="CI23" s="99">
        <v>1.5</v>
      </c>
      <c r="CJ23" s="99">
        <v>8.5389999999999997</v>
      </c>
      <c r="CK23" s="99">
        <v>1.5</v>
      </c>
      <c r="CL23" s="99">
        <v>1.5</v>
      </c>
      <c r="CM23" s="99">
        <v>2.42</v>
      </c>
      <c r="CN23" s="99">
        <v>2.4159999999999999</v>
      </c>
      <c r="CO23" s="99">
        <v>15.885</v>
      </c>
      <c r="CP23" s="99">
        <v>6.3440000000000003</v>
      </c>
      <c r="CQ23" s="99">
        <v>6.3360000000000003</v>
      </c>
      <c r="CR23" s="99">
        <v>6.2919999999999998</v>
      </c>
      <c r="CS23" s="99">
        <v>4.4610000000000003</v>
      </c>
      <c r="CT23" s="100"/>
      <c r="CU23" s="100"/>
      <c r="CV23" s="100"/>
      <c r="CW23" s="96"/>
      <c r="CX23" s="97">
        <f t="array" ref="CX23">SUMPRODUCT(B23:CW23*0.25)</f>
        <v>369.53199999999998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65.7</v>
      </c>
      <c r="C28" s="107">
        <f t="shared" ref="C28:BN28" si="2">SUM(C21:C27)</f>
        <v>65.599999999999994</v>
      </c>
      <c r="D28" s="107">
        <f t="shared" si="2"/>
        <v>65.3</v>
      </c>
      <c r="E28" s="107">
        <f t="shared" si="2"/>
        <v>31.8</v>
      </c>
      <c r="F28" s="107">
        <f t="shared" si="2"/>
        <v>63.085999999999999</v>
      </c>
      <c r="G28" s="107">
        <f t="shared" si="2"/>
        <v>60.6</v>
      </c>
      <c r="H28" s="107">
        <f t="shared" si="2"/>
        <v>60.2</v>
      </c>
      <c r="I28" s="107">
        <f t="shared" si="2"/>
        <v>29.3</v>
      </c>
      <c r="J28" s="107">
        <f t="shared" si="2"/>
        <v>60.286000000000001</v>
      </c>
      <c r="K28" s="107">
        <f t="shared" si="2"/>
        <v>59.5</v>
      </c>
      <c r="L28" s="107">
        <f t="shared" si="2"/>
        <v>59.4</v>
      </c>
      <c r="M28" s="107">
        <f t="shared" si="2"/>
        <v>59</v>
      </c>
      <c r="N28" s="107">
        <f t="shared" si="2"/>
        <v>38.822000000000003</v>
      </c>
      <c r="O28" s="107">
        <f t="shared" si="2"/>
        <v>68.682000000000002</v>
      </c>
      <c r="P28" s="107">
        <f t="shared" si="2"/>
        <v>62.46</v>
      </c>
      <c r="Q28" s="107">
        <f t="shared" si="2"/>
        <v>57.7</v>
      </c>
      <c r="R28" s="107">
        <f t="shared" si="2"/>
        <v>28.8</v>
      </c>
      <c r="S28" s="107">
        <f t="shared" si="2"/>
        <v>57.5</v>
      </c>
      <c r="T28" s="107">
        <f t="shared" si="2"/>
        <v>57.5</v>
      </c>
      <c r="U28" s="107">
        <f t="shared" si="2"/>
        <v>57.7</v>
      </c>
      <c r="V28" s="107">
        <f t="shared" si="2"/>
        <v>64.84</v>
      </c>
      <c r="W28" s="107">
        <f t="shared" si="2"/>
        <v>7.7719999999999994</v>
      </c>
      <c r="X28" s="107">
        <f t="shared" si="2"/>
        <v>0</v>
      </c>
      <c r="Y28" s="107">
        <f t="shared" si="2"/>
        <v>0</v>
      </c>
      <c r="Z28" s="107">
        <f t="shared" si="2"/>
        <v>1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1</v>
      </c>
      <c r="AE28" s="107">
        <f t="shared" si="2"/>
        <v>2.2709999999999999</v>
      </c>
      <c r="AF28" s="107">
        <f t="shared" si="2"/>
        <v>3.5710000000000002</v>
      </c>
      <c r="AG28" s="107">
        <f t="shared" si="2"/>
        <v>1.542</v>
      </c>
      <c r="AH28" s="107">
        <f t="shared" si="2"/>
        <v>12.571</v>
      </c>
      <c r="AI28" s="107">
        <f t="shared" si="2"/>
        <v>16.3</v>
      </c>
      <c r="AJ28" s="107">
        <f t="shared" si="2"/>
        <v>16.3</v>
      </c>
      <c r="AK28" s="107">
        <f t="shared" si="2"/>
        <v>16.3</v>
      </c>
      <c r="AL28" s="107">
        <f t="shared" si="2"/>
        <v>10</v>
      </c>
      <c r="AM28" s="107">
        <f t="shared" si="2"/>
        <v>3.1989999999999998</v>
      </c>
      <c r="AN28" s="107">
        <f t="shared" si="2"/>
        <v>4.4589999999999996</v>
      </c>
      <c r="AO28" s="107">
        <f t="shared" si="2"/>
        <v>13.857999999999999</v>
      </c>
      <c r="AP28" s="107">
        <f t="shared" si="2"/>
        <v>10</v>
      </c>
      <c r="AQ28" s="107">
        <f t="shared" si="2"/>
        <v>10</v>
      </c>
      <c r="AR28" s="107">
        <f t="shared" si="2"/>
        <v>10</v>
      </c>
      <c r="AS28" s="107">
        <f t="shared" si="2"/>
        <v>10</v>
      </c>
      <c r="AT28" s="107">
        <f t="shared" si="2"/>
        <v>0</v>
      </c>
      <c r="AU28" s="107">
        <f t="shared" si="2"/>
        <v>7.6999999999999999E-2</v>
      </c>
      <c r="AV28" s="107">
        <f t="shared" si="2"/>
        <v>7.8E-2</v>
      </c>
      <c r="AW28" s="107">
        <f t="shared" si="2"/>
        <v>2.177</v>
      </c>
      <c r="AX28" s="107">
        <f t="shared" si="2"/>
        <v>6.5</v>
      </c>
      <c r="AY28" s="107">
        <f t="shared" si="2"/>
        <v>4.5</v>
      </c>
      <c r="AZ28" s="107">
        <f t="shared" si="2"/>
        <v>14.5</v>
      </c>
      <c r="BA28" s="107">
        <f t="shared" si="2"/>
        <v>14.5</v>
      </c>
      <c r="BB28" s="107">
        <f t="shared" si="2"/>
        <v>14.5</v>
      </c>
      <c r="BC28" s="107">
        <f t="shared" si="2"/>
        <v>14.899999999999999</v>
      </c>
      <c r="BD28" s="107">
        <f t="shared" si="2"/>
        <v>12.1</v>
      </c>
      <c r="BE28" s="107">
        <f t="shared" si="2"/>
        <v>5.319</v>
      </c>
      <c r="BF28" s="107">
        <f t="shared" si="2"/>
        <v>2.1</v>
      </c>
      <c r="BG28" s="107">
        <f t="shared" si="2"/>
        <v>2.1</v>
      </c>
      <c r="BH28" s="107">
        <f t="shared" si="2"/>
        <v>2.1</v>
      </c>
      <c r="BI28" s="107">
        <f t="shared" si="2"/>
        <v>14.8</v>
      </c>
      <c r="BJ28" s="107">
        <f t="shared" si="2"/>
        <v>24.8</v>
      </c>
      <c r="BK28" s="107">
        <f t="shared" si="2"/>
        <v>24.8</v>
      </c>
      <c r="BL28" s="107">
        <f t="shared" si="2"/>
        <v>24.8</v>
      </c>
      <c r="BM28" s="107">
        <f t="shared" si="2"/>
        <v>20</v>
      </c>
      <c r="BN28" s="107">
        <f t="shared" si="2"/>
        <v>3.7229999999999999</v>
      </c>
      <c r="BO28" s="107">
        <f t="shared" ref="BO28:CW28" si="3">SUM(BO21:BO27)</f>
        <v>0</v>
      </c>
      <c r="BP28" s="107">
        <f t="shared" si="3"/>
        <v>1</v>
      </c>
      <c r="BQ28" s="107">
        <f t="shared" si="3"/>
        <v>1</v>
      </c>
      <c r="BR28" s="107">
        <f t="shared" si="3"/>
        <v>1</v>
      </c>
      <c r="BS28" s="107">
        <f t="shared" si="3"/>
        <v>1</v>
      </c>
      <c r="BT28" s="107">
        <f t="shared" si="3"/>
        <v>1</v>
      </c>
      <c r="BU28" s="107">
        <f t="shared" si="3"/>
        <v>4.1639999999999997</v>
      </c>
      <c r="BV28" s="107">
        <f t="shared" si="3"/>
        <v>27.795999999999999</v>
      </c>
      <c r="BW28" s="107">
        <f t="shared" si="3"/>
        <v>8.9380000000000006</v>
      </c>
      <c r="BX28" s="107">
        <f t="shared" si="3"/>
        <v>2.2469999999999999</v>
      </c>
      <c r="BY28" s="107">
        <f t="shared" si="3"/>
        <v>2.2429999999999999</v>
      </c>
      <c r="BZ28" s="107">
        <f t="shared" si="3"/>
        <v>1.5</v>
      </c>
      <c r="CA28" s="107">
        <f t="shared" si="3"/>
        <v>4.1360000000000001</v>
      </c>
      <c r="CB28" s="107">
        <f t="shared" si="3"/>
        <v>4.1280000000000001</v>
      </c>
      <c r="CC28" s="107">
        <f t="shared" si="3"/>
        <v>4.2880000000000003</v>
      </c>
      <c r="CD28" s="107">
        <f t="shared" si="3"/>
        <v>6.9740000000000002</v>
      </c>
      <c r="CE28" s="107">
        <f t="shared" si="3"/>
        <v>9.4689999999999994</v>
      </c>
      <c r="CF28" s="107">
        <f t="shared" si="3"/>
        <v>7.9020000000000001</v>
      </c>
      <c r="CG28" s="107">
        <f t="shared" si="3"/>
        <v>7.9240000000000004</v>
      </c>
      <c r="CH28" s="107">
        <f t="shared" si="3"/>
        <v>2.2429999999999999</v>
      </c>
      <c r="CI28" s="107">
        <f t="shared" si="3"/>
        <v>1.5</v>
      </c>
      <c r="CJ28" s="107">
        <f t="shared" si="3"/>
        <v>8.5389999999999997</v>
      </c>
      <c r="CK28" s="107">
        <f t="shared" si="3"/>
        <v>1.5</v>
      </c>
      <c r="CL28" s="107">
        <f t="shared" si="3"/>
        <v>1.5</v>
      </c>
      <c r="CM28" s="107">
        <f t="shared" si="3"/>
        <v>2.6059999999999999</v>
      </c>
      <c r="CN28" s="107">
        <f t="shared" si="3"/>
        <v>3.8439999999999999</v>
      </c>
      <c r="CO28" s="107">
        <f t="shared" si="3"/>
        <v>15.885</v>
      </c>
      <c r="CP28" s="107">
        <f t="shared" si="3"/>
        <v>7.74</v>
      </c>
      <c r="CQ28" s="107">
        <f t="shared" si="3"/>
        <v>7.7200000000000006</v>
      </c>
      <c r="CR28" s="107">
        <f t="shared" si="3"/>
        <v>7.7479999999999993</v>
      </c>
      <c r="CS28" s="107">
        <f t="shared" si="3"/>
        <v>4.4610000000000003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423.572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203.93700000000001</v>
      </c>
      <c r="C32" s="94">
        <v>204.99299999999999</v>
      </c>
      <c r="D32" s="94">
        <v>218.02</v>
      </c>
      <c r="E32" s="94">
        <v>136.47</v>
      </c>
      <c r="F32" s="94">
        <v>155.238</v>
      </c>
      <c r="G32" s="94">
        <v>150.42400000000001</v>
      </c>
      <c r="H32" s="94">
        <v>149.70500000000001</v>
      </c>
      <c r="I32" s="94">
        <v>115.494</v>
      </c>
      <c r="J32" s="94">
        <v>147.667</v>
      </c>
      <c r="K32" s="94">
        <v>146.851</v>
      </c>
      <c r="L32" s="94">
        <v>145.75700000000001</v>
      </c>
      <c r="M32" s="94">
        <v>144.709</v>
      </c>
      <c r="N32" s="94">
        <v>122.045</v>
      </c>
      <c r="O32" s="94">
        <v>149.858</v>
      </c>
      <c r="P32" s="94">
        <v>144.23699999999999</v>
      </c>
      <c r="Q32" s="94">
        <v>141.08600000000001</v>
      </c>
      <c r="R32" s="94">
        <v>122.925</v>
      </c>
      <c r="S32" s="94">
        <v>139.82400000000001</v>
      </c>
      <c r="T32" s="94">
        <v>140.55099999999999</v>
      </c>
      <c r="U32" s="94">
        <v>139.53299999999999</v>
      </c>
      <c r="V32" s="94">
        <v>179.703</v>
      </c>
      <c r="W32" s="94">
        <v>148.119</v>
      </c>
      <c r="X32" s="94">
        <v>23.16</v>
      </c>
      <c r="Y32" s="94">
        <v>21.806000000000001</v>
      </c>
      <c r="Z32" s="94">
        <v>25.959</v>
      </c>
      <c r="AA32" s="94">
        <v>25.111999999999998</v>
      </c>
      <c r="AB32" s="94">
        <v>52.430999999999997</v>
      </c>
      <c r="AC32" s="94">
        <v>74.245000000000005</v>
      </c>
      <c r="AD32" s="94">
        <v>32.402000000000001</v>
      </c>
      <c r="AE32" s="94">
        <v>43.548999999999999</v>
      </c>
      <c r="AF32" s="94">
        <v>28.071999999999999</v>
      </c>
      <c r="AG32" s="94">
        <v>36.875999999999998</v>
      </c>
      <c r="AH32" s="94">
        <v>76.933000000000007</v>
      </c>
      <c r="AI32" s="94">
        <v>136.93</v>
      </c>
      <c r="AJ32" s="94">
        <v>265.31900000000002</v>
      </c>
      <c r="AK32" s="94">
        <v>395.14299999999997</v>
      </c>
      <c r="AL32" s="94">
        <v>47.601999999999997</v>
      </c>
      <c r="AM32" s="94">
        <v>61.578000000000003</v>
      </c>
      <c r="AN32" s="94">
        <v>58.124000000000002</v>
      </c>
      <c r="AO32" s="94">
        <v>56.334000000000003</v>
      </c>
      <c r="AP32" s="94">
        <v>42.936999999999998</v>
      </c>
      <c r="AQ32" s="94">
        <v>52.518000000000001</v>
      </c>
      <c r="AR32" s="94">
        <v>50.112000000000002</v>
      </c>
      <c r="AS32" s="94">
        <v>48.116</v>
      </c>
      <c r="AT32" s="94">
        <v>30.280999999999999</v>
      </c>
      <c r="AU32" s="94">
        <v>29.893999999999998</v>
      </c>
      <c r="AV32" s="94">
        <v>29.427</v>
      </c>
      <c r="AW32" s="94">
        <v>31.273</v>
      </c>
      <c r="AX32" s="94">
        <v>164.24700000000001</v>
      </c>
      <c r="AY32" s="94">
        <v>57.835999999999999</v>
      </c>
      <c r="AZ32" s="94">
        <v>36.15</v>
      </c>
      <c r="BA32" s="94">
        <v>36.844999999999999</v>
      </c>
      <c r="BB32" s="94">
        <v>31.995999999999999</v>
      </c>
      <c r="BC32" s="94">
        <v>37.271000000000001</v>
      </c>
      <c r="BD32" s="94">
        <v>30.131</v>
      </c>
      <c r="BE32" s="94">
        <v>37.762</v>
      </c>
      <c r="BF32" s="94">
        <v>39.274999999999999</v>
      </c>
      <c r="BG32" s="94">
        <v>54.95</v>
      </c>
      <c r="BH32" s="94">
        <v>52.21</v>
      </c>
      <c r="BI32" s="94">
        <v>42.002000000000002</v>
      </c>
      <c r="BJ32" s="94">
        <v>88.840999999999994</v>
      </c>
      <c r="BK32" s="94">
        <v>89.739000000000004</v>
      </c>
      <c r="BL32" s="94">
        <v>92.79</v>
      </c>
      <c r="BM32" s="94">
        <v>107.77</v>
      </c>
      <c r="BN32" s="94">
        <v>55.57</v>
      </c>
      <c r="BO32" s="94">
        <v>58.237000000000002</v>
      </c>
      <c r="BP32" s="94">
        <v>62.122999999999998</v>
      </c>
      <c r="BQ32" s="94">
        <v>1</v>
      </c>
      <c r="BR32" s="94">
        <v>11.180999999999999</v>
      </c>
      <c r="BS32" s="94">
        <v>8.7449999999999992</v>
      </c>
      <c r="BT32" s="94">
        <v>4.4249999999999998</v>
      </c>
      <c r="BU32" s="94">
        <v>5.8739999999999997</v>
      </c>
      <c r="BV32" s="94">
        <v>47.378</v>
      </c>
      <c r="BW32" s="94">
        <v>11.84</v>
      </c>
      <c r="BX32" s="94">
        <v>20.289000000000001</v>
      </c>
      <c r="BY32" s="94">
        <v>4.9550000000000001</v>
      </c>
      <c r="BZ32" s="94">
        <v>9.2230000000000008</v>
      </c>
      <c r="CA32" s="94">
        <v>12.037000000000001</v>
      </c>
      <c r="CB32" s="94">
        <v>11.417999999999999</v>
      </c>
      <c r="CC32" s="94">
        <v>11.287000000000001</v>
      </c>
      <c r="CD32" s="94">
        <v>18.155999999999999</v>
      </c>
      <c r="CE32" s="94">
        <v>18.884</v>
      </c>
      <c r="CF32" s="94">
        <v>16.475999999999999</v>
      </c>
      <c r="CG32" s="94">
        <v>8.0939999999999994</v>
      </c>
      <c r="CH32" s="94">
        <v>2.403</v>
      </c>
      <c r="CI32" s="94">
        <v>2.0430000000000001</v>
      </c>
      <c r="CJ32" s="94">
        <v>8.9359999999999999</v>
      </c>
      <c r="CK32" s="94">
        <v>1.67</v>
      </c>
      <c r="CL32" s="94">
        <v>2.08</v>
      </c>
      <c r="CM32" s="94">
        <v>5.0149999999999997</v>
      </c>
      <c r="CN32" s="94">
        <v>3.8439999999999999</v>
      </c>
      <c r="CO32" s="94">
        <v>16.637</v>
      </c>
      <c r="CP32" s="94">
        <v>12.74</v>
      </c>
      <c r="CQ32" s="94">
        <v>12.72</v>
      </c>
      <c r="CR32" s="94">
        <v>12.747999999999999</v>
      </c>
      <c r="CS32" s="94">
        <v>9.4610000000000003</v>
      </c>
      <c r="CT32" s="95"/>
      <c r="CU32" s="95"/>
      <c r="CV32" s="95"/>
      <c r="CW32" s="96"/>
      <c r="CX32" s="97">
        <f t="array" ref="CX32">SUMPRODUCT(B32:CW32*0.25)</f>
        <v>1652.6457499999997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203.93700000000001</v>
      </c>
      <c r="C34" s="77">
        <f t="shared" ref="C34:BN34" si="4">SUM(C31:C33)</f>
        <v>204.99299999999999</v>
      </c>
      <c r="D34" s="77">
        <f t="shared" si="4"/>
        <v>218.02</v>
      </c>
      <c r="E34" s="77">
        <f t="shared" si="4"/>
        <v>136.47</v>
      </c>
      <c r="F34" s="77">
        <f t="shared" si="4"/>
        <v>155.238</v>
      </c>
      <c r="G34" s="77">
        <f t="shared" si="4"/>
        <v>150.42400000000001</v>
      </c>
      <c r="H34" s="77">
        <f t="shared" si="4"/>
        <v>149.70500000000001</v>
      </c>
      <c r="I34" s="77">
        <f t="shared" si="4"/>
        <v>115.494</v>
      </c>
      <c r="J34" s="77">
        <f t="shared" si="4"/>
        <v>147.667</v>
      </c>
      <c r="K34" s="77">
        <f t="shared" si="4"/>
        <v>146.851</v>
      </c>
      <c r="L34" s="77">
        <f t="shared" si="4"/>
        <v>145.75700000000001</v>
      </c>
      <c r="M34" s="77">
        <f t="shared" si="4"/>
        <v>144.709</v>
      </c>
      <c r="N34" s="77">
        <f t="shared" si="4"/>
        <v>122.045</v>
      </c>
      <c r="O34" s="77">
        <f t="shared" si="4"/>
        <v>149.858</v>
      </c>
      <c r="P34" s="77">
        <f t="shared" si="4"/>
        <v>144.23699999999999</v>
      </c>
      <c r="Q34" s="77">
        <f t="shared" si="4"/>
        <v>141.08600000000001</v>
      </c>
      <c r="R34" s="77">
        <f t="shared" si="4"/>
        <v>122.925</v>
      </c>
      <c r="S34" s="77">
        <f t="shared" si="4"/>
        <v>139.82400000000001</v>
      </c>
      <c r="T34" s="77">
        <f t="shared" si="4"/>
        <v>140.55099999999999</v>
      </c>
      <c r="U34" s="77">
        <f t="shared" si="4"/>
        <v>139.53299999999999</v>
      </c>
      <c r="V34" s="77">
        <f t="shared" si="4"/>
        <v>179.703</v>
      </c>
      <c r="W34" s="77">
        <f t="shared" si="4"/>
        <v>148.119</v>
      </c>
      <c r="X34" s="77">
        <f t="shared" si="4"/>
        <v>23.16</v>
      </c>
      <c r="Y34" s="77">
        <f t="shared" si="4"/>
        <v>21.806000000000001</v>
      </c>
      <c r="Z34" s="77">
        <f t="shared" si="4"/>
        <v>25.959</v>
      </c>
      <c r="AA34" s="77">
        <f t="shared" si="4"/>
        <v>25.111999999999998</v>
      </c>
      <c r="AB34" s="77">
        <f t="shared" si="4"/>
        <v>52.430999999999997</v>
      </c>
      <c r="AC34" s="77">
        <f t="shared" si="4"/>
        <v>74.245000000000005</v>
      </c>
      <c r="AD34" s="77">
        <f t="shared" si="4"/>
        <v>32.402000000000001</v>
      </c>
      <c r="AE34" s="77">
        <f t="shared" si="4"/>
        <v>43.548999999999999</v>
      </c>
      <c r="AF34" s="77">
        <f t="shared" si="4"/>
        <v>28.071999999999999</v>
      </c>
      <c r="AG34" s="77">
        <f t="shared" si="4"/>
        <v>36.875999999999998</v>
      </c>
      <c r="AH34" s="77">
        <f t="shared" si="4"/>
        <v>76.933000000000007</v>
      </c>
      <c r="AI34" s="77">
        <f t="shared" si="4"/>
        <v>136.93</v>
      </c>
      <c r="AJ34" s="77">
        <f t="shared" si="4"/>
        <v>265.31900000000002</v>
      </c>
      <c r="AK34" s="77">
        <f t="shared" si="4"/>
        <v>395.14299999999997</v>
      </c>
      <c r="AL34" s="77">
        <f t="shared" si="4"/>
        <v>47.601999999999997</v>
      </c>
      <c r="AM34" s="77">
        <f t="shared" si="4"/>
        <v>61.578000000000003</v>
      </c>
      <c r="AN34" s="77">
        <f t="shared" si="4"/>
        <v>58.124000000000002</v>
      </c>
      <c r="AO34" s="77">
        <f t="shared" si="4"/>
        <v>56.334000000000003</v>
      </c>
      <c r="AP34" s="77">
        <f t="shared" si="4"/>
        <v>42.936999999999998</v>
      </c>
      <c r="AQ34" s="77">
        <f t="shared" si="4"/>
        <v>52.518000000000001</v>
      </c>
      <c r="AR34" s="77">
        <f t="shared" si="4"/>
        <v>50.112000000000002</v>
      </c>
      <c r="AS34" s="77">
        <f t="shared" si="4"/>
        <v>48.116</v>
      </c>
      <c r="AT34" s="77">
        <f t="shared" si="4"/>
        <v>30.280999999999999</v>
      </c>
      <c r="AU34" s="77">
        <f t="shared" si="4"/>
        <v>29.893999999999998</v>
      </c>
      <c r="AV34" s="77">
        <f t="shared" si="4"/>
        <v>29.427</v>
      </c>
      <c r="AW34" s="77">
        <f t="shared" si="4"/>
        <v>31.273</v>
      </c>
      <c r="AX34" s="77">
        <f t="shared" si="4"/>
        <v>164.24700000000001</v>
      </c>
      <c r="AY34" s="77">
        <f t="shared" si="4"/>
        <v>57.835999999999999</v>
      </c>
      <c r="AZ34" s="77">
        <f t="shared" si="4"/>
        <v>36.15</v>
      </c>
      <c r="BA34" s="77">
        <f t="shared" si="4"/>
        <v>36.844999999999999</v>
      </c>
      <c r="BB34" s="77">
        <f t="shared" si="4"/>
        <v>31.995999999999999</v>
      </c>
      <c r="BC34" s="77">
        <f t="shared" si="4"/>
        <v>37.271000000000001</v>
      </c>
      <c r="BD34" s="77">
        <f t="shared" si="4"/>
        <v>30.131</v>
      </c>
      <c r="BE34" s="77">
        <f t="shared" si="4"/>
        <v>37.762</v>
      </c>
      <c r="BF34" s="77">
        <f t="shared" si="4"/>
        <v>39.274999999999999</v>
      </c>
      <c r="BG34" s="77">
        <f t="shared" si="4"/>
        <v>54.95</v>
      </c>
      <c r="BH34" s="77">
        <f t="shared" si="4"/>
        <v>52.21</v>
      </c>
      <c r="BI34" s="77">
        <f t="shared" si="4"/>
        <v>42.002000000000002</v>
      </c>
      <c r="BJ34" s="77">
        <f t="shared" si="4"/>
        <v>88.840999999999994</v>
      </c>
      <c r="BK34" s="77">
        <f t="shared" si="4"/>
        <v>89.739000000000004</v>
      </c>
      <c r="BL34" s="77">
        <f t="shared" si="4"/>
        <v>92.79</v>
      </c>
      <c r="BM34" s="77">
        <f t="shared" si="4"/>
        <v>107.77</v>
      </c>
      <c r="BN34" s="77">
        <f t="shared" si="4"/>
        <v>55.57</v>
      </c>
      <c r="BO34" s="77">
        <f t="shared" ref="BO34:CW34" si="5">SUM(BO31:BO33)</f>
        <v>58.237000000000002</v>
      </c>
      <c r="BP34" s="77">
        <f t="shared" si="5"/>
        <v>62.122999999999998</v>
      </c>
      <c r="BQ34" s="77">
        <f t="shared" si="5"/>
        <v>1</v>
      </c>
      <c r="BR34" s="77">
        <f t="shared" si="5"/>
        <v>11.180999999999999</v>
      </c>
      <c r="BS34" s="77">
        <f t="shared" si="5"/>
        <v>8.7449999999999992</v>
      </c>
      <c r="BT34" s="77">
        <f t="shared" si="5"/>
        <v>4.4249999999999998</v>
      </c>
      <c r="BU34" s="77">
        <f t="shared" si="5"/>
        <v>5.8739999999999997</v>
      </c>
      <c r="BV34" s="77">
        <f t="shared" si="5"/>
        <v>47.378</v>
      </c>
      <c r="BW34" s="77">
        <f t="shared" si="5"/>
        <v>11.84</v>
      </c>
      <c r="BX34" s="77">
        <f t="shared" si="5"/>
        <v>20.289000000000001</v>
      </c>
      <c r="BY34" s="77">
        <f t="shared" si="5"/>
        <v>4.9550000000000001</v>
      </c>
      <c r="BZ34" s="77">
        <f t="shared" si="5"/>
        <v>9.2230000000000008</v>
      </c>
      <c r="CA34" s="77">
        <f t="shared" si="5"/>
        <v>12.037000000000001</v>
      </c>
      <c r="CB34" s="77">
        <f t="shared" si="5"/>
        <v>11.417999999999999</v>
      </c>
      <c r="CC34" s="77">
        <f t="shared" si="5"/>
        <v>11.287000000000001</v>
      </c>
      <c r="CD34" s="77">
        <f t="shared" si="5"/>
        <v>18.155999999999999</v>
      </c>
      <c r="CE34" s="77">
        <f t="shared" si="5"/>
        <v>18.884</v>
      </c>
      <c r="CF34" s="77">
        <f t="shared" si="5"/>
        <v>16.475999999999999</v>
      </c>
      <c r="CG34" s="77">
        <f t="shared" si="5"/>
        <v>8.0939999999999994</v>
      </c>
      <c r="CH34" s="77">
        <f t="shared" si="5"/>
        <v>2.403</v>
      </c>
      <c r="CI34" s="77">
        <f t="shared" si="5"/>
        <v>2.0430000000000001</v>
      </c>
      <c r="CJ34" s="77">
        <f t="shared" si="5"/>
        <v>8.9359999999999999</v>
      </c>
      <c r="CK34" s="77">
        <f t="shared" si="5"/>
        <v>1.67</v>
      </c>
      <c r="CL34" s="77">
        <f t="shared" si="5"/>
        <v>2.08</v>
      </c>
      <c r="CM34" s="77">
        <f t="shared" si="5"/>
        <v>5.0149999999999997</v>
      </c>
      <c r="CN34" s="77">
        <f t="shared" si="5"/>
        <v>3.8439999999999999</v>
      </c>
      <c r="CO34" s="77">
        <f t="shared" si="5"/>
        <v>16.637</v>
      </c>
      <c r="CP34" s="77">
        <f t="shared" si="5"/>
        <v>12.74</v>
      </c>
      <c r="CQ34" s="77">
        <f t="shared" si="5"/>
        <v>12.72</v>
      </c>
      <c r="CR34" s="77">
        <f t="shared" si="5"/>
        <v>12.747999999999999</v>
      </c>
      <c r="CS34" s="77">
        <f t="shared" si="5"/>
        <v>9.4610000000000003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1652.6457499999997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>
        <v>51.4</v>
      </c>
      <c r="Y39" s="120">
        <v>81.599999999999994</v>
      </c>
      <c r="Z39" s="120">
        <v>31.4</v>
      </c>
      <c r="AA39" s="120">
        <v>77.099999999999994</v>
      </c>
      <c r="AB39" s="120">
        <v>5.4</v>
      </c>
      <c r="AC39" s="120">
        <v>7</v>
      </c>
      <c r="AD39" s="120">
        <v>11.2</v>
      </c>
      <c r="AE39" s="120">
        <v>0.1</v>
      </c>
      <c r="AF39" s="120">
        <v>8.3000000000000007</v>
      </c>
      <c r="AG39" s="120"/>
      <c r="AH39" s="120">
        <v>14.6</v>
      </c>
      <c r="AI39" s="120">
        <v>4.2</v>
      </c>
      <c r="AJ39" s="120">
        <v>15.7</v>
      </c>
      <c r="AK39" s="120">
        <v>18.600000000000001</v>
      </c>
      <c r="AL39" s="120">
        <v>11.6</v>
      </c>
      <c r="AM39" s="120"/>
      <c r="AN39" s="120"/>
      <c r="AO39" s="120"/>
      <c r="AP39" s="120">
        <v>36.200000000000003</v>
      </c>
      <c r="AQ39" s="120">
        <v>38.200000000000003</v>
      </c>
      <c r="AR39" s="120">
        <v>39.9</v>
      </c>
      <c r="AS39" s="120">
        <v>39.4</v>
      </c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>
        <v>18.7</v>
      </c>
      <c r="BR39" s="120"/>
      <c r="BS39" s="120"/>
      <c r="BT39" s="120">
        <v>13.9</v>
      </c>
      <c r="BU39" s="120">
        <v>7</v>
      </c>
      <c r="BV39" s="120"/>
      <c r="BW39" s="120"/>
      <c r="BX39" s="120"/>
      <c r="BY39" s="120">
        <v>11.1</v>
      </c>
      <c r="BZ39" s="120">
        <v>32.1</v>
      </c>
      <c r="CA39" s="120">
        <v>48.4</v>
      </c>
      <c r="CB39" s="120">
        <v>13.2</v>
      </c>
      <c r="CC39" s="120">
        <v>4.5999999999999996</v>
      </c>
      <c r="CD39" s="120"/>
      <c r="CE39" s="120"/>
      <c r="CF39" s="120"/>
      <c r="CG39" s="120"/>
      <c r="CH39" s="120">
        <v>1</v>
      </c>
      <c r="CI39" s="120"/>
      <c r="CJ39" s="120">
        <v>3.4</v>
      </c>
      <c r="CK39" s="120">
        <v>3.1</v>
      </c>
      <c r="CL39" s="120"/>
      <c r="CM39" s="120"/>
      <c r="CN39" s="120"/>
      <c r="CO39" s="120"/>
      <c r="CP39" s="120">
        <v>20.6</v>
      </c>
      <c r="CQ39" s="120">
        <v>32</v>
      </c>
      <c r="CR39" s="120">
        <v>2.4</v>
      </c>
      <c r="CS39" s="120"/>
      <c r="CT39" s="122"/>
      <c r="CU39" s="122"/>
      <c r="CV39" s="122"/>
      <c r="CW39" s="121"/>
      <c r="CX39" s="97">
        <f t="array" ref="CX39">SUMPRODUCT(B39:CW39*0.25)</f>
        <v>175.85000000000002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51.4</v>
      </c>
      <c r="Y42" s="107">
        <f t="shared" si="6"/>
        <v>81.599999999999994</v>
      </c>
      <c r="Z42" s="107">
        <f t="shared" si="6"/>
        <v>31.4</v>
      </c>
      <c r="AA42" s="107">
        <f t="shared" si="6"/>
        <v>77.099999999999994</v>
      </c>
      <c r="AB42" s="107">
        <f t="shared" si="6"/>
        <v>5.4</v>
      </c>
      <c r="AC42" s="107">
        <f t="shared" si="6"/>
        <v>7</v>
      </c>
      <c r="AD42" s="107">
        <f t="shared" si="6"/>
        <v>11.2</v>
      </c>
      <c r="AE42" s="107">
        <f t="shared" si="6"/>
        <v>0.1</v>
      </c>
      <c r="AF42" s="107">
        <f t="shared" si="6"/>
        <v>8.3000000000000007</v>
      </c>
      <c r="AG42" s="107">
        <f t="shared" si="6"/>
        <v>0</v>
      </c>
      <c r="AH42" s="107">
        <f t="shared" si="6"/>
        <v>14.6</v>
      </c>
      <c r="AI42" s="107">
        <f t="shared" si="6"/>
        <v>4.2</v>
      </c>
      <c r="AJ42" s="107">
        <f t="shared" si="6"/>
        <v>15.7</v>
      </c>
      <c r="AK42" s="107">
        <f t="shared" si="6"/>
        <v>18.600000000000001</v>
      </c>
      <c r="AL42" s="107">
        <f t="shared" si="6"/>
        <v>11.6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36.200000000000003</v>
      </c>
      <c r="AQ42" s="107">
        <f t="shared" si="6"/>
        <v>38.200000000000003</v>
      </c>
      <c r="AR42" s="107">
        <f t="shared" si="6"/>
        <v>39.9</v>
      </c>
      <c r="AS42" s="107">
        <f t="shared" si="6"/>
        <v>39.4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18.7</v>
      </c>
      <c r="BR42" s="107">
        <f t="shared" si="7"/>
        <v>0</v>
      </c>
      <c r="BS42" s="107">
        <f t="shared" si="7"/>
        <v>0</v>
      </c>
      <c r="BT42" s="107">
        <f t="shared" si="7"/>
        <v>13.9</v>
      </c>
      <c r="BU42" s="107">
        <f t="shared" si="7"/>
        <v>7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11.1</v>
      </c>
      <c r="BZ42" s="107">
        <f t="shared" si="7"/>
        <v>32.1</v>
      </c>
      <c r="CA42" s="107">
        <f t="shared" si="7"/>
        <v>48.4</v>
      </c>
      <c r="CB42" s="107">
        <f t="shared" si="7"/>
        <v>13.2</v>
      </c>
      <c r="CC42" s="107">
        <f t="shared" si="7"/>
        <v>4.5999999999999996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1</v>
      </c>
      <c r="CI42" s="107">
        <f t="shared" si="7"/>
        <v>0</v>
      </c>
      <c r="CJ42" s="107">
        <f t="shared" si="7"/>
        <v>3.4</v>
      </c>
      <c r="CK42" s="107">
        <f t="shared" si="7"/>
        <v>3.1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20.6</v>
      </c>
      <c r="CQ42" s="107">
        <f t="shared" si="7"/>
        <v>32</v>
      </c>
      <c r="CR42" s="107">
        <f t="shared" si="7"/>
        <v>2.4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175.85000000000002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>
        <v>51.4</v>
      </c>
      <c r="Y47" s="120">
        <v>81.599999999999994</v>
      </c>
      <c r="Z47" s="120">
        <v>31.4</v>
      </c>
      <c r="AA47" s="120">
        <v>77.099999999999994</v>
      </c>
      <c r="AB47" s="120">
        <v>5.4</v>
      </c>
      <c r="AC47" s="120">
        <v>7</v>
      </c>
      <c r="AD47" s="120">
        <v>11.2</v>
      </c>
      <c r="AE47" s="120">
        <v>0.1</v>
      </c>
      <c r="AF47" s="120">
        <v>8.3000000000000007</v>
      </c>
      <c r="AG47" s="120"/>
      <c r="AH47" s="120">
        <v>14.6</v>
      </c>
      <c r="AI47" s="120">
        <v>4.2</v>
      </c>
      <c r="AJ47" s="120">
        <v>15.7</v>
      </c>
      <c r="AK47" s="120">
        <v>18.600000000000001</v>
      </c>
      <c r="AL47" s="120">
        <v>11.6</v>
      </c>
      <c r="AM47" s="120"/>
      <c r="AN47" s="120"/>
      <c r="AO47" s="120"/>
      <c r="AP47" s="120">
        <v>36.200000000000003</v>
      </c>
      <c r="AQ47" s="120">
        <v>38.200000000000003</v>
      </c>
      <c r="AR47" s="120">
        <v>39.9</v>
      </c>
      <c r="AS47" s="120">
        <v>39.4</v>
      </c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>
        <v>18.7</v>
      </c>
      <c r="BR47" s="120"/>
      <c r="BS47" s="120"/>
      <c r="BT47" s="120">
        <v>13.9</v>
      </c>
      <c r="BU47" s="120">
        <v>7</v>
      </c>
      <c r="BV47" s="120"/>
      <c r="BW47" s="120"/>
      <c r="BX47" s="120"/>
      <c r="BY47" s="120">
        <v>11.1</v>
      </c>
      <c r="BZ47" s="120">
        <v>32.1</v>
      </c>
      <c r="CA47" s="120">
        <v>48.4</v>
      </c>
      <c r="CB47" s="120">
        <v>13.2</v>
      </c>
      <c r="CC47" s="120">
        <v>4.5999999999999996</v>
      </c>
      <c r="CD47" s="120"/>
      <c r="CE47" s="120"/>
      <c r="CF47" s="120"/>
      <c r="CG47" s="120"/>
      <c r="CH47" s="120">
        <v>1</v>
      </c>
      <c r="CI47" s="120"/>
      <c r="CJ47" s="120">
        <v>3.4</v>
      </c>
      <c r="CK47" s="120">
        <v>3.1</v>
      </c>
      <c r="CL47" s="120"/>
      <c r="CM47" s="120"/>
      <c r="CN47" s="120"/>
      <c r="CO47" s="120"/>
      <c r="CP47" s="120">
        <v>20.6</v>
      </c>
      <c r="CQ47" s="120">
        <v>32</v>
      </c>
      <c r="CR47" s="120">
        <v>2.4</v>
      </c>
      <c r="CS47" s="120"/>
      <c r="CT47" s="122"/>
      <c r="CU47" s="122"/>
      <c r="CV47" s="122"/>
      <c r="CW47" s="121"/>
      <c r="CX47" s="97">
        <f t="array" ref="CX47">SUMPRODUCT(B47:CW47*0.25)</f>
        <v>175.85000000000002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51.4</v>
      </c>
      <c r="Y51" s="107">
        <f t="shared" si="8"/>
        <v>81.599999999999994</v>
      </c>
      <c r="Z51" s="107">
        <f t="shared" si="8"/>
        <v>31.4</v>
      </c>
      <c r="AA51" s="107">
        <f t="shared" si="8"/>
        <v>77.099999999999994</v>
      </c>
      <c r="AB51" s="107">
        <f t="shared" si="8"/>
        <v>5.4</v>
      </c>
      <c r="AC51" s="107">
        <f t="shared" si="8"/>
        <v>7</v>
      </c>
      <c r="AD51" s="107">
        <f t="shared" si="8"/>
        <v>11.2</v>
      </c>
      <c r="AE51" s="107">
        <f t="shared" si="8"/>
        <v>0.1</v>
      </c>
      <c r="AF51" s="107">
        <f t="shared" si="8"/>
        <v>8.3000000000000007</v>
      </c>
      <c r="AG51" s="107">
        <f t="shared" si="8"/>
        <v>0</v>
      </c>
      <c r="AH51" s="107">
        <f t="shared" si="8"/>
        <v>14.6</v>
      </c>
      <c r="AI51" s="107">
        <f t="shared" si="8"/>
        <v>4.2</v>
      </c>
      <c r="AJ51" s="107">
        <f t="shared" si="8"/>
        <v>15.7</v>
      </c>
      <c r="AK51" s="107">
        <f t="shared" si="8"/>
        <v>18.600000000000001</v>
      </c>
      <c r="AL51" s="107">
        <f t="shared" si="8"/>
        <v>11.6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36.200000000000003</v>
      </c>
      <c r="AQ51" s="107">
        <f t="shared" si="8"/>
        <v>38.200000000000003</v>
      </c>
      <c r="AR51" s="107">
        <f t="shared" si="8"/>
        <v>39.9</v>
      </c>
      <c r="AS51" s="107">
        <f t="shared" si="8"/>
        <v>39.4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18.7</v>
      </c>
      <c r="BR51" s="107">
        <f t="shared" si="9"/>
        <v>0</v>
      </c>
      <c r="BS51" s="107">
        <f t="shared" si="9"/>
        <v>0</v>
      </c>
      <c r="BT51" s="107">
        <f t="shared" si="9"/>
        <v>13.9</v>
      </c>
      <c r="BU51" s="107">
        <f t="shared" si="9"/>
        <v>7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11.1</v>
      </c>
      <c r="BZ51" s="107">
        <f t="shared" si="9"/>
        <v>32.1</v>
      </c>
      <c r="CA51" s="107">
        <f t="shared" si="9"/>
        <v>48.4</v>
      </c>
      <c r="CB51" s="107">
        <f t="shared" si="9"/>
        <v>13.2</v>
      </c>
      <c r="CC51" s="107">
        <f t="shared" si="9"/>
        <v>4.5999999999999996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1</v>
      </c>
      <c r="CI51" s="107">
        <f t="shared" si="9"/>
        <v>0</v>
      </c>
      <c r="CJ51" s="107">
        <f t="shared" si="9"/>
        <v>3.4</v>
      </c>
      <c r="CK51" s="107">
        <f t="shared" si="9"/>
        <v>3.1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20.6</v>
      </c>
      <c r="CQ51" s="107">
        <f t="shared" si="9"/>
        <v>32</v>
      </c>
      <c r="CR51" s="107">
        <f t="shared" si="9"/>
        <v>2.4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175.85000000000002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203.93700000000001</v>
      </c>
      <c r="C54" s="107">
        <f t="shared" ref="C54:BN54" si="12">C18+C28+C42</f>
        <v>204.99299999999999</v>
      </c>
      <c r="D54" s="107">
        <f t="shared" si="12"/>
        <v>218.01999999999998</v>
      </c>
      <c r="E54" s="107">
        <f t="shared" si="12"/>
        <v>136.47</v>
      </c>
      <c r="F54" s="107">
        <f t="shared" si="12"/>
        <v>155.238</v>
      </c>
      <c r="G54" s="107">
        <f t="shared" si="12"/>
        <v>150.42400000000001</v>
      </c>
      <c r="H54" s="107">
        <f t="shared" si="12"/>
        <v>149.70500000000001</v>
      </c>
      <c r="I54" s="107">
        <f t="shared" si="12"/>
        <v>115.494</v>
      </c>
      <c r="J54" s="107">
        <f t="shared" si="12"/>
        <v>147.667</v>
      </c>
      <c r="K54" s="107">
        <f t="shared" si="12"/>
        <v>146.851</v>
      </c>
      <c r="L54" s="107">
        <f t="shared" si="12"/>
        <v>145.75700000000001</v>
      </c>
      <c r="M54" s="107">
        <f t="shared" si="12"/>
        <v>144.709</v>
      </c>
      <c r="N54" s="107">
        <f t="shared" si="12"/>
        <v>122.045</v>
      </c>
      <c r="O54" s="107">
        <f t="shared" si="12"/>
        <v>149.858</v>
      </c>
      <c r="P54" s="107">
        <f t="shared" si="12"/>
        <v>144.23699999999999</v>
      </c>
      <c r="Q54" s="107">
        <f t="shared" si="12"/>
        <v>141.08600000000001</v>
      </c>
      <c r="R54" s="107">
        <f t="shared" si="12"/>
        <v>122.925</v>
      </c>
      <c r="S54" s="107">
        <f t="shared" si="12"/>
        <v>139.82400000000001</v>
      </c>
      <c r="T54" s="107">
        <f t="shared" si="12"/>
        <v>140.55099999999999</v>
      </c>
      <c r="U54" s="107">
        <f t="shared" si="12"/>
        <v>139.53300000000002</v>
      </c>
      <c r="V54" s="107">
        <f t="shared" si="12"/>
        <v>179.703</v>
      </c>
      <c r="W54" s="107">
        <f t="shared" si="12"/>
        <v>148.11899999999997</v>
      </c>
      <c r="X54" s="107">
        <f t="shared" si="12"/>
        <v>74.56</v>
      </c>
      <c r="Y54" s="107">
        <f t="shared" si="12"/>
        <v>103.40599999999999</v>
      </c>
      <c r="Z54" s="107">
        <f t="shared" si="12"/>
        <v>57.358999999999995</v>
      </c>
      <c r="AA54" s="107">
        <f t="shared" si="12"/>
        <v>102.21199999999999</v>
      </c>
      <c r="AB54" s="107">
        <f t="shared" si="12"/>
        <v>57.830999999999996</v>
      </c>
      <c r="AC54" s="107">
        <f t="shared" si="12"/>
        <v>81.245000000000005</v>
      </c>
      <c r="AD54" s="107">
        <f t="shared" si="12"/>
        <v>43.602000000000004</v>
      </c>
      <c r="AE54" s="107">
        <f t="shared" si="12"/>
        <v>43.649000000000001</v>
      </c>
      <c r="AF54" s="107">
        <f t="shared" si="12"/>
        <v>36.372</v>
      </c>
      <c r="AG54" s="107">
        <f t="shared" si="12"/>
        <v>36.876000000000005</v>
      </c>
      <c r="AH54" s="107">
        <f t="shared" si="12"/>
        <v>91.532999999999987</v>
      </c>
      <c r="AI54" s="107">
        <f t="shared" si="12"/>
        <v>141.13</v>
      </c>
      <c r="AJ54" s="107">
        <f t="shared" si="12"/>
        <v>281.01900000000001</v>
      </c>
      <c r="AK54" s="107">
        <f t="shared" si="12"/>
        <v>413.74300000000005</v>
      </c>
      <c r="AL54" s="107">
        <f t="shared" si="12"/>
        <v>59.201999999999998</v>
      </c>
      <c r="AM54" s="107">
        <f t="shared" si="12"/>
        <v>61.577999999999996</v>
      </c>
      <c r="AN54" s="107">
        <f t="shared" si="12"/>
        <v>58.123999999999995</v>
      </c>
      <c r="AO54" s="107">
        <f t="shared" si="12"/>
        <v>56.333999999999996</v>
      </c>
      <c r="AP54" s="107">
        <f t="shared" si="12"/>
        <v>79.137</v>
      </c>
      <c r="AQ54" s="107">
        <f t="shared" si="12"/>
        <v>90.718000000000004</v>
      </c>
      <c r="AR54" s="107">
        <f t="shared" si="12"/>
        <v>90.012</v>
      </c>
      <c r="AS54" s="107">
        <f t="shared" si="12"/>
        <v>87.515999999999991</v>
      </c>
      <c r="AT54" s="107">
        <f t="shared" si="12"/>
        <v>30.280999999999999</v>
      </c>
      <c r="AU54" s="107">
        <f t="shared" si="12"/>
        <v>29.894000000000002</v>
      </c>
      <c r="AV54" s="107">
        <f t="shared" si="12"/>
        <v>29.427</v>
      </c>
      <c r="AW54" s="107">
        <f t="shared" si="12"/>
        <v>31.273</v>
      </c>
      <c r="AX54" s="107">
        <f t="shared" si="12"/>
        <v>164.24700000000001</v>
      </c>
      <c r="AY54" s="107">
        <f t="shared" si="12"/>
        <v>57.835999999999999</v>
      </c>
      <c r="AZ54" s="107">
        <f t="shared" si="12"/>
        <v>36.15</v>
      </c>
      <c r="BA54" s="107">
        <f t="shared" si="12"/>
        <v>36.844999999999999</v>
      </c>
      <c r="BB54" s="107">
        <f t="shared" si="12"/>
        <v>31.995999999999999</v>
      </c>
      <c r="BC54" s="107">
        <f t="shared" si="12"/>
        <v>37.271000000000001</v>
      </c>
      <c r="BD54" s="107">
        <f t="shared" si="12"/>
        <v>30.131</v>
      </c>
      <c r="BE54" s="107">
        <f t="shared" si="12"/>
        <v>37.762</v>
      </c>
      <c r="BF54" s="107">
        <f t="shared" si="12"/>
        <v>39.274999999999999</v>
      </c>
      <c r="BG54" s="107">
        <f t="shared" si="12"/>
        <v>54.95</v>
      </c>
      <c r="BH54" s="107">
        <f t="shared" si="12"/>
        <v>52.21</v>
      </c>
      <c r="BI54" s="107">
        <f t="shared" si="12"/>
        <v>42.002000000000002</v>
      </c>
      <c r="BJ54" s="107">
        <f t="shared" si="12"/>
        <v>88.840999999999994</v>
      </c>
      <c r="BK54" s="107">
        <f t="shared" si="12"/>
        <v>89.73899999999999</v>
      </c>
      <c r="BL54" s="107">
        <f t="shared" si="12"/>
        <v>92.789999999999992</v>
      </c>
      <c r="BM54" s="107">
        <f t="shared" si="12"/>
        <v>107.77</v>
      </c>
      <c r="BN54" s="107">
        <f t="shared" si="12"/>
        <v>55.57</v>
      </c>
      <c r="BO54" s="107">
        <f t="shared" ref="BO54:CX54" si="13">BO18+BO28+BO42</f>
        <v>58.237000000000002</v>
      </c>
      <c r="BP54" s="107">
        <f t="shared" si="13"/>
        <v>62.122999999999998</v>
      </c>
      <c r="BQ54" s="107">
        <f t="shared" si="13"/>
        <v>19.7</v>
      </c>
      <c r="BR54" s="107">
        <f t="shared" si="13"/>
        <v>11.180999999999999</v>
      </c>
      <c r="BS54" s="107">
        <f t="shared" si="13"/>
        <v>8.745000000000001</v>
      </c>
      <c r="BT54" s="107">
        <f t="shared" si="13"/>
        <v>18.324999999999999</v>
      </c>
      <c r="BU54" s="107">
        <f t="shared" si="13"/>
        <v>12.873999999999999</v>
      </c>
      <c r="BV54" s="107">
        <f t="shared" si="13"/>
        <v>47.378</v>
      </c>
      <c r="BW54" s="107">
        <f t="shared" si="13"/>
        <v>11.84</v>
      </c>
      <c r="BX54" s="107">
        <f t="shared" si="13"/>
        <v>20.289000000000001</v>
      </c>
      <c r="BY54" s="107">
        <f t="shared" si="13"/>
        <v>16.055</v>
      </c>
      <c r="BZ54" s="107">
        <f t="shared" si="13"/>
        <v>41.323</v>
      </c>
      <c r="CA54" s="107">
        <f t="shared" si="13"/>
        <v>60.436999999999998</v>
      </c>
      <c r="CB54" s="107">
        <f t="shared" si="13"/>
        <v>24.617999999999999</v>
      </c>
      <c r="CC54" s="107">
        <f t="shared" si="13"/>
        <v>15.886999999999999</v>
      </c>
      <c r="CD54" s="107">
        <f t="shared" si="13"/>
        <v>18.155999999999999</v>
      </c>
      <c r="CE54" s="107">
        <f t="shared" si="13"/>
        <v>18.884</v>
      </c>
      <c r="CF54" s="107">
        <f t="shared" si="13"/>
        <v>16.475999999999999</v>
      </c>
      <c r="CG54" s="107">
        <f t="shared" si="13"/>
        <v>8.0940000000000012</v>
      </c>
      <c r="CH54" s="107">
        <f t="shared" si="13"/>
        <v>3.403</v>
      </c>
      <c r="CI54" s="107">
        <f t="shared" si="13"/>
        <v>2.0430000000000001</v>
      </c>
      <c r="CJ54" s="107">
        <f t="shared" si="13"/>
        <v>12.336</v>
      </c>
      <c r="CK54" s="107">
        <f t="shared" si="13"/>
        <v>4.7699999999999996</v>
      </c>
      <c r="CL54" s="107">
        <f t="shared" si="13"/>
        <v>2.08</v>
      </c>
      <c r="CM54" s="107">
        <f t="shared" si="13"/>
        <v>5.0149999999999997</v>
      </c>
      <c r="CN54" s="107">
        <f t="shared" si="13"/>
        <v>3.8439999999999999</v>
      </c>
      <c r="CO54" s="107">
        <f t="shared" si="13"/>
        <v>16.637</v>
      </c>
      <c r="CP54" s="107">
        <f t="shared" si="13"/>
        <v>33.340000000000003</v>
      </c>
      <c r="CQ54" s="107">
        <f t="shared" si="13"/>
        <v>44.72</v>
      </c>
      <c r="CR54" s="107">
        <f t="shared" si="13"/>
        <v>15.148</v>
      </c>
      <c r="CS54" s="107">
        <f t="shared" si="13"/>
        <v>9.4610000000000003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1828.49575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46247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-198.9</v>
      </c>
      <c r="C5" s="25">
        <v>-205</v>
      </c>
      <c r="D5" s="25">
        <v>-213</v>
      </c>
      <c r="E5" s="25">
        <v>-136.5</v>
      </c>
      <c r="F5" s="25">
        <v>-155.19999999999999</v>
      </c>
      <c r="G5" s="25">
        <v>-150.4</v>
      </c>
      <c r="H5" s="25">
        <v>-149.69999999999999</v>
      </c>
      <c r="I5" s="25">
        <v>-115.5</v>
      </c>
      <c r="J5" s="25">
        <v>-147.69999999999999</v>
      </c>
      <c r="K5" s="25">
        <v>-146.80000000000001</v>
      </c>
      <c r="L5" s="25">
        <v>-145.4</v>
      </c>
      <c r="M5" s="25">
        <v>-143.80000000000001</v>
      </c>
      <c r="N5" s="25">
        <v>-111.1</v>
      </c>
      <c r="O5" s="25">
        <v>-139.19999999999999</v>
      </c>
      <c r="P5" s="25">
        <v>-136.19999999999999</v>
      </c>
      <c r="Q5" s="25">
        <v>-134.4</v>
      </c>
      <c r="R5" s="25">
        <v>-122.7</v>
      </c>
      <c r="S5" s="25">
        <v>-139.5</v>
      </c>
      <c r="T5" s="25">
        <v>-140.19999999999999</v>
      </c>
      <c r="U5" s="25">
        <v>-139.1</v>
      </c>
      <c r="V5" s="25">
        <v>-146.19999999999999</v>
      </c>
      <c r="W5" s="25">
        <v>-108.7</v>
      </c>
      <c r="X5" s="25">
        <v>51.4</v>
      </c>
      <c r="Y5" s="25">
        <v>81.599999999999994</v>
      </c>
      <c r="Z5" s="25">
        <v>31.4</v>
      </c>
      <c r="AA5" s="25">
        <v>77.099999999999994</v>
      </c>
      <c r="AB5" s="25">
        <v>5.4</v>
      </c>
      <c r="AC5" s="25">
        <v>7</v>
      </c>
      <c r="AD5" s="25">
        <v>11.2</v>
      </c>
      <c r="AE5" s="25">
        <v>0.1</v>
      </c>
      <c r="AF5" s="25">
        <v>8.3000000000000007</v>
      </c>
      <c r="AG5" s="25">
        <v>-19.5</v>
      </c>
      <c r="AH5" s="25">
        <v>14.6</v>
      </c>
      <c r="AI5" s="25">
        <v>4.2</v>
      </c>
      <c r="AJ5" s="25">
        <v>15.7</v>
      </c>
      <c r="AK5" s="25">
        <v>18.600000000000001</v>
      </c>
      <c r="AL5" s="25">
        <v>11.6</v>
      </c>
      <c r="AM5" s="25"/>
      <c r="AN5" s="25"/>
      <c r="AO5" s="25"/>
      <c r="AP5" s="25">
        <v>36.200000000000003</v>
      </c>
      <c r="AQ5" s="25">
        <v>38.200000000000003</v>
      </c>
      <c r="AR5" s="25">
        <v>39.9</v>
      </c>
      <c r="AS5" s="25">
        <v>39.4</v>
      </c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>
        <v>18.7</v>
      </c>
      <c r="BR5" s="25">
        <v>-11</v>
      </c>
      <c r="BS5" s="25">
        <v>-4.0999999999999996</v>
      </c>
      <c r="BT5" s="25">
        <v>13.9</v>
      </c>
      <c r="BU5" s="25">
        <v>7</v>
      </c>
      <c r="BV5" s="25">
        <v>-41.5</v>
      </c>
      <c r="BW5" s="25">
        <v>-2.9</v>
      </c>
      <c r="BX5" s="25">
        <v>-13.7</v>
      </c>
      <c r="BY5" s="25">
        <v>11.1</v>
      </c>
      <c r="BZ5" s="25">
        <v>32.1</v>
      </c>
      <c r="CA5" s="25">
        <v>48.4</v>
      </c>
      <c r="CB5" s="25">
        <v>13.2</v>
      </c>
      <c r="CC5" s="25">
        <v>4.5999999999999996</v>
      </c>
      <c r="CD5" s="25">
        <v>-6.1</v>
      </c>
      <c r="CE5" s="25">
        <v>-6.8</v>
      </c>
      <c r="CF5" s="25">
        <v>-4.4000000000000004</v>
      </c>
      <c r="CG5" s="25">
        <v>-1.1000000000000001</v>
      </c>
      <c r="CH5" s="25">
        <v>1</v>
      </c>
      <c r="CI5" s="25"/>
      <c r="CJ5" s="25">
        <v>3.4</v>
      </c>
      <c r="CK5" s="25">
        <v>3.1</v>
      </c>
      <c r="CL5" s="25">
        <v>-0.9</v>
      </c>
      <c r="CM5" s="25">
        <v>-4.9000000000000004</v>
      </c>
      <c r="CN5" s="25">
        <v>-3.7</v>
      </c>
      <c r="CO5" s="25">
        <v>-7.7</v>
      </c>
      <c r="CP5" s="25">
        <v>20.6</v>
      </c>
      <c r="CQ5" s="25">
        <v>32</v>
      </c>
      <c r="CR5" s="25">
        <v>2.4</v>
      </c>
      <c r="CS5" s="25"/>
      <c r="CT5" s="26"/>
      <c r="CU5" s="26"/>
      <c r="CV5" s="26"/>
      <c r="CW5" s="27"/>
      <c r="CX5" s="132">
        <f t="array" ref="CX5">SUMPRODUCT(B5:CW5*0.25)</f>
        <v>-662.52499999999998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152.6</v>
      </c>
      <c r="C8" s="138">
        <v>141.88</v>
      </c>
      <c r="D8" s="138">
        <v>137</v>
      </c>
      <c r="E8" s="138">
        <v>131.62</v>
      </c>
      <c r="F8" s="138">
        <v>143.69</v>
      </c>
      <c r="G8" s="138">
        <v>139.74</v>
      </c>
      <c r="H8" s="138">
        <v>137.81</v>
      </c>
      <c r="I8" s="138">
        <v>134.31</v>
      </c>
      <c r="J8" s="138">
        <v>138.01</v>
      </c>
      <c r="K8" s="138">
        <v>136.01</v>
      </c>
      <c r="L8" s="138">
        <v>136.97999999999999</v>
      </c>
      <c r="M8" s="138">
        <v>135.36000000000001</v>
      </c>
      <c r="N8" s="138">
        <v>136.26</v>
      </c>
      <c r="O8" s="138">
        <v>136.93</v>
      </c>
      <c r="P8" s="138">
        <v>137.78</v>
      </c>
      <c r="Q8" s="138">
        <v>137.69999999999999</v>
      </c>
      <c r="R8" s="138">
        <v>133.02000000000001</v>
      </c>
      <c r="S8" s="138">
        <v>135.12</v>
      </c>
      <c r="T8" s="138">
        <v>138.43</v>
      </c>
      <c r="U8" s="138">
        <v>141.53</v>
      </c>
      <c r="V8" s="138">
        <v>141.15</v>
      </c>
      <c r="W8" s="138">
        <v>147.04</v>
      </c>
      <c r="X8" s="138">
        <v>153.97999999999999</v>
      </c>
      <c r="Y8" s="138">
        <v>156.97</v>
      </c>
      <c r="Z8" s="138">
        <v>156.01</v>
      </c>
      <c r="AA8" s="138">
        <v>156.88999999999999</v>
      </c>
      <c r="AB8" s="138">
        <v>149.1</v>
      </c>
      <c r="AC8" s="138">
        <v>146.49</v>
      </c>
      <c r="AD8" s="138">
        <v>147.80000000000001</v>
      </c>
      <c r="AE8" s="138">
        <v>147.56</v>
      </c>
      <c r="AF8" s="138">
        <v>140</v>
      </c>
      <c r="AG8" s="138">
        <v>122.54</v>
      </c>
      <c r="AH8" s="138">
        <v>105.76</v>
      </c>
      <c r="AI8" s="138">
        <v>15.01</v>
      </c>
      <c r="AJ8" s="138">
        <v>3.58</v>
      </c>
      <c r="AK8" s="138">
        <v>1.82</v>
      </c>
      <c r="AL8" s="138">
        <v>47.52</v>
      </c>
      <c r="AM8" s="138">
        <v>14.99</v>
      </c>
      <c r="AN8" s="138">
        <v>19.989999999999998</v>
      </c>
      <c r="AO8" s="138">
        <v>14.99</v>
      </c>
      <c r="AP8" s="138">
        <v>55.1</v>
      </c>
      <c r="AQ8" s="138">
        <v>45.69</v>
      </c>
      <c r="AR8" s="138">
        <v>48</v>
      </c>
      <c r="AS8" s="138">
        <v>37.520000000000003</v>
      </c>
      <c r="AT8" s="138">
        <v>31.02</v>
      </c>
      <c r="AU8" s="138">
        <v>28.27</v>
      </c>
      <c r="AV8" s="138">
        <v>27.84</v>
      </c>
      <c r="AW8" s="138">
        <v>24.68</v>
      </c>
      <c r="AX8" s="138">
        <v>-6.99</v>
      </c>
      <c r="AY8" s="138">
        <v>-9.49</v>
      </c>
      <c r="AZ8" s="138">
        <v>-10.48</v>
      </c>
      <c r="BA8" s="138">
        <v>-10.029999999999999</v>
      </c>
      <c r="BB8" s="138">
        <v>-10.24</v>
      </c>
      <c r="BC8" s="138">
        <v>-10.02</v>
      </c>
      <c r="BD8" s="138">
        <v>-10.26</v>
      </c>
      <c r="BE8" s="138">
        <v>-10</v>
      </c>
      <c r="BF8" s="138">
        <v>-9.9600000000000009</v>
      </c>
      <c r="BG8" s="138">
        <v>-9.48</v>
      </c>
      <c r="BH8" s="138">
        <v>-9.67</v>
      </c>
      <c r="BI8" s="138">
        <v>-10.46</v>
      </c>
      <c r="BJ8" s="138">
        <v>-9.01</v>
      </c>
      <c r="BK8" s="138">
        <v>-8.9600000000000009</v>
      </c>
      <c r="BL8" s="138">
        <v>-8.64</v>
      </c>
      <c r="BM8" s="138">
        <v>-8.2200000000000006</v>
      </c>
      <c r="BN8" s="138">
        <v>-1.63</v>
      </c>
      <c r="BO8" s="138">
        <v>-1.99</v>
      </c>
      <c r="BP8" s="138">
        <v>15.02</v>
      </c>
      <c r="BQ8" s="138">
        <v>137.44999999999999</v>
      </c>
      <c r="BR8" s="138">
        <v>122.08</v>
      </c>
      <c r="BS8" s="138">
        <v>133.63</v>
      </c>
      <c r="BT8" s="138">
        <v>160.52000000000001</v>
      </c>
      <c r="BU8" s="138">
        <v>168.34</v>
      </c>
      <c r="BV8" s="138">
        <v>152.86000000000001</v>
      </c>
      <c r="BW8" s="138">
        <v>169.18</v>
      </c>
      <c r="BX8" s="138">
        <v>166.24</v>
      </c>
      <c r="BY8" s="138">
        <v>156.44</v>
      </c>
      <c r="BZ8" s="138">
        <v>151.82</v>
      </c>
      <c r="CA8" s="138">
        <v>145.9</v>
      </c>
      <c r="CB8" s="138">
        <v>144.91999999999999</v>
      </c>
      <c r="CC8" s="138">
        <v>144.69</v>
      </c>
      <c r="CD8" s="138">
        <v>169.36</v>
      </c>
      <c r="CE8" s="138">
        <v>171.52</v>
      </c>
      <c r="CF8" s="138">
        <v>169.33</v>
      </c>
      <c r="CG8" s="138">
        <v>168.75</v>
      </c>
      <c r="CH8" s="138">
        <v>160.53</v>
      </c>
      <c r="CI8" s="138">
        <v>159.52000000000001</v>
      </c>
      <c r="CJ8" s="138">
        <v>154.47999999999999</v>
      </c>
      <c r="CK8" s="138">
        <v>151.1</v>
      </c>
      <c r="CL8" s="138">
        <v>139.94</v>
      </c>
      <c r="CM8" s="138">
        <v>143.71</v>
      </c>
      <c r="CN8" s="138">
        <v>143.91</v>
      </c>
      <c r="CO8" s="138">
        <v>166.67</v>
      </c>
      <c r="CP8" s="138">
        <v>175.34</v>
      </c>
      <c r="CQ8" s="138">
        <v>172.97</v>
      </c>
      <c r="CR8" s="138">
        <v>170.11</v>
      </c>
      <c r="CS8" s="138">
        <v>157.22</v>
      </c>
      <c r="CT8" s="139"/>
      <c r="CU8" s="139"/>
      <c r="CV8" s="139"/>
      <c r="CW8" s="140"/>
      <c r="CX8" s="141">
        <f>IF(SUM(B8:CW8)&lt;&gt;0,AVERAGEIF(B8:CW8,"&lt;&gt;"""),"")</f>
        <v>98.303229166666654</v>
      </c>
    </row>
    <row r="9" spans="1:102" ht="24.95" customHeight="1" thickBot="1" x14ac:dyDescent="0.25">
      <c r="A9" s="133" t="s">
        <v>6</v>
      </c>
      <c r="B9" s="42">
        <v>140.77500000000001</v>
      </c>
      <c r="C9" s="43">
        <v>140.77500000000001</v>
      </c>
      <c r="D9" s="43">
        <v>140.77500000000001</v>
      </c>
      <c r="E9" s="43">
        <v>140.77500000000001</v>
      </c>
      <c r="F9" s="43">
        <v>138.88749999999999</v>
      </c>
      <c r="G9" s="43">
        <v>138.88749999999999</v>
      </c>
      <c r="H9" s="43">
        <v>138.88749999999999</v>
      </c>
      <c r="I9" s="43">
        <v>138.88749999999999</v>
      </c>
      <c r="J9" s="43">
        <v>136.59</v>
      </c>
      <c r="K9" s="43">
        <v>136.59</v>
      </c>
      <c r="L9" s="43">
        <v>136.59</v>
      </c>
      <c r="M9" s="43">
        <v>136.59</v>
      </c>
      <c r="N9" s="43">
        <v>137.16749999999999</v>
      </c>
      <c r="O9" s="43">
        <v>137.16749999999999</v>
      </c>
      <c r="P9" s="43">
        <v>137.16749999999999</v>
      </c>
      <c r="Q9" s="43">
        <v>137.16749999999999</v>
      </c>
      <c r="R9" s="43">
        <v>137.02500000000001</v>
      </c>
      <c r="S9" s="43">
        <v>137.02500000000001</v>
      </c>
      <c r="T9" s="43">
        <v>137.02500000000001</v>
      </c>
      <c r="U9" s="43">
        <v>137.02500000000001</v>
      </c>
      <c r="V9" s="43">
        <v>149.785</v>
      </c>
      <c r="W9" s="43">
        <v>149.785</v>
      </c>
      <c r="X9" s="43">
        <v>149.785</v>
      </c>
      <c r="Y9" s="43">
        <v>149.785</v>
      </c>
      <c r="Z9" s="43">
        <v>152.1225</v>
      </c>
      <c r="AA9" s="43">
        <v>152.1225</v>
      </c>
      <c r="AB9" s="43">
        <v>152.1225</v>
      </c>
      <c r="AC9" s="43">
        <v>152.1225</v>
      </c>
      <c r="AD9" s="43">
        <v>139.47499999999999</v>
      </c>
      <c r="AE9" s="43">
        <v>139.47499999999999</v>
      </c>
      <c r="AF9" s="43">
        <v>139.47499999999999</v>
      </c>
      <c r="AG9" s="43">
        <v>139.47499999999999</v>
      </c>
      <c r="AH9" s="43">
        <v>31.5425</v>
      </c>
      <c r="AI9" s="43">
        <v>31.5425</v>
      </c>
      <c r="AJ9" s="43">
        <v>31.5425</v>
      </c>
      <c r="AK9" s="43">
        <v>31.5425</v>
      </c>
      <c r="AL9" s="43">
        <v>24.372499999999999</v>
      </c>
      <c r="AM9" s="43">
        <v>24.372499999999999</v>
      </c>
      <c r="AN9" s="43">
        <v>24.372499999999999</v>
      </c>
      <c r="AO9" s="43">
        <v>24.372499999999999</v>
      </c>
      <c r="AP9" s="43">
        <v>46.577500000000001</v>
      </c>
      <c r="AQ9" s="43">
        <v>46.577500000000001</v>
      </c>
      <c r="AR9" s="43">
        <v>46.577500000000001</v>
      </c>
      <c r="AS9" s="43">
        <v>46.577500000000001</v>
      </c>
      <c r="AT9" s="43">
        <v>27.952500000000001</v>
      </c>
      <c r="AU9" s="43">
        <v>27.952500000000001</v>
      </c>
      <c r="AV9" s="43">
        <v>27.952500000000001</v>
      </c>
      <c r="AW9" s="43">
        <v>27.952500000000001</v>
      </c>
      <c r="AX9" s="43">
        <v>-9.2475000000000005</v>
      </c>
      <c r="AY9" s="43">
        <v>-9.2475000000000005</v>
      </c>
      <c r="AZ9" s="43">
        <v>-9.2475000000000005</v>
      </c>
      <c r="BA9" s="43">
        <v>-9.2475000000000005</v>
      </c>
      <c r="BB9" s="43">
        <v>-10.130000000000001</v>
      </c>
      <c r="BC9" s="43">
        <v>-10.130000000000001</v>
      </c>
      <c r="BD9" s="43">
        <v>-10.130000000000001</v>
      </c>
      <c r="BE9" s="43">
        <v>-10.130000000000001</v>
      </c>
      <c r="BF9" s="43">
        <v>-9.8925000000000001</v>
      </c>
      <c r="BG9" s="43">
        <v>-9.8925000000000001</v>
      </c>
      <c r="BH9" s="43">
        <v>-9.8925000000000001</v>
      </c>
      <c r="BI9" s="43">
        <v>-9.8925000000000001</v>
      </c>
      <c r="BJ9" s="43">
        <v>-8.7074999999999996</v>
      </c>
      <c r="BK9" s="43">
        <v>-8.7074999999999996</v>
      </c>
      <c r="BL9" s="43">
        <v>-8.7074999999999996</v>
      </c>
      <c r="BM9" s="43">
        <v>-8.7074999999999996</v>
      </c>
      <c r="BN9" s="43">
        <v>37.212499999999999</v>
      </c>
      <c r="BO9" s="43">
        <v>37.212499999999999</v>
      </c>
      <c r="BP9" s="43">
        <v>37.212499999999999</v>
      </c>
      <c r="BQ9" s="43">
        <v>37.212499999999999</v>
      </c>
      <c r="BR9" s="43">
        <v>146.14250000000001</v>
      </c>
      <c r="BS9" s="43">
        <v>146.14250000000001</v>
      </c>
      <c r="BT9" s="43">
        <v>146.14250000000001</v>
      </c>
      <c r="BU9" s="43">
        <v>146.14250000000001</v>
      </c>
      <c r="BV9" s="43">
        <v>161.18</v>
      </c>
      <c r="BW9" s="43">
        <v>161.18</v>
      </c>
      <c r="BX9" s="43">
        <v>161.18</v>
      </c>
      <c r="BY9" s="43">
        <v>161.18</v>
      </c>
      <c r="BZ9" s="43">
        <v>146.83250000000001</v>
      </c>
      <c r="CA9" s="43">
        <v>146.83250000000001</v>
      </c>
      <c r="CB9" s="43">
        <v>146.83250000000001</v>
      </c>
      <c r="CC9" s="43">
        <v>146.83250000000001</v>
      </c>
      <c r="CD9" s="43">
        <v>169.74</v>
      </c>
      <c r="CE9" s="43">
        <v>169.74</v>
      </c>
      <c r="CF9" s="43">
        <v>169.74</v>
      </c>
      <c r="CG9" s="43">
        <v>169.74</v>
      </c>
      <c r="CH9" s="43">
        <v>156.4075</v>
      </c>
      <c r="CI9" s="43">
        <v>156.4075</v>
      </c>
      <c r="CJ9" s="43">
        <v>156.4075</v>
      </c>
      <c r="CK9" s="43">
        <v>156.4075</v>
      </c>
      <c r="CL9" s="43">
        <v>148.5575</v>
      </c>
      <c r="CM9" s="43">
        <v>148.5575</v>
      </c>
      <c r="CN9" s="43">
        <v>148.5575</v>
      </c>
      <c r="CO9" s="43">
        <v>148.5575</v>
      </c>
      <c r="CP9" s="43">
        <v>168.91</v>
      </c>
      <c r="CQ9" s="43">
        <v>168.91</v>
      </c>
      <c r="CR9" s="43">
        <v>168.91</v>
      </c>
      <c r="CS9" s="43">
        <v>168.91</v>
      </c>
      <c r="CT9" s="44"/>
      <c r="CU9" s="44"/>
      <c r="CV9" s="44"/>
      <c r="CW9" s="45"/>
      <c r="CX9" s="142">
        <f>IF(SUM(B9:CW9)&lt;&gt;0,AVERAGEIF(B9:CW9,"&lt;&gt;"""),"")</f>
        <v>98.303229166666696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198.9</v>
      </c>
      <c r="C14" s="149">
        <v>205</v>
      </c>
      <c r="D14" s="149">
        <v>213</v>
      </c>
      <c r="E14" s="149">
        <v>136.5</v>
      </c>
      <c r="F14" s="149">
        <v>155.19999999999999</v>
      </c>
      <c r="G14" s="149">
        <v>150.4</v>
      </c>
      <c r="H14" s="149">
        <v>149.69999999999999</v>
      </c>
      <c r="I14" s="149">
        <v>115.5</v>
      </c>
      <c r="J14" s="149">
        <v>147.69999999999999</v>
      </c>
      <c r="K14" s="149">
        <v>146.80000000000001</v>
      </c>
      <c r="L14" s="149">
        <v>145.4</v>
      </c>
      <c r="M14" s="149">
        <v>143.80000000000001</v>
      </c>
      <c r="N14" s="149">
        <v>111.1</v>
      </c>
      <c r="O14" s="149">
        <v>139.19999999999999</v>
      </c>
      <c r="P14" s="149">
        <v>136.19999999999999</v>
      </c>
      <c r="Q14" s="149">
        <v>134.4</v>
      </c>
      <c r="R14" s="149">
        <v>122.7</v>
      </c>
      <c r="S14" s="149">
        <v>139.5</v>
      </c>
      <c r="T14" s="149">
        <v>140.19999999999999</v>
      </c>
      <c r="U14" s="149">
        <v>139.1</v>
      </c>
      <c r="V14" s="149">
        <v>146.19999999999999</v>
      </c>
      <c r="W14" s="149">
        <v>108.7</v>
      </c>
      <c r="X14" s="149"/>
      <c r="Y14" s="149"/>
      <c r="Z14" s="149"/>
      <c r="AA14" s="149"/>
      <c r="AB14" s="149"/>
      <c r="AC14" s="149"/>
      <c r="AD14" s="149"/>
      <c r="AE14" s="149"/>
      <c r="AF14" s="149"/>
      <c r="AG14" s="149">
        <v>19.5</v>
      </c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>
        <v>11</v>
      </c>
      <c r="BS14" s="149">
        <v>4.0999999999999996</v>
      </c>
      <c r="BT14" s="149"/>
      <c r="BU14" s="149"/>
      <c r="BV14" s="149">
        <v>41.5</v>
      </c>
      <c r="BW14" s="149">
        <v>2.9</v>
      </c>
      <c r="BX14" s="149">
        <v>13.7</v>
      </c>
      <c r="BY14" s="149"/>
      <c r="BZ14" s="149"/>
      <c r="CA14" s="149"/>
      <c r="CB14" s="149"/>
      <c r="CC14" s="149"/>
      <c r="CD14" s="149">
        <v>6.1</v>
      </c>
      <c r="CE14" s="149">
        <v>6.8</v>
      </c>
      <c r="CF14" s="149">
        <v>4.4000000000000004</v>
      </c>
      <c r="CG14" s="149">
        <v>1.1000000000000001</v>
      </c>
      <c r="CH14" s="149"/>
      <c r="CI14" s="149"/>
      <c r="CJ14" s="149"/>
      <c r="CK14" s="149"/>
      <c r="CL14" s="149">
        <v>0.9</v>
      </c>
      <c r="CM14" s="149">
        <v>4.9000000000000004</v>
      </c>
      <c r="CN14" s="149">
        <v>3.7</v>
      </c>
      <c r="CO14" s="149">
        <v>7.7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838.37499999999966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198.9</v>
      </c>
      <c r="C17" s="160">
        <f t="shared" ref="C17:BN17" si="0">SUM(C12:C16)</f>
        <v>205</v>
      </c>
      <c r="D17" s="160">
        <f t="shared" si="0"/>
        <v>213</v>
      </c>
      <c r="E17" s="160">
        <f t="shared" si="0"/>
        <v>136.5</v>
      </c>
      <c r="F17" s="160">
        <f t="shared" si="0"/>
        <v>155.19999999999999</v>
      </c>
      <c r="G17" s="160">
        <f t="shared" si="0"/>
        <v>150.4</v>
      </c>
      <c r="H17" s="160">
        <f t="shared" si="0"/>
        <v>149.69999999999999</v>
      </c>
      <c r="I17" s="160">
        <f t="shared" si="0"/>
        <v>115.5</v>
      </c>
      <c r="J17" s="160">
        <f t="shared" si="0"/>
        <v>147.69999999999999</v>
      </c>
      <c r="K17" s="160">
        <f t="shared" si="0"/>
        <v>146.80000000000001</v>
      </c>
      <c r="L17" s="160">
        <f t="shared" si="0"/>
        <v>145.4</v>
      </c>
      <c r="M17" s="160">
        <f t="shared" si="0"/>
        <v>143.80000000000001</v>
      </c>
      <c r="N17" s="160">
        <f t="shared" si="0"/>
        <v>111.1</v>
      </c>
      <c r="O17" s="160">
        <f t="shared" si="0"/>
        <v>139.19999999999999</v>
      </c>
      <c r="P17" s="160">
        <f t="shared" si="0"/>
        <v>136.19999999999999</v>
      </c>
      <c r="Q17" s="160">
        <f t="shared" si="0"/>
        <v>134.4</v>
      </c>
      <c r="R17" s="160">
        <f t="shared" si="0"/>
        <v>122.7</v>
      </c>
      <c r="S17" s="160">
        <f t="shared" si="0"/>
        <v>139.5</v>
      </c>
      <c r="T17" s="160">
        <f t="shared" si="0"/>
        <v>140.19999999999999</v>
      </c>
      <c r="U17" s="160">
        <f t="shared" si="0"/>
        <v>139.1</v>
      </c>
      <c r="V17" s="160">
        <f t="shared" si="0"/>
        <v>146.19999999999999</v>
      </c>
      <c r="W17" s="160">
        <f t="shared" si="0"/>
        <v>108.7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19.5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11</v>
      </c>
      <c r="BS17" s="160">
        <f t="shared" si="1"/>
        <v>4.0999999999999996</v>
      </c>
      <c r="BT17" s="160">
        <f t="shared" si="1"/>
        <v>0</v>
      </c>
      <c r="BU17" s="160">
        <f t="shared" si="1"/>
        <v>0</v>
      </c>
      <c r="BV17" s="160">
        <f t="shared" si="1"/>
        <v>41.5</v>
      </c>
      <c r="BW17" s="160">
        <f t="shared" si="1"/>
        <v>2.9</v>
      </c>
      <c r="BX17" s="160">
        <f t="shared" si="1"/>
        <v>13.7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6.1</v>
      </c>
      <c r="CE17" s="160">
        <f t="shared" si="1"/>
        <v>6.8</v>
      </c>
      <c r="CF17" s="160">
        <f t="shared" si="1"/>
        <v>4.4000000000000004</v>
      </c>
      <c r="CG17" s="160">
        <f t="shared" si="1"/>
        <v>1.1000000000000001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0.9</v>
      </c>
      <c r="CM17" s="160">
        <f t="shared" si="1"/>
        <v>4.9000000000000004</v>
      </c>
      <c r="CN17" s="160">
        <f t="shared" si="1"/>
        <v>3.7</v>
      </c>
      <c r="CO17" s="160">
        <f t="shared" si="1"/>
        <v>7.7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838.37499999999966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>
        <v>51.4</v>
      </c>
      <c r="Y22" s="149">
        <v>81.599999999999994</v>
      </c>
      <c r="Z22" s="149">
        <v>31.4</v>
      </c>
      <c r="AA22" s="149">
        <v>77.099999999999994</v>
      </c>
      <c r="AB22" s="149">
        <v>5.4</v>
      </c>
      <c r="AC22" s="149">
        <v>7</v>
      </c>
      <c r="AD22" s="149">
        <v>11.2</v>
      </c>
      <c r="AE22" s="149">
        <v>0.1</v>
      </c>
      <c r="AF22" s="149">
        <v>8.3000000000000007</v>
      </c>
      <c r="AG22" s="149"/>
      <c r="AH22" s="149">
        <v>14.6</v>
      </c>
      <c r="AI22" s="149">
        <v>4.2</v>
      </c>
      <c r="AJ22" s="149">
        <v>15.7</v>
      </c>
      <c r="AK22" s="149">
        <v>18.600000000000001</v>
      </c>
      <c r="AL22" s="149">
        <v>11.6</v>
      </c>
      <c r="AM22" s="149"/>
      <c r="AN22" s="149"/>
      <c r="AO22" s="149"/>
      <c r="AP22" s="149">
        <v>36.200000000000003</v>
      </c>
      <c r="AQ22" s="149">
        <v>38.200000000000003</v>
      </c>
      <c r="AR22" s="149">
        <v>39.9</v>
      </c>
      <c r="AS22" s="149">
        <v>39.4</v>
      </c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>
        <v>18.7</v>
      </c>
      <c r="BR22" s="149"/>
      <c r="BS22" s="149"/>
      <c r="BT22" s="149">
        <v>13.9</v>
      </c>
      <c r="BU22" s="149">
        <v>7</v>
      </c>
      <c r="BV22" s="149"/>
      <c r="BW22" s="149"/>
      <c r="BX22" s="149"/>
      <c r="BY22" s="149">
        <v>11.1</v>
      </c>
      <c r="BZ22" s="149">
        <v>32.1</v>
      </c>
      <c r="CA22" s="149">
        <v>48.4</v>
      </c>
      <c r="CB22" s="149">
        <v>13.2</v>
      </c>
      <c r="CC22" s="149">
        <v>4.5999999999999996</v>
      </c>
      <c r="CD22" s="149"/>
      <c r="CE22" s="149"/>
      <c r="CF22" s="149"/>
      <c r="CG22" s="149"/>
      <c r="CH22" s="149">
        <v>1</v>
      </c>
      <c r="CI22" s="149"/>
      <c r="CJ22" s="149">
        <v>3.4</v>
      </c>
      <c r="CK22" s="149">
        <v>3.1</v>
      </c>
      <c r="CL22" s="149"/>
      <c r="CM22" s="149"/>
      <c r="CN22" s="149"/>
      <c r="CO22" s="149"/>
      <c r="CP22" s="149">
        <v>20.6</v>
      </c>
      <c r="CQ22" s="149">
        <v>32</v>
      </c>
      <c r="CR22" s="149">
        <v>2.4</v>
      </c>
      <c r="CS22" s="149"/>
      <c r="CT22" s="150"/>
      <c r="CU22" s="150"/>
      <c r="CV22" s="150"/>
      <c r="CW22" s="151"/>
      <c r="CX22" s="152">
        <f t="array" ref="CX22">SUMPRODUCT(B22:CW22*0.25)</f>
        <v>175.85000000000002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51.4</v>
      </c>
      <c r="Y25" s="160">
        <f t="shared" si="2"/>
        <v>81.599999999999994</v>
      </c>
      <c r="Z25" s="160">
        <f t="shared" si="2"/>
        <v>31.4</v>
      </c>
      <c r="AA25" s="160">
        <f t="shared" si="2"/>
        <v>77.099999999999994</v>
      </c>
      <c r="AB25" s="160">
        <f t="shared" si="2"/>
        <v>5.4</v>
      </c>
      <c r="AC25" s="160">
        <f t="shared" si="2"/>
        <v>7</v>
      </c>
      <c r="AD25" s="160">
        <f t="shared" si="2"/>
        <v>11.2</v>
      </c>
      <c r="AE25" s="160">
        <f t="shared" si="2"/>
        <v>0.1</v>
      </c>
      <c r="AF25" s="160">
        <f t="shared" si="2"/>
        <v>8.3000000000000007</v>
      </c>
      <c r="AG25" s="160">
        <f t="shared" si="2"/>
        <v>0</v>
      </c>
      <c r="AH25" s="160">
        <f t="shared" si="2"/>
        <v>14.6</v>
      </c>
      <c r="AI25" s="160">
        <f t="shared" si="2"/>
        <v>4.2</v>
      </c>
      <c r="AJ25" s="160">
        <f t="shared" si="2"/>
        <v>15.7</v>
      </c>
      <c r="AK25" s="160">
        <f t="shared" si="2"/>
        <v>18.600000000000001</v>
      </c>
      <c r="AL25" s="160">
        <f t="shared" si="2"/>
        <v>11.6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36.200000000000003</v>
      </c>
      <c r="AQ25" s="160">
        <f t="shared" si="2"/>
        <v>38.200000000000003</v>
      </c>
      <c r="AR25" s="160">
        <f t="shared" si="2"/>
        <v>39.9</v>
      </c>
      <c r="AS25" s="160">
        <f t="shared" si="2"/>
        <v>39.4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18.7</v>
      </c>
      <c r="BR25" s="160">
        <f t="shared" si="3"/>
        <v>0</v>
      </c>
      <c r="BS25" s="160">
        <f t="shared" si="3"/>
        <v>0</v>
      </c>
      <c r="BT25" s="160">
        <f t="shared" si="3"/>
        <v>13.9</v>
      </c>
      <c r="BU25" s="160">
        <f t="shared" si="3"/>
        <v>7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11.1</v>
      </c>
      <c r="BZ25" s="160">
        <f t="shared" si="3"/>
        <v>32.1</v>
      </c>
      <c r="CA25" s="160">
        <f t="shared" si="3"/>
        <v>48.4</v>
      </c>
      <c r="CB25" s="160">
        <f t="shared" si="3"/>
        <v>13.2</v>
      </c>
      <c r="CC25" s="160">
        <f t="shared" si="3"/>
        <v>4.5999999999999996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1</v>
      </c>
      <c r="CI25" s="160">
        <f t="shared" si="3"/>
        <v>0</v>
      </c>
      <c r="CJ25" s="160">
        <f t="shared" si="3"/>
        <v>3.4</v>
      </c>
      <c r="CK25" s="160">
        <f t="shared" si="3"/>
        <v>3.1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20.6</v>
      </c>
      <c r="CQ25" s="160">
        <f t="shared" si="3"/>
        <v>32</v>
      </c>
      <c r="CR25" s="160">
        <f t="shared" si="3"/>
        <v>2.4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175.85000000000002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2026-08-12T20:25:09Z</dcterms:created>
  <dcterms:modified xsi:type="dcterms:W3CDTF">2026-08-12T20:25:12Z</dcterms:modified>
</cp:coreProperties>
</file>